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seand\Documents\Superstore-Sales-Dashboard\"/>
    </mc:Choice>
  </mc:AlternateContent>
  <xr:revisionPtr revIDLastSave="0" documentId="8_{41329308-0792-46C6-A2F3-E1C7F1FDDBD5}" xr6:coauthVersionLast="47" xr6:coauthVersionMax="47" xr10:uidLastSave="{00000000-0000-0000-0000-000000000000}"/>
  <bookViews>
    <workbookView xWindow="-120" yWindow="-120" windowWidth="38640" windowHeight="21120" firstSheet="5" activeTab="5" xr2:uid="{918FE04F-2072-4F2E-8584-6A34B63D23F7}"/>
  </bookViews>
  <sheets>
    <sheet name="SalesByCategory" sheetId="2" state="hidden" r:id="rId1"/>
    <sheet name="SalesTrendOverTime" sheetId="8" state="hidden" r:id="rId2"/>
    <sheet name="SalesByRegion" sheetId="9" state="hidden" r:id="rId3"/>
    <sheet name="ProfitBySub-Category" sheetId="10" state="hidden" r:id="rId4"/>
    <sheet name="Top10ProductsByProfit" sheetId="11" state="hidden" r:id="rId5"/>
    <sheet name="Dashboard" sheetId="3" r:id="rId6"/>
    <sheet name="Sample - Superstore" sheetId="1" r:id="rId7"/>
  </sheets>
  <definedNames>
    <definedName name="_xlnm._FilterDatabase" localSheetId="6" hidden="1">'Sample - Superstore'!$A$1:$U$9995</definedName>
    <definedName name="NativeTimeline_Order_Date">#N/A</definedName>
    <definedName name="Slicer_Category">#N/A</definedName>
    <definedName name="Slicer_Region">#N/A</definedName>
    <definedName name="Slicer_Segment">#N/A</definedName>
  </definedNames>
  <calcPr calcId="0"/>
  <pivotCaches>
    <pivotCache cacheId="1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J14" i="3" l="1"/>
  <c r="H14" i="3"/>
  <c r="D14" i="3"/>
  <c r="F14" i="3" s="1"/>
  <c r="B14" i="3"/>
</calcChain>
</file>

<file path=xl/sharedStrings.xml><?xml version="1.0" encoding="utf-8"?>
<sst xmlns="http://schemas.openxmlformats.org/spreadsheetml/2006/main" count="130021" uniqueCount="10962">
  <si>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</si>
  <si>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</si>
  <si>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</si>
  <si>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</si>
  <si>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</si>
  <si>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</si>
  <si>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</si>
  <si>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</si>
  <si>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</si>
  <si>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</si>
  <si>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</si>
  <si>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</si>
  <si>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</si>
  <si>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</si>
  <si>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</si>
  <si>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</si>
  <si>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</si>
  <si>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</si>
  <si>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</si>
  <si>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</si>
  <si>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</si>
  <si>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</si>
  <si>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</si>
  <si>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</si>
  <si>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</si>
  <si>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</si>
  <si>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</si>
  <si>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</si>
  <si>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</si>
  <si>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</si>
  <si>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</si>
  <si>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</si>
  <si>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</si>
  <si>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</si>
  <si>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</si>
  <si>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</si>
  <si>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</si>
  <si>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</si>
  <si>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</si>
  <si>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</si>
  <si>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</si>
  <si>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</si>
  <si>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</si>
  <si>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</si>
  <si>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</si>
  <si>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</si>
  <si>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</si>
  <si>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</si>
  <si>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</si>
  <si>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</si>
  <si>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</si>
  <si>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</si>
  <si>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</si>
  <si>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</si>
  <si>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</si>
  <si>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</si>
  <si>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</si>
  <si>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</si>
  <si>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</si>
  <si>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</si>
  <si>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</si>
  <si>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</si>
  <si>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</si>
  <si>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</si>
  <si>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</si>
  <si>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</si>
  <si>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</si>
  <si>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</si>
  <si>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</si>
  <si>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</si>
  <si>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</si>
  <si>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</si>
  <si>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</si>
  <si>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</si>
  <si>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</si>
  <si>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</si>
  <si>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</si>
  <si>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</si>
  <si>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</si>
  <si>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</si>
  <si>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</si>
  <si>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</si>
  <si>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</si>
  <si>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</si>
  <si>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</si>
  <si>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</si>
  <si>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</si>
  <si>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</si>
  <si>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</si>
  <si>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</si>
  <si>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</si>
  <si>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</si>
  <si>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</si>
  <si>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</si>
  <si>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</si>
  <si>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</si>
  <si>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</si>
  <si>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</si>
  <si>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</si>
  <si>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</si>
  <si>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</si>
  <si>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</si>
  <si>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</si>
  <si>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</si>
  <si>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</si>
  <si>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</si>
  <si>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</si>
  <si>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</si>
  <si>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</si>
  <si>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</si>
  <si>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</si>
  <si>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</si>
  <si>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</si>
  <si>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</si>
  <si>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</si>
  <si>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</si>
  <si>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</si>
  <si>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</si>
  <si>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</si>
  <si>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</si>
  <si>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</si>
  <si>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</si>
  <si>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</si>
  <si>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</si>
  <si>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</si>
  <si>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</si>
  <si>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</si>
  <si>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</si>
  <si>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</si>
  <si>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</si>
  <si>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</si>
  <si>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</si>
  <si>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</si>
  <si>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</si>
  <si>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</si>
  <si>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</si>
  <si>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</si>
  <si>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</si>
  <si>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</si>
  <si>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</si>
  <si>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</si>
  <si>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</si>
  <si>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</si>
  <si>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</si>
  <si>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</si>
  <si>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</si>
  <si>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</si>
  <si>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</si>
  <si>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</si>
  <si>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</si>
  <si>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</si>
  <si>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</si>
  <si>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</si>
  <si>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</si>
  <si>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</si>
  <si>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</si>
  <si>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</si>
  <si>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</si>
  <si>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</si>
  <si>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</si>
  <si>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</si>
  <si>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</si>
  <si>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</si>
  <si>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</si>
  <si>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</si>
  <si>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</si>
  <si>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</si>
  <si>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</si>
  <si>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</si>
  <si>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</si>
  <si>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</si>
  <si>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</si>
  <si>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</si>
  <si>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</si>
  <si>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</si>
  <si>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</si>
  <si>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</si>
  <si>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</si>
  <si>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</si>
  <si>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</si>
  <si>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</si>
  <si>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</si>
  <si>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</si>
  <si>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</si>
  <si>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</si>
  <si>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</si>
  <si>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</si>
  <si>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</si>
  <si>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</si>
  <si>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</si>
  <si>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</si>
  <si>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</si>
  <si>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</si>
  <si>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</si>
  <si>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</si>
  <si>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</si>
  <si>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</si>
  <si>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</si>
  <si>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</si>
  <si>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</si>
  <si>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</si>
  <si>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</si>
  <si>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</si>
  <si>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</si>
  <si>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</si>
  <si>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</si>
  <si>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</si>
  <si>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</si>
  <si>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</si>
  <si>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</si>
  <si>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</si>
  <si>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</si>
  <si>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</si>
  <si>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</si>
  <si>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</si>
  <si>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</si>
  <si>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</si>
  <si>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</si>
  <si>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</si>
  <si>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</si>
  <si>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</si>
  <si>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</si>
  <si>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</si>
  <si>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</si>
  <si>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</si>
  <si>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</si>
  <si>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</si>
  <si>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</si>
  <si>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</si>
  <si>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</si>
  <si>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</si>
  <si>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</si>
  <si>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</si>
  <si>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</si>
  <si>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</si>
  <si>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</si>
  <si>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</si>
  <si>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</si>
  <si>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</si>
  <si>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</si>
  <si>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</si>
  <si>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</si>
  <si>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</si>
  <si>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</si>
  <si>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</si>
  <si>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</si>
  <si>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</si>
  <si>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</si>
  <si>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</si>
  <si>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</si>
  <si>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</si>
  <si>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</si>
  <si>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</si>
  <si>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</si>
  <si>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</si>
  <si>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</si>
  <si>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</si>
  <si>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</si>
  <si>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</si>
  <si>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</si>
  <si>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</si>
  <si>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</si>
  <si>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</si>
  <si>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</si>
  <si>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</si>
  <si>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</si>
  <si>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</si>
  <si>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</si>
  <si>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</si>
  <si>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</si>
  <si>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</si>
  <si>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</si>
  <si>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</si>
  <si>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</si>
  <si>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</si>
  <si>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</si>
  <si>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</si>
  <si>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</si>
  <si>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</si>
  <si>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</si>
  <si>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</si>
  <si>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</si>
  <si>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</si>
  <si>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</si>
  <si>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</si>
  <si>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</si>
  <si>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</si>
  <si>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</si>
  <si>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</si>
  <si>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</si>
  <si>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</si>
  <si>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</si>
  <si>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</si>
  <si>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</si>
  <si>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</si>
  <si>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</si>
  <si>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</si>
  <si>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</si>
  <si>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</si>
  <si>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</si>
  <si>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</si>
  <si>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</si>
  <si>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</si>
  <si>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</si>
  <si>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</si>
  <si>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</si>
  <si>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</si>
  <si>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</si>
  <si>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</si>
  <si>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</si>
  <si>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</si>
  <si>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</si>
  <si>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</si>
  <si>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</si>
  <si>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</si>
  <si>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</si>
  <si>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</si>
  <si>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</si>
  <si>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</si>
  <si>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</si>
  <si>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</si>
  <si>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</si>
  <si>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</si>
  <si>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</si>
  <si>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</si>
  <si>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</si>
  <si>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</si>
  <si>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</si>
  <si>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</si>
  <si>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</si>
  <si>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</si>
  <si>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</si>
  <si>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</si>
  <si>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</si>
  <si>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</si>
  <si>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</si>
  <si>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</si>
  <si>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</si>
  <si>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</si>
  <si>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</si>
  <si>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</si>
  <si>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</si>
  <si>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</si>
  <si>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</si>
  <si>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</si>
  <si>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</si>
  <si>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</si>
  <si>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</si>
  <si>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</si>
  <si>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</si>
  <si>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</si>
  <si>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</si>
  <si>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</si>
  <si>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</si>
  <si>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</si>
  <si>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</si>
  <si>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</si>
  <si>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</si>
  <si>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</si>
  <si>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</si>
  <si>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</si>
  <si>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</si>
  <si>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</si>
  <si>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</si>
  <si>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</si>
  <si>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</si>
  <si>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</si>
  <si>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</si>
  <si>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</si>
  <si>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</si>
  <si>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</si>
  <si>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</si>
  <si>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</si>
  <si>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</si>
  <si>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</si>
  <si>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</si>
  <si>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</si>
  <si>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</si>
  <si>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</si>
  <si>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</si>
  <si>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</si>
  <si>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</si>
  <si>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</si>
  <si>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</si>
  <si>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</si>
  <si>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</si>
  <si>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</si>
  <si>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</si>
  <si>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</si>
  <si>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</si>
  <si>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</si>
  <si>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</si>
  <si>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</si>
  <si>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</si>
  <si>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</si>
  <si>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</si>
  <si>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</si>
  <si>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</si>
  <si>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</si>
  <si>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</si>
  <si>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</si>
  <si>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</si>
  <si>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</si>
  <si>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</si>
  <si>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</si>
  <si>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</si>
  <si>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</si>
  <si>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</si>
  <si>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</si>
  <si>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</si>
  <si>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</si>
  <si>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</si>
  <si>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</si>
  <si>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</si>
  <si>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</si>
  <si>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</si>
  <si>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</si>
  <si>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</si>
  <si>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</si>
  <si>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</si>
  <si>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</si>
  <si>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</si>
  <si>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</si>
  <si>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</si>
  <si>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</si>
  <si>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</si>
  <si>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</si>
  <si>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</si>
  <si>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</si>
  <si>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</si>
  <si>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</si>
  <si>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</si>
  <si>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</si>
  <si>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</si>
  <si>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</si>
  <si>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</si>
  <si>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</si>
  <si>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</si>
  <si>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</si>
  <si>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</si>
  <si>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</si>
  <si>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</si>
  <si>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</si>
  <si>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</si>
  <si>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</si>
  <si>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</si>
  <si>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</si>
  <si>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</si>
  <si>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</si>
  <si>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</si>
  <si>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</si>
  <si>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</si>
  <si>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</si>
  <si>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</si>
  <si>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</si>
  <si>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</si>
  <si>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</si>
  <si>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</si>
  <si>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</si>
  <si>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</si>
  <si>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</si>
  <si>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</si>
  <si>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</si>
  <si>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</si>
  <si>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</si>
  <si>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</si>
  <si>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</si>
  <si>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</si>
  <si>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</si>
  <si>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</si>
  <si>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</si>
  <si>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</si>
  <si>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</si>
  <si>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</si>
  <si>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</si>
  <si>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</si>
  <si>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</si>
  <si>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</si>
  <si>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</si>
  <si>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</si>
  <si>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</si>
  <si>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</si>
  <si>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</si>
  <si>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</si>
  <si>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</si>
  <si>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</si>
  <si>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</si>
  <si>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</si>
  <si>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</si>
  <si>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</si>
  <si>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</si>
  <si>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</si>
  <si>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</si>
  <si>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</si>
  <si>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</si>
  <si>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</si>
  <si>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</si>
  <si>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</si>
  <si>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</si>
  <si>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</si>
  <si>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</si>
  <si>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</si>
  <si>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</si>
  <si>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</si>
  <si>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</si>
  <si>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</si>
  <si>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</si>
  <si>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</si>
  <si>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</si>
  <si>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</si>
  <si>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</si>
  <si>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</si>
  <si>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</si>
  <si>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</si>
  <si>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</si>
  <si>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</si>
  <si>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</si>
  <si>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</si>
  <si>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</si>
  <si>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</si>
  <si>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</si>
  <si>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</si>
  <si>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</si>
  <si>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</si>
  <si>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</si>
  <si>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</si>
  <si>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</si>
  <si>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</si>
  <si>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</si>
  <si>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</si>
  <si>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</si>
  <si>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</si>
  <si>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</si>
  <si>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</si>
  <si>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</si>
  <si>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</si>
  <si>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</si>
  <si>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</si>
  <si>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</si>
  <si>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</si>
  <si>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</si>
  <si>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</si>
  <si>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</si>
  <si>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</si>
  <si>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</si>
  <si>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</si>
  <si>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</si>
  <si>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</si>
  <si>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</si>
  <si>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</si>
  <si>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</si>
  <si>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</si>
  <si>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</si>
  <si>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</si>
  <si>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</si>
  <si>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</si>
  <si>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</si>
  <si>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</si>
  <si>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</si>
  <si>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</si>
  <si>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</si>
  <si>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</si>
  <si>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</si>
  <si>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</si>
  <si>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</si>
  <si>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</si>
  <si>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</si>
  <si>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</si>
  <si>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</si>
  <si>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</si>
  <si>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</si>
  <si>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</si>
  <si>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</si>
  <si>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</si>
  <si>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</si>
  <si>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</si>
  <si>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</si>
  <si>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</si>
  <si>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</si>
  <si>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</si>
  <si>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</si>
  <si>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</si>
  <si>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</si>
  <si>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</si>
  <si>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</si>
  <si>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</si>
  <si>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</si>
  <si>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</si>
  <si>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</si>
  <si>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</si>
  <si>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</si>
  <si>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</si>
  <si>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</si>
  <si>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</si>
  <si>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</si>
  <si>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</si>
  <si>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</si>
  <si>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</si>
  <si>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</si>
  <si>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</si>
  <si>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</si>
  <si>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</si>
  <si>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</si>
  <si>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</si>
  <si>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</si>
  <si>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</si>
  <si>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</si>
  <si>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</si>
  <si>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</si>
  <si>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</si>
  <si>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</si>
  <si>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</si>
  <si>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</si>
  <si>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</si>
  <si>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</si>
  <si>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</si>
  <si>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</si>
  <si>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</si>
  <si>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</si>
  <si>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</si>
  <si>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</si>
  <si>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</si>
  <si>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</si>
  <si>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</si>
  <si>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</si>
  <si>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</si>
  <si>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</si>
  <si>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</si>
  <si>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</si>
  <si>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</si>
  <si>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</si>
  <si>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</si>
  <si>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</si>
  <si>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</si>
  <si>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</si>
  <si>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</si>
  <si>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</si>
  <si>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</si>
  <si>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</si>
  <si>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</si>
  <si>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</si>
  <si>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</si>
  <si>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</si>
  <si>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</si>
  <si>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</si>
  <si>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</si>
  <si>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</si>
  <si>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</si>
  <si>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</si>
  <si>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</si>
  <si>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</si>
  <si>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</si>
  <si>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</si>
  <si>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</si>
  <si>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</si>
  <si>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</si>
  <si>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</si>
  <si>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</si>
  <si>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</si>
  <si>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</si>
  <si>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</si>
  <si>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</si>
  <si>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</si>
  <si>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</si>
  <si>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</si>
  <si>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</si>
  <si>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</si>
  <si>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</si>
  <si>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</si>
  <si>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</si>
  <si>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</si>
  <si>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</si>
  <si>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</si>
  <si>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</si>
  <si>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</si>
  <si>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</si>
  <si>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</si>
  <si>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</si>
  <si>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</si>
  <si>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</si>
  <si>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</si>
  <si>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</si>
  <si>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</si>
  <si>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</si>
  <si>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</si>
  <si>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</si>
  <si>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</si>
  <si>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</si>
  <si>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</si>
  <si>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</si>
  <si>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</si>
  <si>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</si>
  <si>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</si>
  <si>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</si>
  <si>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</si>
  <si>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</si>
  <si>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</si>
  <si>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</si>
  <si>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</si>
  <si>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</si>
  <si>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</si>
  <si>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</si>
  <si>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</si>
  <si>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</si>
  <si>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</si>
  <si>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</si>
  <si>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</si>
  <si>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</si>
  <si>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</si>
  <si>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</si>
  <si>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</si>
  <si>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</si>
  <si>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</si>
  <si>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</si>
  <si>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</si>
  <si>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</si>
  <si>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</si>
  <si>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</si>
  <si>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</si>
  <si>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</si>
  <si>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</si>
  <si>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</si>
  <si>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</si>
  <si>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</si>
  <si>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</si>
  <si>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</si>
  <si>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</si>
  <si>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</si>
  <si>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</si>
  <si>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</si>
  <si>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</si>
  <si>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</si>
  <si>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</si>
  <si>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</si>
  <si>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</si>
  <si>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</si>
  <si>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</si>
  <si>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</si>
  <si>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</si>
  <si>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</si>
  <si>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</si>
  <si>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</si>
  <si>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</si>
  <si>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</si>
  <si>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</si>
  <si>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</si>
  <si>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</si>
  <si>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</si>
  <si>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</si>
  <si>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</si>
  <si>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</si>
  <si>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</si>
  <si>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</si>
  <si>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</si>
  <si>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</si>
  <si>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</si>
  <si>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</si>
  <si>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</si>
  <si>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</si>
  <si>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</si>
  <si>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</si>
  <si>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</si>
  <si>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</si>
  <si>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</si>
  <si>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</si>
  <si>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</si>
  <si>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</si>
  <si>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</si>
  <si>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</si>
  <si>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</si>
  <si>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</si>
  <si>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</si>
  <si>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</si>
  <si>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</si>
  <si>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</si>
  <si>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</si>
  <si>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</si>
  <si>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</si>
  <si>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</si>
  <si>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</si>
  <si>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</si>
  <si>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</si>
  <si>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</si>
  <si>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</si>
  <si>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</si>
  <si>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</si>
  <si>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</si>
  <si>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</si>
  <si>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</si>
  <si>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</si>
  <si>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</si>
  <si>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</si>
  <si>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</si>
  <si>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</si>
  <si>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</si>
  <si>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</si>
  <si>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</si>
  <si>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</si>
  <si>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</si>
  <si>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</si>
  <si>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</si>
  <si>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</si>
  <si>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</si>
  <si>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</si>
  <si>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</si>
  <si>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</si>
  <si>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</si>
  <si>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</si>
  <si>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</si>
  <si>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</si>
  <si>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</si>
  <si>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</si>
  <si>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</si>
  <si>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</si>
  <si>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</si>
  <si>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</si>
  <si>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</si>
  <si>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</si>
  <si>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</si>
  <si>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</si>
  <si>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</si>
  <si>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</si>
  <si>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</si>
  <si>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</si>
  <si>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</si>
  <si>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</si>
  <si>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</si>
  <si>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</si>
  <si>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</si>
  <si>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</si>
  <si>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</si>
  <si>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</si>
  <si>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</si>
  <si>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</si>
  <si>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</si>
  <si>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</si>
  <si>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</si>
  <si>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</si>
  <si>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</si>
  <si>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</si>
  <si>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</si>
  <si>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</si>
  <si>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</si>
  <si>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</si>
  <si>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</si>
  <si>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</si>
  <si>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</si>
  <si>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</si>
  <si>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</si>
  <si>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</si>
  <si>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</si>
  <si>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</si>
  <si>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</si>
  <si>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</si>
  <si>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</si>
  <si>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</si>
  <si>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</si>
  <si>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</si>
  <si>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</si>
  <si>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</si>
  <si>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</si>
  <si>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</si>
  <si>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</si>
  <si>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</si>
  <si>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</si>
  <si>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</si>
  <si>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</si>
  <si>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</si>
  <si>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</si>
  <si>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</si>
  <si>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</si>
  <si>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</si>
  <si>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</si>
  <si>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</si>
  <si>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</si>
  <si>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</si>
  <si>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</si>
  <si>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</si>
  <si>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</si>
  <si>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</si>
  <si>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</si>
  <si>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</si>
  <si>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</si>
  <si>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</si>
  <si>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</si>
  <si>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</si>
  <si>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</si>
  <si>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</si>
  <si>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</si>
  <si>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</si>
  <si>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</si>
  <si>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</si>
  <si>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</si>
  <si>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</si>
  <si>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</si>
  <si>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</si>
  <si>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</si>
  <si>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</si>
  <si>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</si>
  <si>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</si>
  <si>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</si>
  <si>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</si>
  <si>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</si>
  <si>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</si>
  <si>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</si>
  <si>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</si>
  <si>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</si>
  <si>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</si>
  <si>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</si>
  <si>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</si>
  <si>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</si>
  <si>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</si>
  <si>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</si>
  <si>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</si>
  <si>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</si>
  <si>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</si>
  <si>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</si>
  <si>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</si>
  <si>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</si>
  <si>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</si>
  <si>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</si>
  <si>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</si>
  <si>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</si>
  <si>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</si>
  <si>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</si>
  <si>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</si>
  <si>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</si>
  <si>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</si>
  <si>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</si>
  <si>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</si>
  <si>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</si>
  <si>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</si>
  <si>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</si>
  <si>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</si>
  <si>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</si>
  <si>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</si>
  <si>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</si>
  <si>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</si>
  <si>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</si>
  <si>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</si>
  <si>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</si>
  <si>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</si>
  <si>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</si>
  <si>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</si>
  <si>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</si>
  <si>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</si>
  <si>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</si>
  <si>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</si>
  <si>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</si>
  <si>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</si>
  <si>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</si>
  <si>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</si>
  <si>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</si>
  <si>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</si>
  <si>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</si>
  <si>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</si>
  <si>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</si>
  <si>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</si>
  <si>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</si>
  <si>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</si>
  <si>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</si>
  <si>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</si>
  <si>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</si>
  <si>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</si>
  <si>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</si>
  <si>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</si>
  <si>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</si>
  <si>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</si>
  <si>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</si>
  <si>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</si>
  <si>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</si>
  <si>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</si>
  <si>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</si>
  <si>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</si>
  <si>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</si>
  <si>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</si>
  <si>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</si>
  <si>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</si>
  <si>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</si>
  <si>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</si>
  <si>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</si>
  <si>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</si>
  <si>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</si>
  <si>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</si>
  <si>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</si>
  <si>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</si>
  <si>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</si>
  <si>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</si>
  <si>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</si>
  <si>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</si>
  <si>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</si>
  <si>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</si>
  <si>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</si>
  <si>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</si>
  <si>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</si>
  <si>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</si>
  <si>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</si>
  <si>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</si>
  <si>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</si>
  <si>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</si>
  <si>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</si>
  <si>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</si>
  <si>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</si>
  <si>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</si>
  <si>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</si>
  <si>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</si>
  <si>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</si>
  <si>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</si>
  <si>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</si>
  <si>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</si>
  <si>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</si>
  <si>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</si>
  <si>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</si>
  <si>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</si>
  <si>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</si>
  <si>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</si>
  <si>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</si>
  <si>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</si>
  <si>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</si>
  <si>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</si>
  <si>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</si>
  <si>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</si>
  <si>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</si>
  <si>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</si>
  <si>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</si>
  <si>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</si>
  <si>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</si>
  <si>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</si>
  <si>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</si>
  <si>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</si>
  <si>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</si>
  <si>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</si>
  <si>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</si>
  <si>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</si>
  <si>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</si>
  <si>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</si>
  <si>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</si>
  <si>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</si>
  <si>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</si>
  <si>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</si>
  <si>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</si>
  <si>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</si>
  <si>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</si>
  <si>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</si>
  <si>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</si>
  <si>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</si>
  <si>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</si>
  <si>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</si>
  <si>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</si>
  <si>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</si>
  <si>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</si>
  <si>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</si>
  <si>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</si>
  <si>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</si>
  <si>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</si>
  <si>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</si>
  <si>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</si>
  <si>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</si>
  <si>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</si>
  <si>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</si>
  <si>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</si>
  <si>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</si>
  <si>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</si>
  <si>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</si>
  <si>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</si>
  <si>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</si>
  <si>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</si>
  <si>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</si>
  <si>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</si>
  <si>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</si>
  <si>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</si>
  <si>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</si>
  <si>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</si>
  <si>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</si>
  <si>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</si>
  <si>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</si>
  <si>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</si>
  <si>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</si>
  <si>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</si>
  <si>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</si>
  <si>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</si>
  <si>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</si>
  <si>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</si>
  <si>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</si>
  <si>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</si>
  <si>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</si>
  <si>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</si>
  <si>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</si>
  <si>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</si>
  <si>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</si>
  <si>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</si>
  <si>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</si>
  <si>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</si>
  <si>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</si>
  <si>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</si>
  <si>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</si>
  <si>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</si>
  <si>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</si>
  <si>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</si>
  <si>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</si>
  <si>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</si>
  <si>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</si>
  <si>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</si>
  <si>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</si>
  <si>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</si>
  <si>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</si>
  <si>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</si>
  <si>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</si>
  <si>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</si>
  <si>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</si>
  <si>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</si>
  <si>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</si>
  <si>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</si>
  <si>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</si>
  <si>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</si>
  <si>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</si>
  <si>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</si>
  <si>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</si>
  <si>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</si>
  <si>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</si>
  <si>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</si>
  <si>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</si>
  <si>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</si>
  <si>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</si>
  <si>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</si>
  <si>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</si>
  <si>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</si>
  <si>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</si>
  <si>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</si>
  <si>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</si>
  <si>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</si>
  <si>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</si>
  <si>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</si>
  <si>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</si>
  <si>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</si>
  <si>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</si>
  <si>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</si>
  <si>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</si>
  <si>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</si>
  <si>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</si>
  <si>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</si>
  <si>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</si>
  <si>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</si>
  <si>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</si>
  <si>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</si>
  <si>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</si>
  <si>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</si>
  <si>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</si>
  <si>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</si>
  <si>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</si>
  <si>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</si>
  <si>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</si>
  <si>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</si>
  <si>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</si>
  <si>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</si>
  <si>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</si>
  <si>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</si>
  <si>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</si>
  <si>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</si>
  <si>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</si>
  <si>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</si>
  <si>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</si>
  <si>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</si>
  <si>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</si>
  <si>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</si>
  <si>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</si>
  <si>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</si>
  <si>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</si>
  <si>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</si>
  <si>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</si>
  <si>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</si>
  <si>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</si>
  <si>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</si>
  <si>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</si>
  <si>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</si>
  <si>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</si>
  <si>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</si>
  <si>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</si>
  <si>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</si>
  <si>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</si>
  <si>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</si>
  <si>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</si>
  <si>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</si>
  <si>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</si>
  <si>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</si>
  <si>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</si>
  <si>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</si>
  <si>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</si>
  <si>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</si>
  <si>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</si>
  <si>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</si>
  <si>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</si>
  <si>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</si>
  <si>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</si>
  <si>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</si>
  <si>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</si>
  <si>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</si>
  <si>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</si>
  <si>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</si>
  <si>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</si>
  <si>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</si>
  <si>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</si>
  <si>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</si>
  <si>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</si>
  <si>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</si>
  <si>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</si>
  <si>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</si>
  <si>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</si>
  <si>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</si>
  <si>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</si>
  <si>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</si>
  <si>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</si>
  <si>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</si>
  <si>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</si>
  <si>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</si>
  <si>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</si>
  <si>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</si>
  <si>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</si>
  <si>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</si>
  <si>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</si>
  <si>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</si>
  <si>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</si>
  <si>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</si>
  <si>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</si>
  <si>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</si>
  <si>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</si>
  <si>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</si>
  <si>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</si>
  <si>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</si>
  <si>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</si>
  <si>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</si>
  <si>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</si>
  <si>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</si>
  <si>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</si>
  <si>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</si>
  <si>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</si>
  <si>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</si>
  <si>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</si>
  <si>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</si>
  <si>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</si>
  <si>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</si>
  <si>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</si>
  <si>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</si>
  <si>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</si>
  <si>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</si>
  <si>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</si>
  <si>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</si>
  <si>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</si>
  <si>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</si>
  <si>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</si>
  <si>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</si>
  <si>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</si>
  <si>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</si>
  <si>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</si>
  <si>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</si>
  <si>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</si>
  <si>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</si>
  <si>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</si>
  <si>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</si>
  <si>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</si>
  <si>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</si>
  <si>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</si>
  <si>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</si>
  <si>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</si>
  <si>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</si>
  <si>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</si>
  <si>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</si>
  <si>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</si>
  <si>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</si>
  <si>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</si>
  <si>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</si>
  <si>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</si>
  <si>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</si>
  <si>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</si>
  <si>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</si>
  <si>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</si>
  <si>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</si>
  <si>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</si>
  <si>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</si>
  <si>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</si>
  <si>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</si>
  <si>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</si>
  <si>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</si>
  <si>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</si>
  <si>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</si>
  <si>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</si>
  <si>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</si>
  <si>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</si>
  <si>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</si>
  <si>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</si>
  <si>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</si>
  <si>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</si>
  <si>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</si>
  <si>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</si>
  <si>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</si>
  <si>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</si>
  <si>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</si>
  <si>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</si>
  <si>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</si>
  <si>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</si>
  <si>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</si>
  <si>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</si>
  <si>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</si>
  <si>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</si>
  <si>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</si>
  <si>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</si>
  <si>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</si>
  <si>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</si>
  <si>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</si>
  <si>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</si>
  <si>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</si>
  <si>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</si>
  <si>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</si>
  <si>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</si>
  <si>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</si>
  <si>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</si>
  <si>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</si>
  <si>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</si>
  <si>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</si>
  <si>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</si>
  <si>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</si>
  <si>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</si>
  <si>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</si>
  <si>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</si>
  <si>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</si>
  <si>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</si>
  <si>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</si>
  <si>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</si>
  <si>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</si>
  <si>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</si>
  <si>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</si>
  <si>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</si>
  <si>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</si>
  <si>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</si>
  <si>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</si>
  <si>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</si>
  <si>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</si>
  <si>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</si>
  <si>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</si>
  <si>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</si>
  <si>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</si>
  <si>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</si>
  <si>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</si>
  <si>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</si>
  <si>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</si>
  <si>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</si>
  <si>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</si>
  <si>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</si>
  <si>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</si>
  <si>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</si>
  <si>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</si>
  <si>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</si>
  <si>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</si>
  <si>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</si>
  <si>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</si>
  <si>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</si>
  <si>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</si>
  <si>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</si>
  <si>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</si>
  <si>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</si>
  <si>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</si>
  <si>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</si>
  <si>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</si>
  <si>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</si>
  <si>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</si>
  <si>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</si>
  <si>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</si>
  <si>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</si>
  <si>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</si>
  <si>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</si>
  <si>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</si>
  <si>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</si>
  <si>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</si>
  <si>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</si>
  <si>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</si>
  <si>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</si>
  <si>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</si>
  <si>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</si>
  <si>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</si>
  <si>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</si>
  <si>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</si>
  <si>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</si>
  <si>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</si>
  <si>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</si>
  <si>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</si>
  <si>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</si>
  <si>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</si>
  <si>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</si>
  <si>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</si>
  <si>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</si>
  <si>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</si>
  <si>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</si>
  <si>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</si>
  <si>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</si>
  <si>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</si>
  <si>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</si>
  <si>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</si>
  <si>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</si>
  <si>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</si>
  <si>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</si>
  <si>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</si>
  <si>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</si>
  <si>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</si>
  <si>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</si>
  <si>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</si>
  <si>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</si>
  <si>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</si>
  <si>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</si>
  <si>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</si>
  <si>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</si>
  <si>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</si>
  <si>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</si>
  <si>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</si>
  <si>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</si>
  <si>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</si>
  <si>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</si>
  <si>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</si>
  <si>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</si>
  <si>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</si>
  <si>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</si>
  <si>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</si>
  <si>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</si>
  <si>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</si>
  <si>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</si>
  <si>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</si>
  <si>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</si>
  <si>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</si>
  <si>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</si>
  <si>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</si>
  <si>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</si>
  <si>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</si>
  <si>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</si>
  <si>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</si>
  <si>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</si>
  <si>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</si>
  <si>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</si>
  <si>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</si>
  <si>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</si>
  <si>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</si>
  <si>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</si>
  <si>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</si>
  <si>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</si>
  <si>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</si>
  <si>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</si>
  <si>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</si>
  <si>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</si>
  <si>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</si>
  <si>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</si>
  <si>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</si>
  <si>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</si>
  <si>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</si>
  <si>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</si>
  <si>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</si>
  <si>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</si>
  <si>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</si>
  <si>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</si>
  <si>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</si>
  <si>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</si>
  <si>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</si>
  <si>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</si>
  <si>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</si>
  <si>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</si>
  <si>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</si>
  <si>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</si>
  <si>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</si>
  <si>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</si>
  <si>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</si>
  <si>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</si>
  <si>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</si>
  <si>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</si>
  <si>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</si>
  <si>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</si>
  <si>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</si>
  <si>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</si>
  <si>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</si>
  <si>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</si>
  <si>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</si>
  <si>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</si>
  <si>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</si>
  <si>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</si>
  <si>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</si>
  <si>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</si>
  <si>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</si>
  <si>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</si>
  <si>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</si>
  <si>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</si>
  <si>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</si>
  <si>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</si>
  <si>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</si>
  <si>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</si>
  <si>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</si>
  <si>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</si>
  <si>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</si>
  <si>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</si>
  <si>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</si>
  <si>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</si>
  <si>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</si>
  <si>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</si>
  <si>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</si>
  <si>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</si>
  <si>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</si>
  <si>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</si>
  <si>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</si>
  <si>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</si>
  <si>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</si>
  <si>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</si>
  <si>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</si>
  <si>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</si>
  <si>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</si>
  <si>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</si>
  <si>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</si>
  <si>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</si>
  <si>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</si>
  <si>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</si>
  <si>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</si>
  <si>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</si>
  <si>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</si>
  <si>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</si>
  <si>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</si>
  <si>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</si>
  <si>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</si>
  <si>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</si>
  <si>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</si>
  <si>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</si>
  <si>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</si>
  <si>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</si>
  <si>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</si>
  <si>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</si>
  <si>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</si>
  <si>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</si>
  <si>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</si>
  <si>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</si>
  <si>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</si>
  <si>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</si>
  <si>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</si>
  <si>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</si>
  <si>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</si>
  <si>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</si>
  <si>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</si>
  <si>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</si>
  <si>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</si>
  <si>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</si>
  <si>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</si>
  <si>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</si>
  <si>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</si>
  <si>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</si>
  <si>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</si>
  <si>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</si>
  <si>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</si>
  <si>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</si>
  <si>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</si>
  <si>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</si>
  <si>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</si>
  <si>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</si>
  <si>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</si>
  <si>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</si>
  <si>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</si>
  <si>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</si>
  <si>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</si>
  <si>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</si>
  <si>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</si>
  <si>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</si>
  <si>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</si>
  <si>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</si>
  <si>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</si>
  <si>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</si>
  <si>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</si>
  <si>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</si>
  <si>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</si>
  <si>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</si>
  <si>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</si>
  <si>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</si>
  <si>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</si>
  <si>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</si>
  <si>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</si>
  <si>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</si>
  <si>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</si>
  <si>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</si>
  <si>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</si>
  <si>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</si>
  <si>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</si>
  <si>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</si>
  <si>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</si>
  <si>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</si>
  <si>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</si>
  <si>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</si>
  <si>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</si>
  <si>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</si>
  <si>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</si>
  <si>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</si>
  <si>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</si>
  <si>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</si>
  <si>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</si>
  <si>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</si>
  <si>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</si>
  <si>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</si>
  <si>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</si>
  <si>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</si>
  <si>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</si>
  <si>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</si>
  <si>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</si>
  <si>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</si>
  <si>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</si>
  <si>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</si>
  <si>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</si>
  <si>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</si>
  <si>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</si>
  <si>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</si>
  <si>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</si>
  <si>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</si>
  <si>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</si>
  <si>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</si>
  <si>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</si>
  <si>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</si>
  <si>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</si>
  <si>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</si>
  <si>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</si>
  <si>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</si>
  <si>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</si>
  <si>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</si>
  <si>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</si>
  <si>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</si>
  <si>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</si>
  <si>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</si>
  <si>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</si>
  <si>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</si>
  <si>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</si>
  <si>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</si>
  <si>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</si>
  <si>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</si>
  <si>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</si>
  <si>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</si>
  <si>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</si>
  <si>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</si>
  <si>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</si>
  <si>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</si>
  <si>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</si>
  <si>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</si>
  <si>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</si>
  <si>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</si>
  <si>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</si>
  <si>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</si>
  <si>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</si>
  <si>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</si>
  <si>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</si>
  <si>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</si>
  <si>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</si>
  <si>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</si>
  <si>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</si>
  <si>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</si>
  <si>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</si>
  <si>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</si>
  <si>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</si>
  <si>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</si>
  <si>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</si>
  <si>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</si>
  <si>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</si>
  <si>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</si>
  <si>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</si>
  <si>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</si>
  <si>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</si>
  <si>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</si>
  <si>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</si>
  <si>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</si>
  <si>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</si>
  <si>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</si>
  <si>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</si>
  <si>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</si>
  <si>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</si>
  <si>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</si>
  <si>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</si>
  <si>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</si>
  <si>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</si>
  <si>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</si>
  <si>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</si>
  <si>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</si>
  <si>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</si>
  <si>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</si>
  <si>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</si>
  <si>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</si>
  <si>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</si>
  <si>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</si>
  <si>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</si>
  <si>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</si>
  <si>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</si>
  <si>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</si>
  <si>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</si>
  <si>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</si>
  <si>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</si>
  <si>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</si>
  <si>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</si>
  <si>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</si>
  <si>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</si>
  <si>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</si>
  <si>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</si>
  <si>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</si>
  <si>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</si>
  <si>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</si>
  <si>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</si>
  <si>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</si>
  <si>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</si>
  <si>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</si>
  <si>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</si>
  <si>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</si>
  <si>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</si>
  <si>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</si>
  <si>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</si>
  <si>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</si>
  <si>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</si>
  <si>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</si>
  <si>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</si>
  <si>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</si>
  <si>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</si>
  <si>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</si>
  <si>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</si>
  <si>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</si>
  <si>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</si>
  <si>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</si>
  <si>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</si>
  <si>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</si>
  <si>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</si>
  <si>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</si>
  <si>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</si>
  <si>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</si>
  <si>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</si>
  <si>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</si>
  <si>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</si>
  <si>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</si>
  <si>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</si>
  <si>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</si>
  <si>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</si>
  <si>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</si>
  <si>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</si>
  <si>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</si>
  <si>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</si>
  <si>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</si>
  <si>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</si>
  <si>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</si>
  <si>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</si>
  <si>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</si>
  <si>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</si>
  <si>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</si>
  <si>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</si>
  <si>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</si>
  <si>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</si>
  <si>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</si>
  <si>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</si>
  <si>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</si>
  <si>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</si>
  <si>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</si>
  <si>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</si>
  <si>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</si>
  <si>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</si>
  <si>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</si>
  <si>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</si>
  <si>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</si>
  <si>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</si>
  <si>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</si>
  <si>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</si>
  <si>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</si>
  <si>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</si>
  <si>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</si>
  <si>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</si>
  <si>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</si>
  <si>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</si>
  <si>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</si>
  <si>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</si>
  <si>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</si>
  <si>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</si>
  <si>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</si>
  <si>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</si>
  <si>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</si>
  <si>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</si>
  <si>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</si>
  <si>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</si>
  <si>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</si>
  <si>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</si>
  <si>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</si>
  <si>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</si>
  <si>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</si>
  <si>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</si>
  <si>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</si>
  <si>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</si>
  <si>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</si>
  <si>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</si>
  <si>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</si>
  <si>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</si>
  <si>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</si>
  <si>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</si>
  <si>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</si>
  <si>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</si>
  <si>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</si>
  <si>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</si>
  <si>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</si>
  <si>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</si>
  <si>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</si>
  <si>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</si>
  <si>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</si>
  <si>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</si>
  <si>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</si>
  <si>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</si>
  <si>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</si>
  <si>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</si>
  <si>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</si>
  <si>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</si>
  <si>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</si>
  <si>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</si>
  <si>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</si>
  <si>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</si>
  <si>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</si>
  <si>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</si>
  <si>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</si>
  <si>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</si>
  <si>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</si>
  <si>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</si>
  <si>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</si>
  <si>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</si>
  <si>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</si>
  <si>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</si>
  <si>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</si>
  <si>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</si>
  <si>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</si>
  <si>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</si>
  <si>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</si>
  <si>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</si>
  <si>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</si>
  <si>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</si>
  <si>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</si>
  <si>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</si>
  <si>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</si>
  <si>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</si>
  <si>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</si>
  <si>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</si>
  <si>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</si>
  <si>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</si>
  <si>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</si>
  <si>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</si>
  <si>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</si>
  <si>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</si>
  <si>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</si>
  <si>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</si>
  <si>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</si>
  <si>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</si>
  <si>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</si>
  <si>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</si>
  <si>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</si>
  <si>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</si>
  <si>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</si>
  <si>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</si>
  <si>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</si>
  <si>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</si>
  <si>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</si>
  <si>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</si>
  <si>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</si>
  <si>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</si>
  <si>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</si>
  <si>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</si>
  <si>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</si>
  <si>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</si>
  <si>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</si>
  <si>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</si>
  <si>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</si>
  <si>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</si>
  <si>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</si>
  <si>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</si>
  <si>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</si>
  <si>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</si>
  <si>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</si>
  <si>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</si>
  <si>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</si>
  <si>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</si>
  <si>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</si>
  <si>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</si>
  <si>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</si>
  <si>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</si>
  <si>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</si>
  <si>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</si>
  <si>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</si>
  <si>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</si>
  <si>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</si>
  <si>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</si>
  <si>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</si>
  <si>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</si>
  <si>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</si>
  <si>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</si>
  <si>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</si>
  <si>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</si>
  <si>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</si>
  <si>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</si>
  <si>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</si>
  <si>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</si>
  <si>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</si>
  <si>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</si>
  <si>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</si>
  <si>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</si>
  <si>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</si>
  <si>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</si>
  <si>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</si>
  <si>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</si>
  <si>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</si>
  <si>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</si>
  <si>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</si>
  <si>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</si>
  <si>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</si>
  <si>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</si>
  <si>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</si>
  <si>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</si>
  <si>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</si>
  <si>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</si>
  <si>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</si>
  <si>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</si>
  <si>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</si>
  <si>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</si>
  <si>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</si>
  <si>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</si>
  <si>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</si>
  <si>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</si>
  <si>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</si>
  <si>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</si>
  <si>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</si>
  <si>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</si>
  <si>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</si>
  <si>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</si>
  <si>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</si>
  <si>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</si>
  <si>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</si>
  <si>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</si>
  <si>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</si>
  <si>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</si>
  <si>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</si>
  <si>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</si>
  <si>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</si>
  <si>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</si>
  <si>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</si>
  <si>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</si>
  <si>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</si>
  <si>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</si>
  <si>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</si>
  <si>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</si>
  <si>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</si>
  <si>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</si>
  <si>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</si>
  <si>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</si>
  <si>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</si>
  <si>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</si>
  <si>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</si>
  <si>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</si>
  <si>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</si>
  <si>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</si>
  <si>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</si>
  <si>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</si>
  <si>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</si>
  <si>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</si>
  <si>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</si>
  <si>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</si>
  <si>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</si>
  <si>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</si>
  <si>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</si>
  <si>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</si>
  <si>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</si>
  <si>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</si>
  <si>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</si>
  <si>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</si>
  <si>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</si>
  <si>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</si>
  <si>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</si>
  <si>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</si>
  <si>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</si>
  <si>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</si>
  <si>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</si>
  <si>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</si>
  <si>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</si>
  <si>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</si>
  <si>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</si>
  <si>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</si>
  <si>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</si>
  <si>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</si>
  <si>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</si>
  <si>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</si>
  <si>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</si>
  <si>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</si>
  <si>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</si>
  <si>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</si>
  <si>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</si>
  <si>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</si>
  <si>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</si>
  <si>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</si>
  <si>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</si>
  <si>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</si>
  <si>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</si>
  <si>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</si>
  <si>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</si>
  <si>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</si>
  <si>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</si>
  <si>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</si>
  <si>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</si>
  <si>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</si>
  <si>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</si>
  <si>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</si>
  <si>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</si>
  <si>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</si>
  <si>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</si>
  <si>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</si>
  <si>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</si>
  <si>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</si>
  <si>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</si>
  <si>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</si>
  <si>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</si>
  <si>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</si>
  <si>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</si>
  <si>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</si>
  <si>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</si>
  <si>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</si>
  <si>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</si>
  <si>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</si>
  <si>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</si>
  <si>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</si>
  <si>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</si>
  <si>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</si>
  <si>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</si>
  <si>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</si>
  <si>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</si>
  <si>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</si>
  <si>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</si>
  <si>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</si>
  <si>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</si>
  <si>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</si>
  <si>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</si>
  <si>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</si>
  <si>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</si>
  <si>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</si>
  <si>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</si>
  <si>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</si>
  <si>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</si>
  <si>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</si>
  <si>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</si>
  <si>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</si>
  <si>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</si>
  <si>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</si>
  <si>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</si>
  <si>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</si>
  <si>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</si>
  <si>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</si>
  <si>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</si>
  <si>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</si>
  <si>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</si>
  <si>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</si>
  <si>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</si>
  <si>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</si>
  <si>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</si>
  <si>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</si>
  <si>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</si>
  <si>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</si>
  <si>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</si>
  <si>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</si>
  <si>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</si>
  <si>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</si>
  <si>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</si>
  <si>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</si>
  <si>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</si>
  <si>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</si>
  <si>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</si>
  <si>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</si>
  <si>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</si>
  <si>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</si>
  <si>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</si>
  <si>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</si>
  <si>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</si>
  <si>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</si>
  <si>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</si>
  <si>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</si>
  <si>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</si>
  <si>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</si>
  <si>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</si>
  <si>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</si>
  <si>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</si>
  <si>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</si>
  <si>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</si>
  <si>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</si>
  <si>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</si>
  <si>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</si>
  <si>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</si>
  <si>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</si>
  <si>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</si>
  <si>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</si>
  <si>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</si>
  <si>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</si>
  <si>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</si>
  <si>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</si>
  <si>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</si>
  <si>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</si>
  <si>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</si>
  <si>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</si>
  <si>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</si>
  <si>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</si>
  <si>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</si>
  <si>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</si>
  <si>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</si>
  <si>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</si>
  <si>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</si>
  <si>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</si>
  <si>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</si>
  <si>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</si>
  <si>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</si>
  <si>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</si>
  <si>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</si>
  <si>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</si>
  <si>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</si>
  <si>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</si>
  <si>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</si>
  <si>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</si>
  <si>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</si>
  <si>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</si>
  <si>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</si>
  <si>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</si>
  <si>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</si>
  <si>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</si>
  <si>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</si>
  <si>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</si>
  <si>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</si>
  <si>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</si>
  <si>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</si>
  <si>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</si>
  <si>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</si>
  <si>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</si>
  <si>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</si>
  <si>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</si>
  <si>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</si>
  <si>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</si>
  <si>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</si>
  <si>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</si>
  <si>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</si>
  <si>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</si>
  <si>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</si>
  <si>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</si>
  <si>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</si>
  <si>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</si>
  <si>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</si>
  <si>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</si>
  <si>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</si>
  <si>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</si>
  <si>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</si>
  <si>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</si>
  <si>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</si>
  <si>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</si>
  <si>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</si>
  <si>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</si>
  <si>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</si>
  <si>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</si>
  <si>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</si>
  <si>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</si>
  <si>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</si>
  <si>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</si>
  <si>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</si>
  <si>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</si>
  <si>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</si>
  <si>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</si>
  <si>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</si>
  <si>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</si>
  <si>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</si>
  <si>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</si>
  <si>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</si>
  <si>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</si>
  <si>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</si>
  <si>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</si>
  <si>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</si>
  <si>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</si>
  <si>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</si>
  <si>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</si>
  <si>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</si>
  <si>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</si>
  <si>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</si>
  <si>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</si>
  <si>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</si>
  <si>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</si>
  <si>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</si>
  <si>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</si>
  <si>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</si>
  <si>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</si>
  <si>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</si>
  <si>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</si>
  <si>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</si>
  <si>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</si>
  <si>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</si>
  <si>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</si>
  <si>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</si>
  <si>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</si>
  <si>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</si>
  <si>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</si>
  <si>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</si>
  <si>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</si>
  <si>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</si>
  <si>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</si>
  <si>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</si>
  <si>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</si>
  <si>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</si>
  <si>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</si>
  <si>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</si>
  <si>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</si>
  <si>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</si>
  <si>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</si>
  <si>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</si>
  <si>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</si>
  <si>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</si>
  <si>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</si>
  <si>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</si>
  <si>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</si>
  <si>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</si>
  <si>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</si>
  <si>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</si>
  <si>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</si>
  <si>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</si>
  <si>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</si>
  <si>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</si>
  <si>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</si>
  <si>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</si>
  <si>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</si>
  <si>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</si>
  <si>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</si>
  <si>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</si>
  <si>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</si>
  <si>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</si>
  <si>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</si>
  <si>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</si>
  <si>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</si>
  <si>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</si>
  <si>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</si>
  <si>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</si>
  <si>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</si>
  <si>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</si>
  <si>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</si>
  <si>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</si>
  <si>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</si>
  <si>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</si>
  <si>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</si>
  <si>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</si>
  <si>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</si>
  <si>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</si>
  <si>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</si>
  <si>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</si>
  <si>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</si>
  <si>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</si>
  <si>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</si>
  <si>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</si>
  <si>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</si>
  <si>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</si>
  <si>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</si>
  <si>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</si>
  <si>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</si>
  <si>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</si>
  <si>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</si>
  <si>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</si>
  <si>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</si>
  <si>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</si>
  <si>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</si>
  <si>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</si>
  <si>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</si>
  <si>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</si>
  <si>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</si>
  <si>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</si>
  <si>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</si>
  <si>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</si>
  <si>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</si>
  <si>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</si>
  <si>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</si>
  <si>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</si>
  <si>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</si>
  <si>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</si>
  <si>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</si>
  <si>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</si>
  <si>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</si>
  <si>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</si>
  <si>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</si>
  <si>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</si>
  <si>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</si>
  <si>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</si>
  <si>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</si>
  <si>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</si>
  <si>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</si>
  <si>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</si>
  <si>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</si>
  <si>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</si>
  <si>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</si>
  <si>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</si>
  <si>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</si>
  <si>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</si>
  <si>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</si>
  <si>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</si>
  <si>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</si>
  <si>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</si>
  <si>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</si>
  <si>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</si>
  <si>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</si>
  <si>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</si>
  <si>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</si>
  <si>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</si>
  <si>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</si>
  <si>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</si>
  <si>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</si>
  <si>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</si>
  <si>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</si>
  <si>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</si>
  <si>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</si>
  <si>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</si>
  <si>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</si>
  <si>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</si>
  <si>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</si>
  <si>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</si>
  <si>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</si>
  <si>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</si>
  <si>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</si>
  <si>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</si>
  <si>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</si>
  <si>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</si>
  <si>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</si>
  <si>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</si>
  <si>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</si>
  <si>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</si>
  <si>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</si>
  <si>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</si>
  <si>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</si>
  <si>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</si>
  <si>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</si>
  <si>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</si>
  <si>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</si>
  <si>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</si>
  <si>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</si>
  <si>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</si>
  <si>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</si>
  <si>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</si>
  <si>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</si>
  <si>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</si>
  <si>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</si>
  <si>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</si>
  <si>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</si>
  <si>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</si>
  <si>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</si>
  <si>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</si>
  <si>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</si>
  <si>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</si>
  <si>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</si>
  <si>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</si>
  <si>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</si>
  <si>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</si>
  <si>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</si>
  <si>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</si>
  <si>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</si>
  <si>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</si>
  <si>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</si>
  <si>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</si>
  <si>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</si>
  <si>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</si>
  <si>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</si>
  <si>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</si>
  <si>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</si>
  <si>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</si>
  <si>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</si>
  <si>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</si>
  <si>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</si>
  <si>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</si>
  <si>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</si>
  <si>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</si>
  <si>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</si>
  <si>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</si>
  <si>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</si>
  <si>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</si>
  <si>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</si>
  <si>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</si>
  <si>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</si>
  <si>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</si>
  <si>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</si>
  <si>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</si>
  <si>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</si>
  <si>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</si>
  <si>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</si>
  <si>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</si>
  <si>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</si>
  <si>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</si>
  <si>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</si>
  <si>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</si>
  <si>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</si>
  <si>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</si>
  <si>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</si>
  <si>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</si>
  <si>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</si>
  <si>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</si>
  <si>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</si>
  <si>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</si>
  <si>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</si>
  <si>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</si>
  <si>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</si>
  <si>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</si>
  <si>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</si>
  <si>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</si>
  <si>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</si>
  <si>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</si>
  <si>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</si>
  <si>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</si>
  <si>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</si>
  <si>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</si>
  <si>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</si>
  <si>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</si>
  <si>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</si>
  <si>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</si>
  <si>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</si>
  <si>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</si>
  <si>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</si>
  <si>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</si>
  <si>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</si>
  <si>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</si>
  <si>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</si>
  <si>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</si>
  <si>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</si>
  <si>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</si>
  <si>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</si>
  <si>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</si>
  <si>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</si>
  <si>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</si>
  <si>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</si>
  <si>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</si>
  <si>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</si>
  <si>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</si>
  <si>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</si>
  <si>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</si>
  <si>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</si>
  <si>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</si>
  <si>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</si>
  <si>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</si>
  <si>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</si>
  <si>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</si>
  <si>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</si>
  <si>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</si>
  <si>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</si>
  <si>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</si>
  <si>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</si>
  <si>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</si>
  <si>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</si>
  <si>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</si>
  <si>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</si>
  <si>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</si>
  <si>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</si>
  <si>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</si>
  <si>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</si>
  <si>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</si>
  <si>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</si>
  <si>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</si>
  <si>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</si>
  <si>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</si>
  <si>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</si>
  <si>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</si>
  <si>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</si>
  <si>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</si>
  <si>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</si>
  <si>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</si>
  <si>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</si>
  <si>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</si>
  <si>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</si>
  <si>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</si>
  <si>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</si>
  <si>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</si>
  <si>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</si>
  <si>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</si>
  <si>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</si>
  <si>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</si>
  <si>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</si>
  <si>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</si>
  <si>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</si>
  <si>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</si>
  <si>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</si>
  <si>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</si>
  <si>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</si>
  <si>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</si>
  <si>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</si>
  <si>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</si>
  <si>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</si>
  <si>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</si>
  <si>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</si>
  <si>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</si>
  <si>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</si>
  <si>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</si>
  <si>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</si>
  <si>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</si>
  <si>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</si>
  <si>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</si>
  <si>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</si>
  <si>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</si>
  <si>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</si>
  <si>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</si>
  <si>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</si>
  <si>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</si>
  <si>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</si>
  <si>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</si>
  <si>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</si>
  <si>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</si>
  <si>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</si>
  <si>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</si>
  <si>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</si>
  <si>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</si>
  <si>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</si>
  <si>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</si>
  <si>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</si>
  <si>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</si>
  <si>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</si>
  <si>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</si>
  <si>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</si>
  <si>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</si>
  <si>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</si>
  <si>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</si>
  <si>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</si>
  <si>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</si>
  <si>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</si>
  <si>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</si>
  <si>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</si>
  <si>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</si>
  <si>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</si>
  <si>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</si>
  <si>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</si>
  <si>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</si>
  <si>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</si>
  <si>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</si>
  <si>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</si>
  <si>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</si>
  <si>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</si>
  <si>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</si>
  <si>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</si>
  <si>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</si>
  <si>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</si>
  <si>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</si>
  <si>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</si>
  <si>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</si>
  <si>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</si>
  <si>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</si>
  <si>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</si>
  <si>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</si>
  <si>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</si>
  <si>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</si>
  <si>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</si>
  <si>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</si>
  <si>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</si>
  <si>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</si>
  <si>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</si>
  <si>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</si>
  <si>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</si>
  <si>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</si>
  <si>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</si>
  <si>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</si>
  <si>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</si>
  <si>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</si>
  <si>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</si>
  <si>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</si>
  <si>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</si>
  <si>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</si>
  <si>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</si>
  <si>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</si>
  <si>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</si>
  <si>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</si>
  <si>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</si>
  <si>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</si>
  <si>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</si>
  <si>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</si>
  <si>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</si>
  <si>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</si>
  <si>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</si>
  <si>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</si>
  <si>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</si>
  <si>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</si>
  <si>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</si>
  <si>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</si>
  <si>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</si>
  <si>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</si>
  <si>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</si>
  <si>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</si>
  <si>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</si>
  <si>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</si>
  <si>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</si>
  <si>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</si>
  <si>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</si>
  <si>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</si>
  <si>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</si>
  <si>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</si>
  <si>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</si>
  <si>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</si>
  <si>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</si>
  <si>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</si>
  <si>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</si>
  <si>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</si>
  <si>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</si>
  <si>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</si>
  <si>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</si>
  <si>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</si>
  <si>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</si>
  <si>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</si>
  <si>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</si>
  <si>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</si>
  <si>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</si>
  <si>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</si>
  <si>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</si>
  <si>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</si>
  <si>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</si>
  <si>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</si>
  <si>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</si>
  <si>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</si>
  <si>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</si>
  <si>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</si>
  <si>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</si>
  <si>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</si>
  <si>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</si>
  <si>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</si>
  <si>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</si>
  <si>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</si>
  <si>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</si>
  <si>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</si>
  <si>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</si>
  <si>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</si>
  <si>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</si>
  <si>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</si>
  <si>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</si>
  <si>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</si>
  <si>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</si>
  <si>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</si>
  <si>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</si>
  <si>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</si>
  <si>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</si>
  <si>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</si>
  <si>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</si>
  <si>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</si>
  <si>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</si>
  <si>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</si>
  <si>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</si>
  <si>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</si>
  <si>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</si>
  <si>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</si>
  <si>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</si>
  <si>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</si>
  <si>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</si>
  <si>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</si>
  <si>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</si>
  <si>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</si>
  <si>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</si>
  <si>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</si>
  <si>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</si>
  <si>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</si>
  <si>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</si>
  <si>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</si>
  <si>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</si>
  <si>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</si>
  <si>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</si>
  <si>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</si>
  <si>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</si>
  <si>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</si>
  <si>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</si>
  <si>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</si>
  <si>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</si>
  <si>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</si>
  <si>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</si>
  <si>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</si>
  <si>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</si>
  <si>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</si>
  <si>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</si>
  <si>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</si>
  <si>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</si>
  <si>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</si>
  <si>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</si>
  <si>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</si>
  <si>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</si>
  <si>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</si>
  <si>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</si>
  <si>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</si>
  <si>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</si>
  <si>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</si>
  <si>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</si>
  <si>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</si>
  <si>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</si>
  <si>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</si>
  <si>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</si>
  <si>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</si>
  <si>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</si>
  <si>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</si>
  <si>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</si>
  <si>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</si>
  <si>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</si>
  <si>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</si>
  <si>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</si>
  <si>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</si>
  <si>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</si>
  <si>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</si>
  <si>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</si>
  <si>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</si>
  <si>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</si>
  <si>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</si>
  <si>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</si>
  <si>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</si>
  <si>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</si>
  <si>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</si>
  <si>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</si>
  <si>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</si>
  <si>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</si>
  <si>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</si>
  <si>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</si>
  <si>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</si>
  <si>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</si>
  <si>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</si>
  <si>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</si>
  <si>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</si>
  <si>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</si>
  <si>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</si>
  <si>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</si>
  <si>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</si>
  <si>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</si>
  <si>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</si>
  <si>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</si>
  <si>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</si>
  <si>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</si>
  <si>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</si>
  <si>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</si>
  <si>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</si>
  <si>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</si>
  <si>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</si>
  <si>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</si>
  <si>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</si>
  <si>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</si>
  <si>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</si>
  <si>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</si>
  <si>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</si>
  <si>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</si>
  <si>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</si>
  <si>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</si>
  <si>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</si>
  <si>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</si>
  <si>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</si>
  <si>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</si>
  <si>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</si>
  <si>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</si>
  <si>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</si>
  <si>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</si>
  <si>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</si>
  <si>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</si>
  <si>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</si>
  <si>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</si>
  <si>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</si>
  <si>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</si>
  <si>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</si>
  <si>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</si>
  <si>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</si>
  <si>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</si>
  <si>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</si>
  <si>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</si>
  <si>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</si>
  <si>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</si>
  <si>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</si>
  <si>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</si>
  <si>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</si>
  <si>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</si>
  <si>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</si>
  <si>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</si>
  <si>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</si>
  <si>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</si>
  <si>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</si>
  <si>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</si>
  <si>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</si>
  <si>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</si>
  <si>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</si>
  <si>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</si>
  <si>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</si>
  <si>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</si>
  <si>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</si>
  <si>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</si>
  <si>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</si>
  <si>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</si>
  <si>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</si>
  <si>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</si>
  <si>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</si>
  <si>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</si>
  <si>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</si>
  <si>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</si>
  <si>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</si>
  <si>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</si>
  <si>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</si>
  <si>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</si>
  <si>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</si>
  <si>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</si>
  <si>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</si>
  <si>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</si>
  <si>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</si>
  <si>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</si>
  <si>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</si>
  <si>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</si>
  <si>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</si>
  <si>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</si>
  <si>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</si>
  <si>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</si>
  <si>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</si>
  <si>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</si>
  <si>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</si>
  <si>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</si>
  <si>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</si>
  <si>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</si>
  <si>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</si>
  <si>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</si>
  <si>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</si>
  <si>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</si>
  <si>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</si>
  <si>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</si>
  <si>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</si>
  <si>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</si>
  <si>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</si>
  <si>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</si>
  <si>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</si>
  <si>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</si>
  <si>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</si>
  <si>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</si>
  <si>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</si>
  <si>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</si>
  <si>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</si>
  <si>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</si>
  <si>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</si>
  <si>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</si>
  <si>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</si>
  <si>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</si>
  <si>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</si>
  <si>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</si>
  <si>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</si>
  <si>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</si>
  <si>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</si>
  <si>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</si>
  <si>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</si>
  <si>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</si>
  <si>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</si>
  <si>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</si>
  <si>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</si>
  <si>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</si>
  <si>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</si>
  <si>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</si>
  <si>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</si>
  <si>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</si>
  <si>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</si>
  <si>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</si>
  <si>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</si>
  <si>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</si>
  <si>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</si>
  <si>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</si>
  <si>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</si>
  <si>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</si>
  <si>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</si>
  <si>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</si>
  <si>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</si>
  <si>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</si>
  <si>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</si>
  <si>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</si>
  <si>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</si>
  <si>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</si>
  <si>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</si>
  <si>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</si>
  <si>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</si>
  <si>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</si>
  <si>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</si>
  <si>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</si>
  <si>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</si>
  <si>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</si>
  <si>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</si>
  <si>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</si>
  <si>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</si>
  <si>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</si>
  <si>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</si>
  <si>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</si>
  <si>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</si>
  <si>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</si>
  <si>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</si>
  <si>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</si>
  <si>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</si>
  <si>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</si>
  <si>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</si>
  <si>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</si>
  <si>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</si>
  <si>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</si>
  <si>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</si>
  <si>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</si>
  <si>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</si>
  <si>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</si>
  <si>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</si>
  <si>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</si>
  <si>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</si>
  <si>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</si>
  <si>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</si>
  <si>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</si>
  <si>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</si>
  <si>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</si>
  <si>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</si>
  <si>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</si>
  <si>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</si>
  <si>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</si>
  <si>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</si>
  <si>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</si>
  <si>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</si>
  <si>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</si>
  <si>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</si>
  <si>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</si>
  <si>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</si>
  <si>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</si>
  <si>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</si>
  <si>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</si>
  <si>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</si>
  <si>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</si>
  <si>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</si>
  <si>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</si>
  <si>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</si>
  <si>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</si>
  <si>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</si>
  <si>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</si>
  <si>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</si>
  <si>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</si>
  <si>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</si>
  <si>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</si>
  <si>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</si>
  <si>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</si>
  <si>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</si>
  <si>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</si>
  <si>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</si>
  <si>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</si>
  <si>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</si>
  <si>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</si>
  <si>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</si>
  <si>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</si>
  <si>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</si>
  <si>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</si>
  <si>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</si>
  <si>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</si>
  <si>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</si>
  <si>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</si>
  <si>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</si>
  <si>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</si>
  <si>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</si>
  <si>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</si>
  <si>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</si>
  <si>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</si>
  <si>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</si>
  <si>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</si>
  <si>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</si>
  <si>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</si>
  <si>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</si>
  <si>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</si>
  <si>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</si>
  <si>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</si>
  <si>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</si>
  <si>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</si>
  <si>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</si>
  <si>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</si>
  <si>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</si>
  <si>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</si>
  <si>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</si>
  <si>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</si>
  <si>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</si>
  <si>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</si>
  <si>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</si>
  <si>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</si>
  <si>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</si>
  <si>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</si>
  <si>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</si>
  <si>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</si>
  <si>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</si>
  <si>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</si>
  <si>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</si>
  <si>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</si>
  <si>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</si>
  <si>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</si>
  <si>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</si>
  <si>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</si>
  <si>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</si>
  <si>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</si>
  <si>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</si>
  <si>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</si>
  <si>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</si>
  <si>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</si>
  <si>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</si>
  <si>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</si>
  <si>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</si>
  <si>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</si>
  <si>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</si>
  <si>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</si>
  <si>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</si>
  <si>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</si>
  <si>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</si>
  <si>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</si>
  <si>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</si>
  <si>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</si>
  <si>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</si>
  <si>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</si>
  <si>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</si>
  <si>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</si>
  <si>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</si>
  <si>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</si>
  <si>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</si>
  <si>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</si>
  <si>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</si>
  <si>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</si>
  <si>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</si>
  <si>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</si>
  <si>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</si>
  <si>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</si>
  <si>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</si>
  <si>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</si>
  <si>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</si>
  <si>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</si>
  <si>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</si>
  <si>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</si>
  <si>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</si>
  <si>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</si>
  <si>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</si>
  <si>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</si>
  <si>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</si>
  <si>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</si>
  <si>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</si>
  <si>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</si>
  <si>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</si>
  <si>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</si>
  <si>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</si>
  <si>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</si>
  <si>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</si>
  <si>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</si>
  <si>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</si>
  <si>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</si>
  <si>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</si>
  <si>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</si>
  <si>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</si>
  <si>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</si>
  <si>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</si>
  <si>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</si>
  <si>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</si>
  <si>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</si>
  <si>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</si>
  <si>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</si>
  <si>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</si>
  <si>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</si>
  <si>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</si>
  <si>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</si>
  <si>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</si>
  <si>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</si>
  <si>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</si>
  <si>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</si>
  <si>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</si>
  <si>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</si>
  <si>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</si>
  <si>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</si>
  <si>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</si>
  <si>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</si>
  <si>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</si>
  <si>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</si>
  <si>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</si>
  <si>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</si>
  <si>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</si>
  <si>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</si>
  <si>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</si>
  <si>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</si>
  <si>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</si>
  <si>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</si>
  <si>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</si>
  <si>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</si>
  <si>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</si>
  <si>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</si>
  <si>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</si>
  <si>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</si>
  <si>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</si>
  <si>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</si>
  <si>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</si>
  <si>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</si>
  <si>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</si>
  <si>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</si>
  <si>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</si>
  <si>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</si>
  <si>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</si>
  <si>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</si>
  <si>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</si>
  <si>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</si>
  <si>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</si>
  <si>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</si>
  <si>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</si>
  <si>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</si>
  <si>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</si>
  <si>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</si>
  <si>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</si>
  <si>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</si>
  <si>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</si>
  <si>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</si>
  <si>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</si>
  <si>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</si>
  <si>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</si>
  <si>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</si>
  <si>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</si>
  <si>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</si>
  <si>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</si>
  <si>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</si>
  <si>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</si>
  <si>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</si>
  <si>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</si>
  <si>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</si>
  <si>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</si>
  <si>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</si>
  <si>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</si>
  <si>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</si>
  <si>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</si>
  <si>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</si>
  <si>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</si>
  <si>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</si>
  <si>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</si>
  <si>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</si>
  <si>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</si>
  <si>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</si>
  <si>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</si>
  <si>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</si>
  <si>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</si>
  <si>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</si>
  <si>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</si>
  <si>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</si>
  <si>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</si>
  <si>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</si>
  <si>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</si>
  <si>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</si>
  <si>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</si>
  <si>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</si>
  <si>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</si>
  <si>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</si>
  <si>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</si>
  <si>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</si>
  <si>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</si>
  <si>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</si>
  <si>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</si>
  <si>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</si>
  <si>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</si>
  <si>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</si>
  <si>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</si>
  <si>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</si>
  <si>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</si>
  <si>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</si>
  <si>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</si>
  <si>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</si>
  <si>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</si>
  <si>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</si>
  <si>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</si>
  <si>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</si>
  <si>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</si>
  <si>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</si>
  <si>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</si>
  <si>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</si>
  <si>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</si>
  <si>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</si>
  <si>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</si>
  <si>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</si>
  <si>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</si>
  <si>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</si>
  <si>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</si>
  <si>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</si>
  <si>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</si>
  <si>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</si>
  <si>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</si>
  <si>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</si>
  <si>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</si>
  <si>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</si>
  <si>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</si>
  <si>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</si>
  <si>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</si>
  <si>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</si>
  <si>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</si>
  <si>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</si>
  <si>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</si>
  <si>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</si>
  <si>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</si>
  <si>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</si>
  <si>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</si>
  <si>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</si>
  <si>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</si>
  <si>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</si>
  <si>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</si>
  <si>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</si>
  <si>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</si>
  <si>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</si>
  <si>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</si>
  <si>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</si>
  <si>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</si>
  <si>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</si>
  <si>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</si>
  <si>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</si>
  <si>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</si>
  <si>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</si>
  <si>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</si>
  <si>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</si>
  <si>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</si>
  <si>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</si>
  <si>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</si>
  <si>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</si>
  <si>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</si>
  <si>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</si>
  <si>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</si>
  <si>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</si>
  <si>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</si>
  <si>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</si>
  <si>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</si>
  <si>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</si>
  <si>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</si>
  <si>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</si>
  <si>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</si>
  <si>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</si>
  <si>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</si>
  <si>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</si>
  <si>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</si>
  <si>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</si>
  <si>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</si>
  <si>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</si>
  <si>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</si>
  <si>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</si>
  <si>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</si>
  <si>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</si>
  <si>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</si>
  <si>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</si>
  <si>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</si>
  <si>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</si>
  <si>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</si>
  <si>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</si>
  <si>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</si>
  <si>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</si>
  <si>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</si>
  <si>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</si>
  <si>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</si>
  <si>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</si>
  <si>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</si>
  <si>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</si>
  <si>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</si>
  <si>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</si>
  <si>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</si>
  <si>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</si>
  <si>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</si>
  <si>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</si>
  <si>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</si>
  <si>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</si>
  <si>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</si>
  <si>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</si>
  <si>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</si>
  <si>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</si>
  <si>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</si>
  <si>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</si>
  <si>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</si>
  <si>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</si>
  <si>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</si>
  <si>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</si>
  <si>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</si>
  <si>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</si>
  <si>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</si>
  <si>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</si>
  <si>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</si>
  <si>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</si>
  <si>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</si>
  <si>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</si>
  <si>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</si>
  <si>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</si>
  <si>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</si>
  <si>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</si>
  <si>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</si>
  <si>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</si>
  <si>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</si>
  <si>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</si>
  <si>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</si>
  <si>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</si>
  <si>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</si>
  <si>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</si>
  <si>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</si>
  <si>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</si>
  <si>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</si>
  <si>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</si>
  <si>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</si>
  <si>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</si>
  <si>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</si>
  <si>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</si>
  <si>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</si>
  <si>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</si>
  <si>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</si>
  <si>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</si>
  <si>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</si>
  <si>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</si>
  <si>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</si>
  <si>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</si>
  <si>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</si>
  <si>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</si>
  <si>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</si>
  <si>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</si>
  <si>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</si>
  <si>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</si>
  <si>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</si>
  <si>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</si>
  <si>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</si>
  <si>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</si>
  <si>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</si>
  <si>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</si>
  <si>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</si>
  <si>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</si>
  <si>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</si>
  <si>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</si>
  <si>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</si>
  <si>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</si>
  <si>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</si>
  <si>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</si>
  <si>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</si>
  <si>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</si>
  <si>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</si>
  <si>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</si>
  <si>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</si>
  <si>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</si>
  <si>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</si>
  <si>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</si>
  <si>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</si>
  <si>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</si>
  <si>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</si>
  <si>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</si>
  <si>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</si>
  <si>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</si>
  <si>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</si>
  <si>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</si>
  <si>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</si>
  <si>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</si>
  <si>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</si>
  <si>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</si>
  <si>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</si>
  <si>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</si>
  <si>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</si>
  <si>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</si>
  <si>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</si>
  <si>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</si>
  <si>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</si>
  <si>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</si>
  <si>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</si>
  <si>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</si>
  <si>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</si>
  <si>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</si>
  <si>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</si>
  <si>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</si>
  <si>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</si>
  <si>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</si>
  <si>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</si>
  <si>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</si>
  <si>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</si>
  <si>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</si>
  <si>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</si>
  <si>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</si>
  <si>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</si>
  <si>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</si>
  <si>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</si>
  <si>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</si>
  <si>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</si>
  <si>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</si>
  <si>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</si>
  <si>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</si>
  <si>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</si>
  <si>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</si>
  <si>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</si>
  <si>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</si>
  <si>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</si>
  <si>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</si>
  <si>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</si>
  <si>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</si>
  <si>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</si>
  <si>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</si>
  <si>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</si>
  <si>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</si>
  <si>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</si>
  <si>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</si>
  <si>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</si>
  <si>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</si>
  <si>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</si>
  <si>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</si>
  <si>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</si>
  <si>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</si>
  <si>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</si>
  <si>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</si>
  <si>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</si>
  <si>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</si>
  <si>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</si>
  <si>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</si>
  <si>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</si>
  <si>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</si>
  <si>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</si>
  <si>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</si>
  <si>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</si>
  <si>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</si>
  <si>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</si>
  <si>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</si>
  <si>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</si>
  <si>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</si>
  <si>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</si>
  <si>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</si>
  <si>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</si>
  <si>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</si>
  <si>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</si>
  <si>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</si>
  <si>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</si>
  <si>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</si>
  <si>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</si>
  <si>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</si>
  <si>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</si>
  <si>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</si>
  <si>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</si>
  <si>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</si>
  <si>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</si>
  <si>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</si>
  <si>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</si>
  <si>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</si>
  <si>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</si>
  <si>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</si>
  <si>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</si>
  <si>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</si>
  <si>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</si>
  <si>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</si>
  <si>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</si>
  <si>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</si>
  <si>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</si>
  <si>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</si>
  <si>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</si>
  <si>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</si>
  <si>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</si>
  <si>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</si>
  <si>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</si>
  <si>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</si>
  <si>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</si>
  <si>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</si>
  <si>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</si>
  <si>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</si>
  <si>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</si>
  <si>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</si>
  <si>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</si>
  <si>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</si>
  <si>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</si>
  <si>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</si>
  <si>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</si>
  <si>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</si>
  <si>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</si>
  <si>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</si>
  <si>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</si>
  <si>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</si>
  <si>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</si>
  <si>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</si>
  <si>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</si>
  <si>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</si>
  <si>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</si>
  <si>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</si>
  <si>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</si>
  <si>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</si>
  <si>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</si>
  <si>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</si>
  <si>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</si>
  <si>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</si>
  <si>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</si>
  <si>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</si>
  <si>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</si>
  <si>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</si>
  <si>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</si>
  <si>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</si>
  <si>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</si>
  <si>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</si>
  <si>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</si>
  <si>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</si>
  <si>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</si>
  <si>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</si>
  <si>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</si>
  <si>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</si>
  <si>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</si>
  <si>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</si>
  <si>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</si>
  <si>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</si>
  <si>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</si>
  <si>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</si>
  <si>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</si>
  <si>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</si>
  <si>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</si>
  <si>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</si>
  <si>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</si>
  <si>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</si>
  <si>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</si>
  <si>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</si>
  <si>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</si>
  <si>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</si>
  <si>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</si>
  <si>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</si>
  <si>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</si>
  <si>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</si>
  <si>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</si>
  <si>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</si>
  <si>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</si>
  <si>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</si>
  <si>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</si>
  <si>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</si>
  <si>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</si>
  <si>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</si>
  <si>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</si>
  <si>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</si>
  <si>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</si>
  <si>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</si>
  <si>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</si>
  <si>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</si>
  <si>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</si>
  <si>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</si>
  <si>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</si>
  <si>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</si>
  <si>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</si>
  <si>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</si>
  <si>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</si>
  <si>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</si>
  <si>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</si>
  <si>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</si>
  <si>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</si>
  <si>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</si>
  <si>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</si>
  <si>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</si>
  <si>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</si>
  <si>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</si>
  <si>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</si>
  <si>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</si>
  <si>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</si>
  <si>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</si>
  <si>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</si>
  <si>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</si>
  <si>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</si>
  <si>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</si>
  <si>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</si>
  <si>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</si>
  <si>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</si>
  <si>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</si>
  <si>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</si>
  <si>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</si>
  <si>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</si>
  <si>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</si>
  <si>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</si>
  <si>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</si>
  <si>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</si>
  <si>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</si>
  <si>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</si>
  <si>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</si>
  <si>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</si>
  <si>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</si>
  <si>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</si>
  <si>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</si>
  <si>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</si>
  <si>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</si>
  <si>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</si>
  <si>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</si>
  <si>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</si>
  <si>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</si>
  <si>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</si>
  <si>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</si>
  <si>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</si>
  <si>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</si>
  <si>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</si>
  <si>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</si>
  <si>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</si>
  <si>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</si>
  <si>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</si>
  <si>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</si>
  <si>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</si>
  <si>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</si>
  <si>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</si>
  <si>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</si>
  <si>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</si>
  <si>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</si>
  <si>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</si>
  <si>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</si>
  <si>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</si>
  <si>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</si>
  <si>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</si>
  <si>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</si>
  <si>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</si>
  <si>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</si>
  <si>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</si>
  <si>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</si>
  <si>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</si>
  <si>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</si>
  <si>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</si>
  <si>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</si>
  <si>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</si>
  <si>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</si>
  <si>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</si>
  <si>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</si>
  <si>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</si>
  <si>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</si>
  <si>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</si>
  <si>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</si>
  <si>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</si>
  <si>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</si>
  <si>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</si>
  <si>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</si>
  <si>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</si>
  <si>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</si>
  <si>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</si>
  <si>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</si>
  <si>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</si>
  <si>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</si>
  <si>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</si>
  <si>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</si>
  <si>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</si>
  <si>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</si>
  <si>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</si>
  <si>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</si>
  <si>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</si>
  <si>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</si>
  <si>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</si>
  <si>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</si>
  <si>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</si>
  <si>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</si>
  <si>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</si>
  <si>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</si>
  <si>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</si>
  <si>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</si>
  <si>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</si>
  <si>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</si>
  <si>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</si>
  <si>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</si>
  <si>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</si>
  <si>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</si>
  <si>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</si>
  <si>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</si>
  <si>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</si>
  <si>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</si>
  <si>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</si>
  <si>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</si>
  <si>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</si>
  <si>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</si>
  <si>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</si>
  <si>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</si>
  <si>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</si>
  <si>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</si>
  <si>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</si>
  <si>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</si>
  <si>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</si>
  <si>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</si>
  <si>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</si>
  <si>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</si>
  <si>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</si>
  <si>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</si>
  <si>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</si>
  <si>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</si>
  <si>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</si>
  <si>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</si>
  <si>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</si>
  <si>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</si>
  <si>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</si>
  <si>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</si>
  <si>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</si>
  <si>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</si>
  <si>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</si>
  <si>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</si>
  <si>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</si>
  <si>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</si>
  <si>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</si>
  <si>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</si>
  <si>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</si>
  <si>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</si>
  <si>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</si>
  <si>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</si>
  <si>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</si>
  <si>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</si>
  <si>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</si>
  <si>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</si>
  <si>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</si>
  <si>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</si>
  <si>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</si>
  <si>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</si>
  <si>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</si>
  <si>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</si>
  <si>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</si>
  <si>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</si>
  <si>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</si>
  <si>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</si>
  <si>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</si>
  <si>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</si>
  <si>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</si>
  <si>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</si>
  <si>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</si>
  <si>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</si>
  <si>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</si>
  <si>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</si>
  <si>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</si>
  <si>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</si>
  <si>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</si>
  <si>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</si>
  <si>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</si>
  <si>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</si>
  <si>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</si>
  <si>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</si>
  <si>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</si>
  <si>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</si>
  <si>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</si>
  <si>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</si>
  <si>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</si>
  <si>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</si>
  <si>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</si>
  <si>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</si>
  <si>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</si>
  <si>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</si>
  <si>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</si>
  <si>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</si>
  <si>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</si>
  <si>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</si>
  <si>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</si>
  <si>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</si>
  <si>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</si>
  <si>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</si>
  <si>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</si>
  <si>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</si>
  <si>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</si>
  <si>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</si>
  <si>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</si>
  <si>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</si>
  <si>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</si>
  <si>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</si>
  <si>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</si>
  <si>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</si>
  <si>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</si>
  <si>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</si>
  <si>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</si>
  <si>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</si>
  <si>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</si>
  <si>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</si>
  <si>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</si>
  <si>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</si>
  <si>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</si>
  <si>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</si>
  <si>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</si>
  <si>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</si>
  <si>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</si>
  <si>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</si>
  <si>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</si>
  <si>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</si>
  <si>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</si>
  <si>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</si>
  <si>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</si>
  <si>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</si>
  <si>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</si>
  <si>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</si>
  <si>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</si>
  <si>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</si>
  <si>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</si>
  <si>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</si>
  <si>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</si>
  <si>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</si>
  <si>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</si>
  <si>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</si>
  <si>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</si>
  <si>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</si>
  <si>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</si>
  <si>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</si>
  <si>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</si>
  <si>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</si>
  <si>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</si>
  <si>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</si>
  <si>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</si>
  <si>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</si>
  <si>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</si>
  <si>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</si>
  <si>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</si>
  <si>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</si>
  <si>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</si>
  <si>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</si>
  <si>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</si>
  <si>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</si>
  <si>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</si>
  <si>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</si>
  <si>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</si>
  <si>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</si>
  <si>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</si>
  <si>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</si>
  <si>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</si>
  <si>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</si>
  <si>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</si>
  <si>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</si>
  <si>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</si>
  <si>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</si>
  <si>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</si>
  <si>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</si>
  <si>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</si>
  <si>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</si>
  <si>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</si>
  <si>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</si>
  <si>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</si>
  <si>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</si>
  <si>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</si>
  <si>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</si>
  <si>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</si>
  <si>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</si>
  <si>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</si>
  <si>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</si>
  <si>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</si>
  <si>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</si>
  <si>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</si>
  <si>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</si>
  <si>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</si>
  <si>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</si>
  <si>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</si>
  <si>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</si>
  <si>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</si>
  <si>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</si>
  <si>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</si>
  <si>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</si>
  <si>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</si>
  <si>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</si>
  <si>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</si>
  <si>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</si>
  <si>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</si>
  <si>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</si>
  <si>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</si>
  <si>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</si>
  <si>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</si>
  <si>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</si>
  <si>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</si>
  <si>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</si>
  <si>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</si>
  <si>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</si>
  <si>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</si>
  <si>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</si>
  <si>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</si>
  <si>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</si>
  <si>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</si>
  <si>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</si>
  <si>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</si>
  <si>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</si>
  <si>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</si>
  <si>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</si>
  <si>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</si>
  <si>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</si>
  <si>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</si>
  <si>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</si>
  <si>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</si>
  <si>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</si>
  <si>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</si>
  <si>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</si>
  <si>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</si>
  <si>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</si>
  <si>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</si>
  <si>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</si>
  <si>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</si>
  <si>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</si>
  <si>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</si>
  <si>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</si>
  <si>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</si>
  <si>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</si>
  <si>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</si>
  <si>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</si>
  <si>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</si>
  <si>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</si>
  <si>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</si>
  <si>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</si>
  <si>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</si>
  <si>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</si>
  <si>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</si>
  <si>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</si>
  <si>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</si>
  <si>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</si>
  <si>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</si>
  <si>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</si>
  <si>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</si>
  <si>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</si>
  <si>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</si>
  <si>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</si>
  <si>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</si>
  <si>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</si>
  <si>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</si>
  <si>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</si>
  <si>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</si>
  <si>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</si>
  <si>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</si>
  <si>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</si>
  <si>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</si>
  <si>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</si>
  <si>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</si>
  <si>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</si>
  <si>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</si>
  <si>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</si>
  <si>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</si>
  <si>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</si>
  <si>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</si>
  <si>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</si>
  <si>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</si>
  <si>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</si>
  <si>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</si>
  <si>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</si>
  <si>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</si>
  <si>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</si>
  <si>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</si>
  <si>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</si>
  <si>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</si>
  <si>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</si>
  <si>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</si>
  <si>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</si>
  <si>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</si>
  <si>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</si>
  <si>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</si>
  <si>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</si>
  <si>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</si>
  <si>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</si>
  <si>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</si>
  <si>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</si>
  <si>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</si>
  <si>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</si>
  <si>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</si>
  <si>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</si>
  <si>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</si>
  <si>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</si>
  <si>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</si>
  <si>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</si>
  <si>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</si>
  <si>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</si>
  <si>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</si>
  <si>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</si>
  <si>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</si>
  <si>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</si>
  <si>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</si>
  <si>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</si>
  <si>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</si>
  <si>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</si>
  <si>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</si>
  <si>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</si>
  <si>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</si>
  <si>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</si>
  <si>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</si>
  <si>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</si>
  <si>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</si>
  <si>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</si>
  <si>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</si>
  <si>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</si>
  <si>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</si>
  <si>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</si>
  <si>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</si>
  <si>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</si>
  <si>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</si>
  <si>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</si>
  <si>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</si>
  <si>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</si>
  <si>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</si>
  <si>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</si>
  <si>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</si>
  <si>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</si>
  <si>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</si>
  <si>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</si>
  <si>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</si>
  <si>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</si>
  <si>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</si>
  <si>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</si>
  <si>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</si>
  <si>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</si>
  <si>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</si>
  <si>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</si>
  <si>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</si>
  <si>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</si>
  <si>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</si>
  <si>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</si>
  <si>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</si>
  <si>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</si>
  <si>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</si>
  <si>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</si>
  <si>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</si>
  <si>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</si>
  <si>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</si>
  <si>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</si>
  <si>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</si>
  <si>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</si>
  <si>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</si>
  <si>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</si>
  <si>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</si>
  <si>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</si>
  <si>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</si>
  <si>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</si>
  <si>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</si>
  <si>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</si>
  <si>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</si>
  <si>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</si>
  <si>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</si>
  <si>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</si>
  <si>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</si>
  <si>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</si>
  <si>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</si>
  <si>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</si>
  <si>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</si>
  <si>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</si>
  <si>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</si>
  <si>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</si>
  <si>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</si>
  <si>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</si>
  <si>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</si>
  <si>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</si>
  <si>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</si>
  <si>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</si>
  <si>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</si>
  <si>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</si>
  <si>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</si>
  <si>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</si>
  <si>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</si>
  <si>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</si>
  <si>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</si>
  <si>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</si>
  <si>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</si>
  <si>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</si>
  <si>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</si>
  <si>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</si>
  <si>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</si>
  <si>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</si>
  <si>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</si>
  <si>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</si>
  <si>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</si>
  <si>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</si>
  <si>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</si>
  <si>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</si>
  <si>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</si>
  <si>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</si>
  <si>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</si>
  <si>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</si>
  <si>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</si>
  <si>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</si>
  <si>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</si>
  <si>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</si>
  <si>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</si>
  <si>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</si>
  <si>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</si>
  <si>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</si>
  <si>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</si>
  <si>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</si>
  <si>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</si>
  <si>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</si>
  <si>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</si>
  <si>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</si>
  <si>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</si>
  <si>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</si>
  <si>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</si>
  <si>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</si>
  <si>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</si>
  <si>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</si>
  <si>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</si>
  <si>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</si>
  <si>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</si>
  <si>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</si>
  <si>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</si>
  <si>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</si>
  <si>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</si>
  <si>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</si>
  <si>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</si>
  <si>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</si>
  <si>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</si>
  <si>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</si>
  <si>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</si>
  <si>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</si>
  <si>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</si>
  <si>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</si>
  <si>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</si>
  <si>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</si>
  <si>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</si>
  <si>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</si>
  <si>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</si>
  <si>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</si>
  <si>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</si>
  <si>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</si>
  <si>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</si>
  <si>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</si>
  <si>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</si>
  <si>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</si>
  <si>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</si>
  <si>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</si>
  <si>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</si>
  <si>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</si>
  <si>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</si>
  <si>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</si>
  <si>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</si>
  <si>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</si>
  <si>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</si>
  <si>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</si>
  <si>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</si>
  <si>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</si>
  <si>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</si>
  <si>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</si>
  <si>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</si>
  <si>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</si>
  <si>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</si>
  <si>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</si>
  <si>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</si>
  <si>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</si>
  <si>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</si>
  <si>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</si>
  <si>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</si>
  <si>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</si>
  <si>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</si>
  <si>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</si>
  <si>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</si>
  <si>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</si>
  <si>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</si>
  <si>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</si>
  <si>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</si>
  <si>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</si>
  <si>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</si>
  <si>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</si>
  <si>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</si>
  <si>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</si>
  <si>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</si>
  <si>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</si>
  <si>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</si>
  <si>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</si>
  <si>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</si>
  <si>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</si>
  <si>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</si>
  <si>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</si>
  <si>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</si>
  <si>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</si>
  <si>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</si>
  <si>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</si>
  <si>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</si>
  <si>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</si>
  <si>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</si>
  <si>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</si>
  <si>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</si>
  <si>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</si>
  <si>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</si>
  <si>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</si>
  <si>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</si>
  <si>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</si>
  <si>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</si>
  <si>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</si>
  <si>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</si>
  <si>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</si>
  <si>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</si>
  <si>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</si>
  <si>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</si>
  <si>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</si>
  <si>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</si>
  <si>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</si>
  <si>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</si>
  <si>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</si>
  <si>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</si>
  <si>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</si>
  <si>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</si>
  <si>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</si>
  <si>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</si>
  <si>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</si>
  <si>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</si>
  <si>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</si>
  <si>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</si>
  <si>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</si>
  <si>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</si>
  <si>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</si>
  <si>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</si>
  <si>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</si>
  <si>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</si>
  <si>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</si>
  <si>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</si>
  <si>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</si>
  <si>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</si>
  <si>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</si>
  <si>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</si>
  <si>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</si>
  <si>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</si>
  <si>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</si>
  <si>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</si>
  <si>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</si>
  <si>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</si>
  <si>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</si>
  <si>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</si>
  <si>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</si>
  <si>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</si>
  <si>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</si>
  <si>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</si>
  <si>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</si>
  <si>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</si>
  <si>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</si>
  <si>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</si>
  <si>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</si>
  <si>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</si>
  <si>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</si>
  <si>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</si>
  <si>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</si>
  <si>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</si>
  <si>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</si>
  <si>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</si>
  <si>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</si>
  <si>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</si>
  <si>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</si>
  <si>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</si>
  <si>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</si>
  <si>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</si>
  <si>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</si>
  <si>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</si>
  <si>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</si>
  <si>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</si>
  <si>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</si>
  <si>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</si>
  <si>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</si>
  <si>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</si>
  <si>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</si>
  <si>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</si>
  <si>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</si>
  <si>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</si>
  <si>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</si>
  <si>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</si>
  <si>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</si>
  <si>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</si>
  <si>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</si>
  <si>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</si>
  <si>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</si>
  <si>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</si>
  <si>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</si>
  <si>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</si>
  <si>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</si>
  <si>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</si>
  <si>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</si>
  <si>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</si>
  <si>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</si>
  <si>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</si>
  <si>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</si>
  <si>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</si>
  <si>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</si>
  <si>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</si>
  <si>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</si>
  <si>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</si>
  <si>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</si>
  <si>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</si>
  <si>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</si>
  <si>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</si>
  <si>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</si>
  <si>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</si>
  <si>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</si>
  <si>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</si>
  <si>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</si>
  <si>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</si>
  <si>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</si>
  <si>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</si>
  <si>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</si>
  <si>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</si>
  <si>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</si>
  <si>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</si>
  <si>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</si>
  <si>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</si>
  <si>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</si>
  <si>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</si>
  <si>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</si>
  <si>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</si>
  <si>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</si>
  <si>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</si>
  <si>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</si>
  <si>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</si>
  <si>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</si>
  <si>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</si>
  <si>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</si>
  <si>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</si>
  <si>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</si>
  <si>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</si>
  <si>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</si>
  <si>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</si>
  <si>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</si>
  <si>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</si>
  <si>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</si>
  <si>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</si>
  <si>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</si>
  <si>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</si>
  <si>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</si>
  <si>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</si>
  <si>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</si>
  <si>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</si>
  <si>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</si>
  <si>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</si>
  <si>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</si>
  <si>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</si>
  <si>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</si>
  <si>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</si>
  <si>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</si>
  <si>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</si>
  <si>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</si>
  <si>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</si>
  <si>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</si>
  <si>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</si>
  <si>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</si>
  <si>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</si>
  <si>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</si>
  <si>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</si>
  <si>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</si>
  <si>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</si>
  <si>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</si>
  <si>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</si>
  <si>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</si>
  <si>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</si>
  <si>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</si>
  <si>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</si>
  <si>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</si>
  <si>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</si>
  <si>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</si>
  <si>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</si>
  <si>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</si>
  <si>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</si>
  <si>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</si>
  <si>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</si>
  <si>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</si>
  <si>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</si>
  <si>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</si>
  <si>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</si>
  <si>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</si>
  <si>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</si>
  <si>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</si>
  <si>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</si>
  <si>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</si>
  <si>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</si>
  <si>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</si>
  <si>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</si>
  <si>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</si>
  <si>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</si>
  <si>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</si>
  <si>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</si>
  <si>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</si>
  <si>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</si>
  <si>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</si>
  <si>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</si>
  <si>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</si>
  <si>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</si>
  <si>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</si>
  <si>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</si>
  <si>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</si>
  <si>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</si>
  <si>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</si>
  <si>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</si>
  <si>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</si>
  <si>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</si>
  <si>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</si>
  <si>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</si>
  <si>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</si>
  <si>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</si>
  <si>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</si>
  <si>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</si>
  <si>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</si>
  <si>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</si>
  <si>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</si>
  <si>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</si>
  <si>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</si>
  <si>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</si>
  <si>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</si>
  <si>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</si>
  <si>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</si>
  <si>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</si>
  <si>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</si>
  <si>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</si>
  <si>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</si>
  <si>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</si>
  <si>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</si>
  <si>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</si>
  <si>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</si>
  <si>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</si>
  <si>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</si>
  <si>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</si>
  <si>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</si>
  <si>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</si>
  <si>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</si>
  <si>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</si>
  <si>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</si>
  <si>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</si>
  <si>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</si>
  <si>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</si>
  <si>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</si>
  <si>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</si>
  <si>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</si>
  <si>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</si>
  <si>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</si>
  <si>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</si>
  <si>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</si>
  <si>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</si>
  <si>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</si>
  <si>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</si>
  <si>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</si>
  <si>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</si>
  <si>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</si>
  <si>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</si>
  <si>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</si>
  <si>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</si>
  <si>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</si>
  <si>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</si>
  <si>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</si>
  <si>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</si>
  <si>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</si>
  <si>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</si>
  <si>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</si>
  <si>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</si>
  <si>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</si>
  <si>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</si>
  <si>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</si>
  <si>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</si>
  <si>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</si>
  <si>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</si>
  <si>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</si>
  <si>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</si>
  <si>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</si>
  <si>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</si>
  <si>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</si>
  <si>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</si>
  <si>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</si>
  <si>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</si>
  <si>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</si>
  <si>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</si>
  <si>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</si>
  <si>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</si>
  <si>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</si>
  <si>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</si>
  <si>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</si>
  <si>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</si>
  <si>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</si>
  <si>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</si>
  <si>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</si>
  <si>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</si>
  <si>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</si>
  <si>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</si>
  <si>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</si>
  <si>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</si>
  <si>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</si>
  <si>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</si>
  <si>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</si>
  <si>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</si>
  <si>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</si>
  <si>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</si>
  <si>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</si>
  <si>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</si>
  <si>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</si>
  <si>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</si>
  <si>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</si>
  <si>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</si>
  <si>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</si>
  <si>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</si>
  <si>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</si>
  <si>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</si>
  <si>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</si>
  <si>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</si>
  <si>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</si>
  <si>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</si>
  <si>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</si>
  <si>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</si>
  <si>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</si>
  <si>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</si>
  <si>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</si>
  <si>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</si>
  <si>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</si>
  <si>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</si>
  <si>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</si>
  <si>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</si>
  <si>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</si>
  <si>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</si>
  <si>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</si>
  <si>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</si>
  <si>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</si>
  <si>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</si>
  <si>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</si>
  <si>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</si>
  <si>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</si>
  <si>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</si>
  <si>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</si>
  <si>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</si>
  <si>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</si>
  <si>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</si>
  <si>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</si>
  <si>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</si>
  <si>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</si>
  <si>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</si>
  <si>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</si>
  <si>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</si>
  <si>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</si>
  <si>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</si>
  <si>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</si>
  <si>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</si>
  <si>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</si>
  <si>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</si>
  <si>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</si>
  <si>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</si>
  <si>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</si>
  <si>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</si>
  <si>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</si>
  <si>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</si>
  <si>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</si>
  <si>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</si>
  <si>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</si>
  <si>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</si>
  <si>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</si>
  <si>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</si>
  <si>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</si>
  <si>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</si>
  <si>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</si>
  <si>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</si>
  <si>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</si>
  <si>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</si>
  <si>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</si>
  <si>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</si>
  <si>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</si>
  <si>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</si>
  <si>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</si>
  <si>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</si>
  <si>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</si>
  <si>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</si>
  <si>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</si>
  <si>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</si>
  <si>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</si>
  <si>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</si>
  <si>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</si>
  <si>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</si>
  <si>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</si>
  <si>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</si>
  <si>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</si>
  <si>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</si>
  <si>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</si>
  <si>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</si>
  <si>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</si>
  <si>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</si>
  <si>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</si>
  <si>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</si>
  <si>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</si>
  <si>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</si>
  <si>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</si>
  <si>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</si>
  <si>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</si>
  <si>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</si>
  <si>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</si>
  <si>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</si>
  <si>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</si>
  <si>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</si>
  <si>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</si>
  <si>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</si>
  <si>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</si>
  <si>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</si>
  <si>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</si>
  <si>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</si>
  <si>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</si>
  <si>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</si>
  <si>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</si>
  <si>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</si>
  <si>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</si>
  <si>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</si>
  <si>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</si>
  <si>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</si>
  <si>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</si>
  <si>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</si>
  <si>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</si>
  <si>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</si>
  <si>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</si>
  <si>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</si>
  <si>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</si>
  <si>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</si>
  <si>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</si>
  <si>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</si>
  <si>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</si>
  <si>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</si>
  <si>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</si>
  <si>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</si>
  <si>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</si>
  <si>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</si>
  <si>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</si>
  <si>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</si>
  <si>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</si>
  <si>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</si>
  <si>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</si>
  <si>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</si>
  <si>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</si>
  <si>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</si>
  <si>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</si>
  <si>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</si>
  <si>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</si>
  <si>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</si>
  <si>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</si>
  <si>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</si>
  <si>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</si>
  <si>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</si>
  <si>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</si>
  <si>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</si>
  <si>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</si>
  <si>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</si>
  <si>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</si>
  <si>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</si>
  <si>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</si>
  <si>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</si>
  <si>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</si>
  <si>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</si>
  <si>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</si>
  <si>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</si>
  <si>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</si>
  <si>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</si>
  <si>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</si>
  <si>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</si>
  <si>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</si>
  <si>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</si>
  <si>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</si>
  <si>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</si>
  <si>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</si>
  <si>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</si>
  <si>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</si>
  <si>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</si>
  <si>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</si>
  <si>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</si>
  <si>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</si>
  <si>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</si>
  <si>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</si>
  <si>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</si>
  <si>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</si>
  <si>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</si>
  <si>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</si>
  <si>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</si>
  <si>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</si>
  <si>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</si>
  <si>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</si>
  <si>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</si>
  <si>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</si>
  <si>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</si>
  <si>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</si>
  <si>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</si>
  <si>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</si>
  <si>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</si>
  <si>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</si>
  <si>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</si>
  <si>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</si>
  <si>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</si>
  <si>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</si>
  <si>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</si>
  <si>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</si>
  <si>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</si>
  <si>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</si>
  <si>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</si>
  <si>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</si>
  <si>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</si>
  <si>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</si>
  <si>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</si>
  <si>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</si>
  <si>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</si>
  <si>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</si>
  <si>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</si>
  <si>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</si>
  <si>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</si>
  <si>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</si>
  <si>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</si>
  <si>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</si>
  <si>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</si>
  <si>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</si>
  <si>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</si>
  <si>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</si>
  <si>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</si>
  <si>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</si>
  <si>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</si>
  <si>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</si>
  <si>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</si>
  <si>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</si>
  <si>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</si>
  <si>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</si>
  <si>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</si>
  <si>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</si>
  <si>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</si>
  <si>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</si>
  <si>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</si>
  <si>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</si>
  <si>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</si>
  <si>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</si>
  <si>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</si>
  <si>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</si>
  <si>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</si>
  <si>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</si>
  <si>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</si>
  <si>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</si>
  <si>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</si>
  <si>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</si>
  <si>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</si>
  <si>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</si>
  <si>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</si>
  <si>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</si>
  <si>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</si>
  <si>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</si>
  <si>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</si>
  <si>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</si>
  <si>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</si>
  <si>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</si>
  <si>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</si>
  <si>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</si>
  <si>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</si>
  <si>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</si>
  <si>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</si>
  <si>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</si>
  <si>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</si>
  <si>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</si>
  <si>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</si>
  <si>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</si>
  <si>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</si>
  <si>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</si>
  <si>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</si>
  <si>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</si>
  <si>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</si>
  <si>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</si>
  <si>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</si>
  <si>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</si>
  <si>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</si>
  <si>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</si>
  <si>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</si>
  <si>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</si>
  <si>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</si>
  <si>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</si>
  <si>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</si>
  <si>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</si>
  <si>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</si>
  <si>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</si>
  <si>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</si>
  <si>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</si>
  <si>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</si>
  <si>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</si>
  <si>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</si>
  <si>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</si>
  <si>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</si>
  <si>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</si>
  <si>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</si>
  <si>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</si>
  <si>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</si>
  <si>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</si>
  <si>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</si>
  <si>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</si>
  <si>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</si>
  <si>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</si>
  <si>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</si>
  <si>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</si>
  <si>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</si>
  <si>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</si>
  <si>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</si>
  <si>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</si>
  <si>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</si>
  <si>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</si>
  <si>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</si>
  <si>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</si>
  <si>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</si>
  <si>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</si>
  <si>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</si>
  <si>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</si>
  <si>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</si>
  <si>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</si>
  <si>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</si>
  <si>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</si>
  <si>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</si>
  <si>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</si>
  <si>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</si>
  <si>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</si>
  <si>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</si>
  <si>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</si>
  <si>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</si>
  <si>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</si>
  <si>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</si>
  <si>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</si>
  <si>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</si>
  <si>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</si>
  <si>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</si>
  <si>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</si>
  <si>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</si>
  <si>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</si>
  <si>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</si>
  <si>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</si>
  <si>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</si>
  <si>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</si>
  <si>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</si>
  <si>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</si>
  <si>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</si>
  <si>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</si>
  <si>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</si>
  <si>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</si>
  <si>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</si>
  <si>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</si>
  <si>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</si>
  <si>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</si>
  <si>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</si>
  <si>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</si>
  <si>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</si>
  <si>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</si>
  <si>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</si>
  <si>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</si>
  <si>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</si>
  <si>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</si>
  <si>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</si>
  <si>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</si>
  <si>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</si>
  <si>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</si>
  <si>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</si>
  <si>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</si>
  <si>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</si>
  <si>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</si>
  <si>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</si>
  <si>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</si>
  <si>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</si>
  <si>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</si>
  <si>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</si>
  <si>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</si>
  <si>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</si>
  <si>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</si>
  <si>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</si>
  <si>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</si>
  <si>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</si>
  <si>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</si>
  <si>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</si>
  <si>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</si>
  <si>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</si>
  <si>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</si>
  <si>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</si>
  <si>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</si>
  <si>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</si>
  <si>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</si>
  <si>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</si>
  <si>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</si>
  <si>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</si>
  <si>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</si>
  <si>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</si>
  <si>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</si>
  <si>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</si>
  <si>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</si>
  <si>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</si>
  <si>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</si>
  <si>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</si>
  <si>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</si>
  <si>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</si>
  <si>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</si>
  <si>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</si>
  <si>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</si>
  <si>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</si>
  <si>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</si>
  <si>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</si>
  <si>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</si>
  <si>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</si>
  <si>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</si>
  <si>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</si>
  <si>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</si>
  <si>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</si>
  <si>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</si>
  <si>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</si>
  <si>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</si>
  <si>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</si>
  <si>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</si>
  <si>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</si>
  <si>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</si>
  <si>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</si>
  <si>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</si>
  <si>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</si>
  <si>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</si>
  <si>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</si>
  <si>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</si>
  <si>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</si>
  <si>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</si>
  <si>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</si>
  <si>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</si>
  <si>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</si>
  <si>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</si>
  <si>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</si>
  <si>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</si>
  <si>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</si>
  <si>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</si>
  <si>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</si>
  <si>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</si>
  <si>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</si>
  <si>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</si>
  <si>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</si>
  <si>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</si>
  <si>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</si>
  <si>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</si>
  <si>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</si>
  <si>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</si>
  <si>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</si>
  <si>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</si>
  <si>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</si>
  <si>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</si>
  <si>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</si>
  <si>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</si>
  <si>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</si>
  <si>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</si>
  <si>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</si>
  <si>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</si>
  <si>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</si>
  <si>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</si>
  <si>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</si>
  <si>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</si>
  <si>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</si>
  <si>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</si>
  <si>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</si>
  <si>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</si>
  <si>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</si>
  <si>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</si>
  <si>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</si>
  <si>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</si>
  <si>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</si>
  <si>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</si>
  <si>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</si>
  <si>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</si>
  <si>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</si>
  <si>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</si>
  <si>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</si>
  <si>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</si>
  <si>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</si>
  <si>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</si>
  <si>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</si>
  <si>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</si>
  <si>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</si>
  <si>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</si>
  <si>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</si>
  <si>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</si>
  <si>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</si>
  <si>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</si>
  <si>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</si>
  <si>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</si>
  <si>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</si>
  <si>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</si>
  <si>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</si>
  <si>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</si>
  <si>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</si>
  <si>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</si>
  <si>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</si>
  <si>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</si>
  <si>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</si>
  <si>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</si>
  <si>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</si>
  <si>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</si>
  <si>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</si>
  <si>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</si>
  <si>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</si>
  <si>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</si>
  <si>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</si>
  <si>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</si>
  <si>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</si>
  <si>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</si>
  <si>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</si>
  <si>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</si>
  <si>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</si>
  <si>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</si>
  <si>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</si>
  <si>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</si>
  <si>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</si>
  <si>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</si>
  <si>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</si>
  <si>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</si>
  <si>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</si>
  <si>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</si>
  <si>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</si>
  <si>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</si>
  <si>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</si>
  <si>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</si>
  <si>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</si>
  <si>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</si>
  <si>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</si>
  <si>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</si>
  <si>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</si>
  <si>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</si>
  <si>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</si>
  <si>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</si>
  <si>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</si>
  <si>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</si>
  <si>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</si>
  <si>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</si>
  <si>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</si>
  <si>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</si>
  <si>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</si>
  <si>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</si>
  <si>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</si>
  <si>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</si>
  <si>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</si>
  <si>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</si>
  <si>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</si>
  <si>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</si>
  <si>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</si>
  <si>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</si>
  <si>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</si>
  <si>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</si>
  <si>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</si>
  <si>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</si>
  <si>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</si>
  <si>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</si>
  <si>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</si>
  <si>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</si>
  <si>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</si>
  <si>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</si>
  <si>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</si>
  <si>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</si>
  <si>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</si>
  <si>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</si>
  <si>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</si>
  <si>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</si>
  <si>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</si>
  <si>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</si>
  <si>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</si>
  <si>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</si>
  <si>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</si>
  <si>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</si>
  <si>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</si>
  <si>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</si>
  <si>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</si>
  <si>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</si>
  <si>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</si>
  <si>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</si>
  <si>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</si>
  <si>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</si>
  <si>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</si>
  <si>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</si>
  <si>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</si>
  <si>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</si>
  <si>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</si>
  <si>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</si>
  <si>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</si>
  <si>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</si>
  <si>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</si>
  <si>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</si>
  <si>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</si>
  <si>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</si>
  <si>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</si>
  <si>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</si>
  <si>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</si>
  <si>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</si>
  <si>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</si>
  <si>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</si>
  <si>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</si>
  <si>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</si>
  <si>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</si>
  <si>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</si>
  <si>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</si>
  <si>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</si>
  <si>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</si>
  <si>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</si>
  <si>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</si>
  <si>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</si>
  <si>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</si>
  <si>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</si>
  <si>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</si>
  <si>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</si>
  <si>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</si>
  <si>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</si>
  <si>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</si>
  <si>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</si>
  <si>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</si>
  <si>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</si>
  <si>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</si>
  <si>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</si>
  <si>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</si>
  <si>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</si>
  <si>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</si>
  <si>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</si>
  <si>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</si>
  <si>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</si>
  <si>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</si>
  <si>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</si>
  <si>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</si>
  <si>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</si>
  <si>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</si>
  <si>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</si>
  <si>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</si>
  <si>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</si>
  <si>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</si>
  <si>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</si>
  <si>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</si>
  <si>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</si>
  <si>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</si>
  <si>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</si>
  <si>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</si>
  <si>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</si>
  <si>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</si>
  <si>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</si>
  <si>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</si>
  <si>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</si>
  <si>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</si>
  <si>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</si>
  <si>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</si>
  <si>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</si>
  <si>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</si>
  <si>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</si>
  <si>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</si>
  <si>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</si>
  <si>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</si>
  <si>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</si>
  <si>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</si>
  <si>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</si>
  <si>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</si>
  <si>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</si>
  <si>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</si>
  <si>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</si>
  <si>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</si>
  <si>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</si>
  <si>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</si>
  <si>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</si>
  <si>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</si>
  <si>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</si>
  <si>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</si>
  <si>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</si>
  <si>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</si>
  <si>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</si>
  <si>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</si>
  <si>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</si>
  <si>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</si>
  <si>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</si>
  <si>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</si>
  <si>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</si>
  <si>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</si>
  <si>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</si>
  <si>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</si>
  <si>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</si>
  <si>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</si>
  <si>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</si>
  <si>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</si>
  <si>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</si>
  <si>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</si>
  <si>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</si>
  <si>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</si>
  <si>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</si>
  <si>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</si>
  <si>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</si>
  <si>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</si>
  <si>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</si>
  <si>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</si>
  <si>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</si>
  <si>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</si>
  <si>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</si>
  <si>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</si>
  <si>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</si>
  <si>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</si>
  <si>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</si>
  <si>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</si>
  <si>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</si>
  <si>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</si>
  <si>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</si>
  <si>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</si>
  <si>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</si>
  <si>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</si>
  <si>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</si>
  <si>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</si>
  <si>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</si>
  <si>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</si>
  <si>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</si>
  <si>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</si>
  <si>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</si>
  <si>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</si>
  <si>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</si>
  <si>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</si>
  <si>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</si>
  <si>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</si>
  <si>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</si>
  <si>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</si>
  <si>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</si>
  <si>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</si>
  <si>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</si>
  <si>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</si>
  <si>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</si>
  <si>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</si>
  <si>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</si>
  <si>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</si>
  <si>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</si>
  <si>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</si>
  <si>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</si>
  <si>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</si>
  <si>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</si>
  <si>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</si>
  <si>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</si>
  <si>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</si>
  <si>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</si>
  <si>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</si>
  <si>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</si>
  <si>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</si>
  <si>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</si>
  <si>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</si>
  <si>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</si>
  <si>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</si>
  <si>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</si>
  <si>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</si>
  <si>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</si>
  <si>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</si>
  <si>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</si>
  <si>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</si>
  <si>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</si>
  <si>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</si>
  <si>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</si>
  <si>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</si>
  <si>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</si>
  <si>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</si>
  <si>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</si>
  <si>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</si>
  <si>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</si>
  <si>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</si>
  <si>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</si>
  <si>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</si>
  <si>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</si>
  <si>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</si>
  <si>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</si>
  <si>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</si>
  <si>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</si>
  <si>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</si>
  <si>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</si>
  <si>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</si>
  <si>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</si>
  <si>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</si>
  <si>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</si>
  <si>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</si>
  <si>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</si>
  <si>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</si>
  <si>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</si>
  <si>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</si>
  <si>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</si>
  <si>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</si>
  <si>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</si>
  <si>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</si>
  <si>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</si>
  <si>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</si>
  <si>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</si>
  <si>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</si>
  <si>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</si>
  <si>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</si>
  <si>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</si>
  <si>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</si>
  <si>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</si>
  <si>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</si>
  <si>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</si>
  <si>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</si>
  <si>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</si>
  <si>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</si>
  <si>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</si>
  <si>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</si>
  <si>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</si>
  <si>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</si>
  <si>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</si>
  <si>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</si>
  <si>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</si>
  <si>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</si>
  <si>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</si>
  <si>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</si>
  <si>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</si>
  <si>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</si>
  <si>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</si>
  <si>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</si>
  <si>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</si>
  <si>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</si>
  <si>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</si>
  <si>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</si>
  <si>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</si>
  <si>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</si>
  <si>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</si>
  <si>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</si>
  <si>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</si>
  <si>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</si>
  <si>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</si>
  <si>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</si>
  <si>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</si>
  <si>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</si>
  <si>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</si>
  <si>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</si>
  <si>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</si>
  <si>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</si>
  <si>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</si>
  <si>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</si>
  <si>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</si>
  <si>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</si>
  <si>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</si>
  <si>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</si>
  <si>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</si>
  <si>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</si>
  <si>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</si>
  <si>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</si>
  <si>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</si>
  <si>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</si>
  <si>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</si>
  <si>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</si>
  <si>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</si>
  <si>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</si>
  <si>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</si>
  <si>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</si>
  <si>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</si>
  <si>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</si>
  <si>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</si>
  <si>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</si>
  <si>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</si>
  <si>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</si>
  <si>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</si>
  <si>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</si>
  <si>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</si>
  <si>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</si>
  <si>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</si>
  <si>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</si>
  <si>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</si>
  <si>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</si>
  <si>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</si>
  <si>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</si>
  <si>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</si>
  <si>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</si>
  <si>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</si>
  <si>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</si>
  <si>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</si>
  <si>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</si>
  <si>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</si>
  <si>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</si>
  <si>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</si>
  <si>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</si>
  <si>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</si>
  <si>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</si>
  <si>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</si>
  <si>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</si>
  <si>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</si>
  <si>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</si>
  <si>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</si>
  <si>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</si>
  <si>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</si>
  <si>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</si>
  <si>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</si>
  <si>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</si>
  <si>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</si>
  <si>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</si>
  <si>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</si>
  <si>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</si>
  <si>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</si>
  <si>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</si>
  <si>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</si>
  <si>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</si>
  <si>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</si>
  <si>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</si>
  <si>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</si>
  <si>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</si>
  <si>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</si>
  <si>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</si>
  <si>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</si>
  <si>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</si>
  <si>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</si>
  <si>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</si>
  <si>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</si>
  <si>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</si>
  <si>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</si>
  <si>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</si>
  <si>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</si>
  <si>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</si>
  <si>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</si>
  <si>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</si>
  <si>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</si>
  <si>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</si>
  <si>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</si>
  <si>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</si>
  <si>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</si>
  <si>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</si>
  <si>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</si>
  <si>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</si>
  <si>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</si>
  <si>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</si>
  <si>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</si>
  <si>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</si>
  <si>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</si>
  <si>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</si>
  <si>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</si>
  <si>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</si>
  <si>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</si>
  <si>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</si>
  <si>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</si>
  <si>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</si>
  <si>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</si>
  <si>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</si>
  <si>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</si>
  <si>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</si>
  <si>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</si>
  <si>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</si>
  <si>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</si>
  <si>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</si>
  <si>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</si>
  <si>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</si>
  <si>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</si>
  <si>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</si>
  <si>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</si>
  <si>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</si>
  <si>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</si>
  <si>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</si>
  <si>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</si>
  <si>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</si>
  <si>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</si>
  <si>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</si>
  <si>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</si>
  <si>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</si>
  <si>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</si>
  <si>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</si>
  <si>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</si>
  <si>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</si>
  <si>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</si>
  <si>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</si>
  <si>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</si>
  <si>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</si>
  <si>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</si>
  <si>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</si>
  <si>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</si>
  <si>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</si>
  <si>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</si>
  <si>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</si>
  <si>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</si>
  <si>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</si>
  <si>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</si>
  <si>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</si>
  <si>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</si>
  <si>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</si>
  <si>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</si>
  <si>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</si>
  <si>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</si>
  <si>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</si>
  <si>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</si>
  <si>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</si>
  <si>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</si>
  <si>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</si>
  <si>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</si>
  <si>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</si>
  <si>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</si>
  <si>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</si>
  <si>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</si>
  <si>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</si>
  <si>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</si>
  <si>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</si>
  <si>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</si>
  <si>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</si>
  <si>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</si>
  <si>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</si>
  <si>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</si>
  <si>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</si>
  <si>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</si>
  <si>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</si>
  <si>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</si>
  <si>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</si>
  <si>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</si>
  <si>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</si>
  <si>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</si>
  <si>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</si>
  <si>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</si>
  <si>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</si>
  <si>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</si>
  <si>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</si>
  <si>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</si>
  <si>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</si>
  <si>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</si>
  <si>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</si>
  <si>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</si>
  <si>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</si>
  <si>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</si>
  <si>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</si>
  <si>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</si>
  <si>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</si>
  <si>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</si>
  <si>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</si>
  <si>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</si>
  <si>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</si>
  <si>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</si>
  <si>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</si>
  <si>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</si>
  <si>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</si>
  <si>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</si>
  <si>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</si>
  <si>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</si>
  <si>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</si>
  <si>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</si>
  <si>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</si>
  <si>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</si>
  <si>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</si>
  <si>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</si>
  <si>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</si>
  <si>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</si>
  <si>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</si>
  <si>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</si>
  <si>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</si>
  <si>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</si>
  <si>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</si>
  <si>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</si>
  <si>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</si>
  <si>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</si>
  <si>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</si>
  <si>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</si>
  <si>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</si>
  <si>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</si>
  <si>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</si>
  <si>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</si>
  <si>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</si>
  <si>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</si>
  <si>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</si>
  <si>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</si>
  <si>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</si>
  <si>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</si>
  <si>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</si>
  <si>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</si>
  <si>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</si>
  <si>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</si>
  <si>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</si>
  <si>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</si>
  <si>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</si>
  <si>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</si>
  <si>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</si>
  <si>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</si>
  <si>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</si>
  <si>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</si>
  <si>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</si>
  <si>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</si>
  <si>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</si>
  <si>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</si>
  <si>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</si>
  <si>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</si>
  <si>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</si>
  <si>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</si>
  <si>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</si>
  <si>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</si>
  <si>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</si>
  <si>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</si>
  <si>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</si>
  <si>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</si>
  <si>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</si>
  <si>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</si>
  <si>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</si>
  <si>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</si>
  <si>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</si>
  <si>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</si>
  <si>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</si>
  <si>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</si>
  <si>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</si>
  <si>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</si>
  <si>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</si>
  <si>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</si>
  <si>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</si>
  <si>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</si>
  <si>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</si>
  <si>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</si>
  <si>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</si>
  <si>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</si>
  <si>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</si>
  <si>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</si>
  <si>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</si>
  <si>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</si>
  <si>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</si>
  <si>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</si>
  <si>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</si>
  <si>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</si>
  <si>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</si>
  <si>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</si>
  <si>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</si>
  <si>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</si>
  <si>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</si>
  <si>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</si>
  <si>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</si>
  <si>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</si>
  <si>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</si>
  <si>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</si>
  <si>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</si>
  <si>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</si>
  <si>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</si>
  <si>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</si>
  <si>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</si>
  <si>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</si>
  <si>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</si>
  <si>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</si>
  <si>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</si>
  <si>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</si>
  <si>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</si>
  <si>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</si>
  <si>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</si>
  <si>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</si>
  <si>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</si>
  <si>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</si>
  <si>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</si>
  <si>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</si>
  <si>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</si>
  <si>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</si>
  <si>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</si>
  <si>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</si>
  <si>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</si>
  <si>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</si>
  <si>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</si>
  <si>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</si>
  <si>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</si>
  <si>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</si>
  <si>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</si>
  <si>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</si>
  <si>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</si>
  <si>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</si>
  <si>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</si>
  <si>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</si>
  <si>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</si>
  <si>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</si>
  <si>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</si>
  <si>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</si>
  <si>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</si>
  <si>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</si>
  <si>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</si>
  <si>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</si>
  <si>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</si>
  <si>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</si>
  <si>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</si>
  <si>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</si>
  <si>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</si>
  <si>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</si>
  <si>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</si>
  <si>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</si>
  <si>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</si>
  <si>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</si>
  <si>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</si>
  <si>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</si>
  <si>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</si>
  <si>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</si>
  <si>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</si>
  <si>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</si>
  <si>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</si>
  <si>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</si>
  <si>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</si>
  <si>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</si>
  <si>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</si>
  <si>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</si>
  <si>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</si>
  <si>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</si>
  <si>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</si>
  <si>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</si>
  <si>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</si>
  <si>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</si>
  <si>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</si>
  <si>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</si>
  <si>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</si>
  <si>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</si>
  <si>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</si>
  <si>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</si>
  <si>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</si>
  <si>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</si>
  <si>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</si>
  <si>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</si>
  <si>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</si>
  <si>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</si>
  <si>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</si>
  <si>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</si>
  <si>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</si>
  <si>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</si>
  <si>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</si>
  <si>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</si>
  <si>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</si>
  <si>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</si>
  <si>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</si>
  <si>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</si>
  <si>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</si>
  <si>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</si>
  <si>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</si>
  <si>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</si>
  <si>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</si>
  <si>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</si>
  <si>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</si>
  <si>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</si>
  <si>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</si>
  <si>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</si>
  <si>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</si>
  <si>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</si>
  <si>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</si>
  <si>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</si>
  <si>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</si>
  <si>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</si>
  <si>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</si>
  <si>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</si>
  <si>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</si>
  <si>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</si>
  <si>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</si>
  <si>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</si>
  <si>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</si>
  <si>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</si>
  <si>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</si>
  <si>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</si>
  <si>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</si>
  <si>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</si>
  <si>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</si>
  <si>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</si>
  <si>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</si>
  <si>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</si>
  <si>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</si>
  <si>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</si>
  <si>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</si>
  <si>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</si>
  <si>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</si>
  <si>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</si>
  <si>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</si>
  <si>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</si>
  <si>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</si>
  <si>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</si>
  <si>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</si>
  <si>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</si>
  <si>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</si>
  <si>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</si>
  <si>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</si>
  <si>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</si>
  <si>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</si>
  <si>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</si>
  <si>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</si>
  <si>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</si>
  <si>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</si>
  <si>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</si>
  <si>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</si>
  <si>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</si>
  <si>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</si>
  <si>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</si>
  <si>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</si>
  <si>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</si>
  <si>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</si>
  <si>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</si>
  <si>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</si>
  <si>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</si>
  <si>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</si>
  <si>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</si>
  <si>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</si>
  <si>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</si>
  <si>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</si>
  <si>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</si>
  <si>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</si>
  <si>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</si>
  <si>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</si>
  <si>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</si>
  <si>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</si>
  <si>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</si>
  <si>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</si>
  <si>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</si>
  <si>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</si>
  <si>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</si>
  <si>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</si>
  <si>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</si>
  <si>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</si>
  <si>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</si>
  <si>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</si>
  <si>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</si>
  <si>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</si>
  <si>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</si>
  <si>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</si>
  <si>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</si>
  <si>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</si>
  <si>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</si>
  <si>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</si>
  <si>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</si>
  <si>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</si>
  <si>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</si>
  <si>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</si>
  <si>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</si>
  <si>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</si>
  <si>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</si>
  <si>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</si>
  <si>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</si>
  <si>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</si>
  <si>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</si>
  <si>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</si>
  <si>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</si>
  <si>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</si>
  <si>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</si>
  <si>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</si>
  <si>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</si>
  <si>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</si>
  <si>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</si>
  <si>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</si>
  <si>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</si>
  <si>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</si>
  <si>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</si>
  <si>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</si>
  <si>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</si>
  <si>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</si>
  <si>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</si>
  <si>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</si>
  <si>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</si>
  <si>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</si>
  <si>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</si>
  <si>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</si>
  <si>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</si>
  <si>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</si>
  <si>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</si>
  <si>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</si>
  <si>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</si>
  <si>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</si>
  <si>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</si>
  <si>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</si>
  <si>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</si>
  <si>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</si>
  <si>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</si>
  <si>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</si>
  <si>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</si>
  <si>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</si>
  <si>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</si>
  <si>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</si>
  <si>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</si>
  <si>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</si>
  <si>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</si>
  <si>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</si>
  <si>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</si>
  <si>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</si>
  <si>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</si>
  <si>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</si>
  <si>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</si>
  <si>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</si>
  <si>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</si>
  <si>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</si>
  <si>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</si>
  <si>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</si>
  <si>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</si>
  <si>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</si>
  <si>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</si>
  <si>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</si>
  <si>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</si>
  <si>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</si>
  <si>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</si>
  <si>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</si>
  <si>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</si>
  <si>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</si>
  <si>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</si>
  <si>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</si>
  <si>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</si>
  <si>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</si>
  <si>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</si>
  <si>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</si>
  <si>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</si>
  <si>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</si>
  <si>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</si>
  <si>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</si>
  <si>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</si>
  <si>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</si>
  <si>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</si>
  <si>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</si>
  <si>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</si>
  <si>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</si>
  <si>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</si>
  <si>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</si>
  <si>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</si>
  <si>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</si>
  <si>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</si>
  <si>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</si>
  <si>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</si>
  <si>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</si>
  <si>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</si>
  <si>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</si>
  <si>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</si>
  <si>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</si>
  <si>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</si>
  <si>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</si>
  <si>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</si>
  <si>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</si>
  <si>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</si>
  <si>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</si>
  <si>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</si>
  <si>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</si>
  <si>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</si>
  <si>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</si>
  <si>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</si>
  <si>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</si>
  <si>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</si>
  <si>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</si>
  <si>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</si>
  <si>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</si>
  <si>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</si>
  <si>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</si>
  <si>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</si>
  <si>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</si>
  <si>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</si>
  <si>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</si>
  <si>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</si>
  <si>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</si>
  <si>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</si>
  <si>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</si>
  <si>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</si>
  <si>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</si>
  <si>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</si>
  <si>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</si>
  <si>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</si>
  <si>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</si>
  <si>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</si>
  <si>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</si>
  <si>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</si>
  <si>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</si>
  <si>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</si>
  <si>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</si>
  <si>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</si>
  <si>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</si>
  <si>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</si>
  <si>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</si>
  <si>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</si>
  <si>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</si>
  <si>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</si>
  <si>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</si>
  <si>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</si>
  <si>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</si>
  <si>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</si>
  <si>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</si>
  <si>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</si>
  <si>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</si>
  <si>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</si>
  <si>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</si>
  <si>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</si>
  <si>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</si>
  <si>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</si>
  <si>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</si>
  <si>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</si>
  <si>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</si>
  <si>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</si>
  <si>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</si>
  <si>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</si>
  <si>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</si>
  <si>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</si>
  <si>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</si>
  <si>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</si>
  <si>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</si>
  <si>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</si>
  <si>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</si>
  <si>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</si>
  <si>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</si>
  <si>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</si>
  <si>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</si>
  <si>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</si>
  <si>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</si>
  <si>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</si>
  <si>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</si>
  <si>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</si>
  <si>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</si>
  <si>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</si>
  <si>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</si>
  <si>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</si>
  <si>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</si>
  <si>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</si>
  <si>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</si>
  <si>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</si>
  <si>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</si>
  <si>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</si>
  <si>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</si>
  <si>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</si>
  <si>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</si>
  <si>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</si>
  <si>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</si>
  <si>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</si>
  <si>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</si>
  <si>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</si>
  <si>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</si>
  <si>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</si>
  <si>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</si>
  <si>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</si>
  <si>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</si>
  <si>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</si>
  <si>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</si>
  <si>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</si>
  <si>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</si>
  <si>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</si>
  <si>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</si>
  <si>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</si>
  <si>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</si>
  <si>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</si>
  <si>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</si>
  <si>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</si>
  <si>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</si>
  <si>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</si>
  <si>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</si>
  <si>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</si>
  <si>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</si>
  <si>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</si>
  <si>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</si>
  <si>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</si>
  <si>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</si>
  <si>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</si>
  <si>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</si>
  <si>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</si>
  <si>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</si>
  <si>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</si>
  <si>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</si>
  <si>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</si>
  <si>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</si>
  <si>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</si>
  <si>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</si>
  <si>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</si>
  <si>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</si>
  <si>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</si>
  <si>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</si>
  <si>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</si>
  <si>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</si>
  <si>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</si>
  <si>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</si>
  <si>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</si>
  <si>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</si>
  <si>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</si>
  <si>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</si>
  <si>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</si>
  <si>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</si>
  <si>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</si>
  <si>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</si>
  <si>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</si>
  <si>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</si>
  <si>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</si>
  <si>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</si>
  <si>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</si>
  <si>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</si>
  <si>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</si>
  <si>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</si>
  <si>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</si>
  <si>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</si>
  <si>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</si>
  <si>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</si>
  <si>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</si>
  <si>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</si>
  <si>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</si>
  <si>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</si>
  <si>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</si>
  <si>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</si>
  <si>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</si>
  <si>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</si>
  <si>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</si>
  <si>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</si>
  <si>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</si>
  <si>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</si>
  <si>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</si>
  <si>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</si>
  <si>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</si>
  <si>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</si>
  <si>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</si>
  <si>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</si>
  <si>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</si>
  <si>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</si>
  <si>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</si>
  <si>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</si>
  <si>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</si>
  <si>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</si>
  <si>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</si>
  <si>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</si>
  <si>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</si>
  <si>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</si>
  <si>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</si>
  <si>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</si>
  <si>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</si>
  <si>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</si>
  <si>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</si>
  <si>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</si>
  <si>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</si>
  <si>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</si>
  <si>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</si>
  <si>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</si>
  <si>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</si>
  <si>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</si>
  <si>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</si>
  <si>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</si>
  <si>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</si>
  <si>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</si>
  <si>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</si>
  <si>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</si>
  <si>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</si>
  <si>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</si>
  <si>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</si>
  <si>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</si>
  <si>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</si>
  <si>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</si>
  <si>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</si>
  <si>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</si>
  <si>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</si>
  <si>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</si>
  <si>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</si>
  <si>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</si>
  <si>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</si>
  <si>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</si>
  <si>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</si>
  <si>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</si>
  <si>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</si>
  <si>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</si>
  <si>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</si>
  <si>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</si>
  <si>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</si>
  <si>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</si>
  <si>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</si>
  <si>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</si>
  <si>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</si>
  <si>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</si>
  <si>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</si>
  <si>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</si>
  <si>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</si>
  <si>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</si>
  <si>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</si>
  <si>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</si>
  <si>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</si>
  <si>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</si>
  <si>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</si>
  <si>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</si>
  <si>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</si>
  <si>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</si>
  <si>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</si>
  <si>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</si>
  <si>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</si>
  <si>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</si>
  <si>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</si>
  <si>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</si>
  <si>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</si>
  <si>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</si>
  <si>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</si>
  <si>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</si>
  <si>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</si>
  <si>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</si>
  <si>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</si>
  <si>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</si>
  <si>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</si>
  <si>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</si>
  <si>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</si>
  <si>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</si>
  <si>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</si>
  <si>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</si>
  <si>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</si>
  <si>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</si>
  <si>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</si>
  <si>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</si>
  <si>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</si>
  <si>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</si>
  <si>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</si>
  <si>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</si>
  <si>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</si>
  <si>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</si>
  <si>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</si>
  <si>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</si>
  <si>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</si>
  <si>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</si>
  <si>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</si>
  <si>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</si>
  <si>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</si>
  <si>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</si>
  <si>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</si>
  <si>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</si>
  <si>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</si>
  <si>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</si>
  <si>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</si>
  <si>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</si>
  <si>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</si>
  <si>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</si>
  <si>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</si>
  <si>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</si>
  <si>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</si>
  <si>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</si>
  <si>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</si>
  <si>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</si>
  <si>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</si>
  <si>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</si>
  <si>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</si>
  <si>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</si>
  <si>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</si>
  <si>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</si>
  <si>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</si>
  <si>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</si>
  <si>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</si>
  <si>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</si>
  <si>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</si>
  <si>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</si>
  <si>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</si>
  <si>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</si>
  <si>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</si>
  <si>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</si>
  <si>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</si>
  <si>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</si>
  <si>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</si>
  <si>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</si>
  <si>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</si>
  <si>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</si>
  <si>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</si>
  <si>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</si>
  <si>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</si>
  <si>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</si>
  <si>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</si>
  <si>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</si>
  <si>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</si>
  <si>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</si>
  <si>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</si>
  <si>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</si>
  <si>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</si>
  <si>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</si>
  <si>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</si>
  <si>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</si>
  <si>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</si>
  <si>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</si>
  <si>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</si>
  <si>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</si>
  <si>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</si>
  <si>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</si>
  <si>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</si>
  <si>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</si>
  <si>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</si>
  <si>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</si>
  <si>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</si>
  <si>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</si>
  <si>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</si>
  <si>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</si>
  <si>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</si>
  <si>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</si>
  <si>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</si>
  <si>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</si>
  <si>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</si>
  <si>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</si>
  <si>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</si>
  <si>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</si>
  <si>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</si>
  <si>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</si>
  <si>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</si>
  <si>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</si>
  <si>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</si>
  <si>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</si>
  <si>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</si>
  <si>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</si>
  <si>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</si>
  <si>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</si>
  <si>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</si>
  <si>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</si>
  <si>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</si>
  <si>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</si>
  <si>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</si>
  <si>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</si>
  <si>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</si>
  <si>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</si>
  <si>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</si>
  <si>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</si>
  <si>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</si>
  <si>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</si>
  <si>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</si>
  <si>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</si>
  <si>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</si>
  <si>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</si>
  <si>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</si>
  <si>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</si>
  <si>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</si>
  <si>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</si>
  <si>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</si>
  <si>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</si>
  <si>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</si>
  <si>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</si>
  <si>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</si>
  <si>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</si>
  <si>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</si>
  <si>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</si>
  <si>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</si>
  <si>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</si>
  <si>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</si>
  <si>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</si>
  <si>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</si>
  <si>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</si>
  <si>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</si>
  <si>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</si>
  <si>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</si>
  <si>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</si>
  <si>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</si>
  <si>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</si>
  <si>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</si>
  <si>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</si>
  <si>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</si>
  <si>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</si>
  <si>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</si>
  <si>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</si>
  <si>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</si>
  <si>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</si>
  <si>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</si>
  <si>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</si>
  <si>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</si>
  <si>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</si>
  <si>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</si>
  <si>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</si>
  <si>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</si>
  <si>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</si>
  <si>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</si>
  <si>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</si>
  <si>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</si>
  <si>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</si>
  <si>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</si>
  <si>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</si>
  <si>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</si>
  <si>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</si>
  <si>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</si>
  <si>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</si>
  <si>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</si>
  <si>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</si>
  <si>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</si>
  <si>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</si>
  <si>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</si>
  <si>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</si>
  <si>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</si>
  <si>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</si>
  <si>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</si>
  <si>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</si>
  <si>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</si>
  <si>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</si>
  <si>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</si>
  <si>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</si>
  <si>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</si>
  <si>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</si>
  <si>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</si>
  <si>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</si>
  <si>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</si>
  <si>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</si>
  <si>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</si>
  <si>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</si>
  <si>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</si>
  <si>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</si>
  <si>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</si>
  <si>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</si>
  <si>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</si>
  <si>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</si>
  <si>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</si>
  <si>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</si>
  <si>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</si>
  <si>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</si>
  <si>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</si>
  <si>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</si>
  <si>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</si>
  <si>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</si>
  <si>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</si>
  <si>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</si>
  <si>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</si>
  <si>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</si>
  <si>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</si>
  <si>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</si>
  <si>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</si>
  <si>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</si>
  <si>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</si>
  <si>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</si>
  <si>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</si>
  <si>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</si>
  <si>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</si>
  <si>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</si>
  <si>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</si>
  <si>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</si>
  <si>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</si>
  <si>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</si>
  <si>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</si>
  <si>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</si>
  <si>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</si>
  <si>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</si>
  <si>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</si>
  <si>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</si>
  <si>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</si>
  <si>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</si>
  <si>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</si>
  <si>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</si>
  <si>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</si>
  <si>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</si>
  <si>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</si>
  <si>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</si>
  <si>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</si>
  <si>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</si>
  <si>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</si>
  <si>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</si>
  <si>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</si>
  <si>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</si>
  <si>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</si>
  <si>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</si>
  <si>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</si>
  <si>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</si>
  <si>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</si>
  <si>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</si>
  <si>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</si>
  <si>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</si>
  <si>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</si>
  <si>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</si>
  <si>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</si>
  <si>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</si>
  <si>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</si>
  <si>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</si>
  <si>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</si>
  <si>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</si>
  <si>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</si>
  <si>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</si>
  <si>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</si>
  <si>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</si>
  <si>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</si>
  <si>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</si>
  <si>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</si>
  <si>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</si>
  <si>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</si>
  <si>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</si>
  <si>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</si>
  <si>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</si>
  <si>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</si>
  <si>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</si>
  <si>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</si>
  <si>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</si>
  <si>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</si>
  <si>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</si>
  <si>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</si>
  <si>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</si>
  <si>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</si>
  <si>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</si>
  <si>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</si>
  <si>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</si>
  <si>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</si>
  <si>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</si>
  <si>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</si>
  <si>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</si>
  <si>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</si>
  <si>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</si>
  <si>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</si>
  <si>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</si>
  <si>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</si>
  <si>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</si>
  <si>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</si>
  <si>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</si>
  <si>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</si>
  <si>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</si>
  <si>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</si>
  <si>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</si>
  <si>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</si>
  <si>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</si>
  <si>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</si>
  <si>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</si>
  <si>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</si>
  <si>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</si>
  <si>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</si>
  <si>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</si>
  <si>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</si>
  <si>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</si>
  <si>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</si>
  <si>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</si>
  <si>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</si>
  <si>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</si>
  <si>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</si>
  <si>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</si>
  <si>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</si>
  <si>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</si>
  <si>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</si>
  <si>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</si>
  <si>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</si>
  <si>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</si>
  <si>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</si>
  <si>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</si>
  <si>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</si>
  <si>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</si>
  <si>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</si>
  <si>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</si>
  <si>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</si>
  <si>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</si>
  <si>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</si>
  <si>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</si>
  <si>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</si>
  <si>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</si>
  <si>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</si>
  <si>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</si>
  <si>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</si>
  <si>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</si>
  <si>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</si>
  <si>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</si>
  <si>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</si>
  <si>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</si>
  <si>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</si>
  <si>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</si>
  <si>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</si>
  <si>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</si>
  <si>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</si>
  <si>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</si>
  <si>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</si>
  <si>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</si>
  <si>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</si>
  <si>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</si>
  <si>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</si>
  <si>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</si>
  <si>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</si>
  <si>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</si>
  <si>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</si>
  <si>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</si>
  <si>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</si>
  <si>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</si>
  <si>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</si>
  <si>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</si>
  <si>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</si>
  <si>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</si>
  <si>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</si>
  <si>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</si>
  <si>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</si>
  <si>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</si>
  <si>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</si>
  <si>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</si>
  <si>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</si>
  <si>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</si>
  <si>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</si>
  <si>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</si>
  <si>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</si>
  <si>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</si>
  <si>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</si>
  <si>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</si>
  <si>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</si>
  <si>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</si>
  <si>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</si>
  <si>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</si>
  <si>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</si>
  <si>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</si>
  <si>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</si>
  <si>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</si>
  <si>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</si>
  <si>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</si>
  <si>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</si>
  <si>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</si>
  <si>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</si>
  <si>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</si>
  <si>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</si>
  <si>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</si>
  <si>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</si>
  <si>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</si>
  <si>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</si>
  <si>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</si>
  <si>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</si>
  <si>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</si>
  <si>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</si>
  <si>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</si>
  <si>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</si>
  <si>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</si>
  <si>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</si>
  <si>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</si>
  <si>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</si>
  <si>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</si>
  <si>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</si>
  <si>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</si>
  <si>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</si>
  <si>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</si>
  <si>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</si>
  <si>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</si>
  <si>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</si>
  <si>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</si>
  <si>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</si>
  <si>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</si>
  <si>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</si>
  <si>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</si>
  <si>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</si>
  <si>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</si>
  <si>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</si>
  <si>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</si>
  <si>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</si>
  <si>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</si>
  <si>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</si>
  <si>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</si>
  <si>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</si>
  <si>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</si>
  <si>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</si>
  <si>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</si>
  <si>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</si>
  <si>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</si>
  <si>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</si>
  <si>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</si>
  <si>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</si>
  <si>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</si>
  <si>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</si>
  <si>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</si>
  <si>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</si>
  <si>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</si>
  <si>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</si>
  <si>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</si>
  <si>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</si>
  <si>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</si>
  <si>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</si>
  <si>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</si>
  <si>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</si>
  <si>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</si>
  <si>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</si>
  <si>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</si>
  <si>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</si>
  <si>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</si>
  <si>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</si>
  <si>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</si>
  <si>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</si>
  <si>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</si>
  <si>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</si>
  <si>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</si>
  <si>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</si>
  <si>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</si>
  <si>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</si>
  <si>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</si>
  <si>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</si>
  <si>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</si>
  <si>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</si>
  <si>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</si>
  <si>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</si>
  <si>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</si>
  <si>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</si>
  <si>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</si>
  <si>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</si>
  <si>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</si>
  <si>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</si>
  <si>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</si>
  <si>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</si>
  <si>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</si>
  <si>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</si>
  <si>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</si>
  <si>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</si>
  <si>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</si>
  <si>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</si>
  <si>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</si>
  <si>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</si>
  <si>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</si>
  <si>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</si>
  <si>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</si>
  <si>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</si>
  <si>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</si>
  <si>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</si>
  <si>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</si>
  <si>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</si>
  <si>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</si>
  <si>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</si>
  <si>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</si>
  <si>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</si>
  <si>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</si>
  <si>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</si>
  <si>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</si>
  <si>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</si>
  <si>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</si>
  <si>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</si>
  <si>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</si>
  <si>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</si>
  <si>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</si>
  <si>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</si>
  <si>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</si>
  <si>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</si>
  <si>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</si>
  <si>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</si>
  <si>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</si>
  <si>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</si>
  <si>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</si>
  <si>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</si>
  <si>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</si>
  <si>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</si>
  <si>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</si>
  <si>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</si>
  <si>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</si>
  <si>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</si>
  <si>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</si>
  <si>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</si>
  <si>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</si>
  <si>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</si>
  <si>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</si>
  <si>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</si>
  <si>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</si>
  <si>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</si>
  <si>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</si>
  <si>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</si>
  <si>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</si>
  <si>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</si>
  <si>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</si>
  <si>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</si>
  <si>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</si>
  <si>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</si>
  <si>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</si>
  <si>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</si>
  <si>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</si>
  <si>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</si>
  <si>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</si>
  <si>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</si>
  <si>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</si>
  <si>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</si>
  <si>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</si>
  <si>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</si>
  <si>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</si>
  <si>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</si>
  <si>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</si>
  <si>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</si>
  <si>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</si>
  <si>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</si>
  <si>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</si>
  <si>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</si>
  <si>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</si>
  <si>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</si>
  <si>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</si>
  <si>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</si>
  <si>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</si>
  <si>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</si>
  <si>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</si>
  <si>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</si>
  <si>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</si>
  <si>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</si>
  <si>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</si>
  <si>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</si>
  <si>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</si>
  <si>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</si>
  <si>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</si>
  <si>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</si>
  <si>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</si>
  <si>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</si>
  <si>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</si>
  <si>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</si>
  <si>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</si>
  <si>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</si>
  <si>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</si>
  <si>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</si>
  <si>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</si>
  <si>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</si>
  <si>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</si>
  <si>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</si>
  <si>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</si>
  <si>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</si>
  <si>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</si>
  <si>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</si>
  <si>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</si>
  <si>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</si>
  <si>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</si>
  <si>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</si>
  <si>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</si>
  <si>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</si>
  <si>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</si>
  <si>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</si>
  <si>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</si>
  <si>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</si>
  <si>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</si>
  <si>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</si>
  <si>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</si>
  <si>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</si>
  <si>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</si>
  <si>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</si>
  <si>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</si>
  <si>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</si>
  <si>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</si>
  <si>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</si>
  <si>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</si>
  <si>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</si>
  <si>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</si>
  <si>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</si>
  <si>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</si>
  <si>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</si>
  <si>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</si>
  <si>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</si>
  <si>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</si>
  <si>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</si>
  <si>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</si>
  <si>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</si>
  <si>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</si>
  <si>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</si>
  <si>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</si>
  <si>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</si>
  <si>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</si>
  <si>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</si>
  <si>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</si>
  <si>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</si>
  <si>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</si>
  <si>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</si>
  <si>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</si>
  <si>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</si>
  <si>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</si>
  <si>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</si>
  <si>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</si>
  <si>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</si>
  <si>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</si>
  <si>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</si>
  <si>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</si>
  <si>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</si>
  <si>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</si>
  <si>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</si>
  <si>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</si>
  <si>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</si>
  <si>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</si>
  <si>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</si>
  <si>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</si>
  <si>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</si>
  <si>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</si>
  <si>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</si>
  <si>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</si>
  <si>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</si>
  <si>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</si>
  <si>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</si>
  <si>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</si>
  <si>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</si>
  <si>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</si>
  <si>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</si>
  <si>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</si>
  <si>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</si>
  <si>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</si>
  <si>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</si>
  <si>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</si>
  <si>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</si>
  <si>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</si>
  <si>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</si>
  <si>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</si>
  <si>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</si>
  <si>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</si>
  <si>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</si>
  <si>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</si>
  <si>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</si>
  <si>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</si>
  <si>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</si>
  <si>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</si>
  <si>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</si>
  <si>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</si>
  <si>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</si>
  <si>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</si>
  <si>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</si>
  <si>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</si>
  <si>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</si>
  <si>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</si>
  <si>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</si>
  <si>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</si>
  <si>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</si>
  <si>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</si>
  <si>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</si>
  <si>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</si>
  <si>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</si>
  <si>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</si>
  <si>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</si>
  <si>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</si>
  <si>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</si>
  <si>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</si>
  <si>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</si>
  <si>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</si>
  <si>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</si>
  <si>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</si>
  <si>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</si>
  <si>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</si>
  <si>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</si>
  <si>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</si>
  <si>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</si>
  <si>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</si>
  <si>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</si>
  <si>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</si>
  <si>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</si>
  <si>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</si>
  <si>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</si>
  <si>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</si>
  <si>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</si>
  <si>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</si>
  <si>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</si>
  <si>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</si>
  <si>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</si>
  <si>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</si>
  <si>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</si>
  <si>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</si>
  <si>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</si>
  <si>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</si>
  <si>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</si>
  <si>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</si>
  <si>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</si>
  <si>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</si>
  <si>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</si>
  <si>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</si>
  <si>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</si>
  <si>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</si>
  <si>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</si>
  <si>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</si>
  <si>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</si>
  <si>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</si>
  <si>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</si>
  <si>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</si>
  <si>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</si>
  <si>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</si>
  <si>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</si>
  <si>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</si>
  <si>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</si>
  <si>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</si>
  <si>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</si>
  <si>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</si>
  <si>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</si>
  <si>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</si>
  <si>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</si>
  <si>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</si>
  <si>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</si>
  <si>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</si>
  <si>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</si>
  <si>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</si>
  <si>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</si>
  <si>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</si>
  <si>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</si>
  <si>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</si>
  <si>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</si>
  <si>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</si>
  <si>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</si>
  <si>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</si>
  <si>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</si>
  <si>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</si>
  <si>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</si>
  <si>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</si>
  <si>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</si>
  <si>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</si>
  <si>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</si>
  <si>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</si>
  <si>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</si>
  <si>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</si>
  <si>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</si>
  <si>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</si>
  <si>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</si>
  <si>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</si>
  <si>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</si>
  <si>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</si>
  <si>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</si>
  <si>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</si>
  <si>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</si>
  <si>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</si>
  <si>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</si>
  <si>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</si>
  <si>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</si>
  <si>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</si>
  <si>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</si>
  <si>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</si>
  <si>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</si>
  <si>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</si>
  <si>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</si>
  <si>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</si>
  <si>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</si>
  <si>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</si>
  <si>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</si>
  <si>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</si>
  <si>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</si>
  <si>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</si>
  <si>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</si>
  <si>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</si>
  <si>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</si>
  <si>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</si>
  <si>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</si>
  <si>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</si>
  <si>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</si>
  <si>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</si>
  <si>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</si>
  <si>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</si>
  <si>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</si>
  <si>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</si>
  <si>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</si>
  <si>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</si>
  <si>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</si>
  <si>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</si>
  <si>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</si>
  <si>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</si>
  <si>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</si>
  <si>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</si>
  <si>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</si>
  <si>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</si>
  <si>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</si>
  <si>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</si>
  <si>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</si>
  <si>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</si>
  <si>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</si>
  <si>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</si>
  <si>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</si>
  <si>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</si>
  <si>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</si>
  <si>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</si>
  <si>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</si>
  <si>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</si>
  <si>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</si>
  <si>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</si>
  <si>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</si>
  <si>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</si>
  <si>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</si>
  <si>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</si>
  <si>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</si>
  <si>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</si>
  <si>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</si>
  <si>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</si>
  <si>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</si>
  <si>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</si>
  <si>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</si>
  <si>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</si>
  <si>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</si>
  <si>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</si>
  <si>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</si>
  <si>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</si>
  <si>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</si>
  <si>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</si>
  <si>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</si>
  <si>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</si>
  <si>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</si>
  <si>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</si>
  <si>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</si>
  <si>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</si>
  <si>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</si>
  <si>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</si>
  <si>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</si>
  <si>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</si>
  <si>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</si>
  <si>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</si>
  <si>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</si>
  <si>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</si>
  <si>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</si>
  <si>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</si>
  <si>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</si>
  <si>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</si>
  <si>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</si>
  <si>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</si>
  <si>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</si>
  <si>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</si>
  <si>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</si>
  <si>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</si>
  <si>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</si>
  <si>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</si>
  <si>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</si>
  <si>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</si>
  <si>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</si>
  <si>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</si>
  <si>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</si>
  <si>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</si>
  <si>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</si>
  <si>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</si>
  <si>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</si>
  <si>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</si>
  <si>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</si>
  <si>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</si>
  <si>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</si>
  <si>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</si>
  <si>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</si>
  <si>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</si>
  <si>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</si>
  <si>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</si>
  <si>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</si>
  <si>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</si>
  <si>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</si>
  <si>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</si>
  <si>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</si>
  <si>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</si>
  <si>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</si>
  <si>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</si>
  <si>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</si>
  <si>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</si>
  <si>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</si>
  <si>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</si>
  <si>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</si>
  <si>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</si>
  <si>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</si>
  <si>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</si>
  <si>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</si>
  <si>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</si>
  <si>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</si>
  <si>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</si>
  <si>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</si>
  <si>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</si>
  <si>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</si>
  <si>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</si>
  <si>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</si>
  <si>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</si>
  <si>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</si>
  <si>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</si>
  <si>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</si>
  <si>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</si>
  <si>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</si>
  <si>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</si>
  <si>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</si>
  <si>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</si>
  <si>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</si>
  <si>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</si>
  <si>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</si>
  <si>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</si>
  <si>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</si>
  <si>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</si>
  <si>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</si>
  <si>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</si>
  <si>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</si>
  <si>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</si>
  <si>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</si>
  <si>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</si>
  <si>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</si>
  <si>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</si>
  <si>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</si>
  <si>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</si>
  <si>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</si>
  <si>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</si>
  <si>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</si>
  <si>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</si>
  <si>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</si>
  <si>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</si>
  <si>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</si>
  <si>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</si>
  <si>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</si>
  <si>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</si>
  <si>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</si>
  <si>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</si>
  <si>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</si>
  <si>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</si>
  <si>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</si>
  <si>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</si>
  <si>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</si>
  <si>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</si>
  <si>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</si>
  <si>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</si>
  <si>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</si>
  <si>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</si>
  <si>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</si>
  <si>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</si>
  <si>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</si>
  <si>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</si>
  <si>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</si>
  <si>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</si>
  <si>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</si>
  <si>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</si>
  <si>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</si>
  <si>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</si>
  <si>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</si>
  <si>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</si>
  <si>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</si>
  <si>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</si>
  <si>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</si>
  <si>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</si>
  <si>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</si>
  <si>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</si>
  <si>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</si>
  <si>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</si>
  <si>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</si>
  <si>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</si>
  <si>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</si>
  <si>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</si>
  <si>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</si>
  <si>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</si>
  <si>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</si>
  <si>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</si>
  <si>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</si>
  <si>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</si>
  <si>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</si>
  <si>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</si>
  <si>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</si>
  <si>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</si>
  <si>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</si>
  <si>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</si>
  <si>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</si>
  <si>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</si>
  <si>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</si>
  <si>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</si>
  <si>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</si>
  <si>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</si>
  <si>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</si>
  <si>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</si>
  <si>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</si>
  <si>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</si>
  <si>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</si>
  <si>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</si>
  <si>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</si>
  <si>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</si>
  <si>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</si>
  <si>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</si>
  <si>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</si>
  <si>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</si>
  <si>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</si>
  <si>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</si>
  <si>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</si>
  <si>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</si>
  <si>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</si>
  <si>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</si>
  <si>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</si>
  <si>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</si>
  <si>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</si>
  <si>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</si>
  <si>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</si>
  <si>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</si>
  <si>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</si>
  <si>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</si>
  <si>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</si>
  <si>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</si>
  <si>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</si>
  <si>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</si>
  <si>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</si>
  <si>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</si>
  <si>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</si>
  <si>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</si>
  <si>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</si>
  <si>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</si>
  <si>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</si>
  <si>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</si>
  <si>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</si>
  <si>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</si>
  <si>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</si>
  <si>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</si>
  <si>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</si>
  <si>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</si>
  <si>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</si>
  <si>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</si>
  <si>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</si>
  <si>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</si>
  <si>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</si>
  <si>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</si>
  <si>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</si>
  <si>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</si>
  <si>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</si>
  <si>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</si>
  <si>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</si>
  <si>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</si>
  <si>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</si>
  <si>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</si>
  <si>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</si>
  <si>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</si>
  <si>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</si>
  <si>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</si>
  <si>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</si>
  <si>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</si>
  <si>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</si>
  <si>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</si>
  <si>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</si>
  <si>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</si>
  <si>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</si>
  <si>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</si>
  <si>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</si>
  <si>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</si>
  <si>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</si>
  <si>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</si>
  <si>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</si>
  <si>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</si>
  <si>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</si>
  <si>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</si>
  <si>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</si>
  <si>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</si>
  <si>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</si>
  <si>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</si>
  <si>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</si>
  <si>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</si>
  <si>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</si>
  <si>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</si>
  <si>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</si>
  <si>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</si>
  <si>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</si>
  <si>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</si>
  <si>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</si>
  <si>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</si>
  <si>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</si>
  <si>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</si>
  <si>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</si>
  <si>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</si>
  <si>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</si>
  <si>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</si>
  <si>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</si>
  <si>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</si>
  <si>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</si>
  <si>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</si>
  <si>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</si>
  <si>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</si>
  <si>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</si>
  <si>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</si>
  <si>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</si>
  <si>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</si>
  <si>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</si>
  <si>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</si>
  <si>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</si>
  <si>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</si>
  <si>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</si>
  <si>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</si>
  <si>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</si>
  <si>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</si>
  <si>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</si>
  <si>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</si>
  <si>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</si>
  <si>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</si>
  <si>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</si>
  <si>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</si>
  <si>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</si>
  <si>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</si>
  <si>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</si>
  <si>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</si>
  <si>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</si>
  <si>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</si>
  <si>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</si>
  <si>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</si>
  <si>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</si>
  <si>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</si>
  <si>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</si>
  <si>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</si>
  <si>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</si>
  <si>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</si>
  <si>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</si>
  <si>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</si>
  <si>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</si>
  <si>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</si>
  <si>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</si>
  <si>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</si>
  <si>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</si>
  <si>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</si>
  <si>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</si>
  <si>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</si>
  <si>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</si>
  <si>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</si>
  <si>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</si>
  <si>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</si>
  <si>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</si>
  <si>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</si>
  <si>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</si>
  <si>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</si>
  <si>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</si>
  <si>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</si>
  <si>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</si>
  <si>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</si>
  <si>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</si>
  <si>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</si>
  <si>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</si>
  <si>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</si>
  <si>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</si>
  <si>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</si>
  <si>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</si>
  <si>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</si>
  <si>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</si>
  <si>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</si>
  <si>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</si>
  <si>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</si>
  <si>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</si>
  <si>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</si>
  <si>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</si>
  <si>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</si>
  <si>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</si>
  <si>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</si>
  <si>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</si>
  <si>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</si>
  <si>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</si>
  <si>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</si>
  <si>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</si>
  <si>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</si>
  <si>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</si>
  <si>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</si>
  <si>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</si>
  <si>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</si>
  <si>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</si>
  <si>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</si>
  <si>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</si>
  <si>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</si>
  <si>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</si>
  <si>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</si>
  <si>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</si>
  <si>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</si>
  <si>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</si>
  <si>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</si>
  <si>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</si>
  <si>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</si>
  <si>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</si>
  <si>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</si>
  <si>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</si>
  <si>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</si>
  <si>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</si>
  <si>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</si>
  <si>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</si>
  <si>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</si>
  <si>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</si>
  <si>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</si>
  <si>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</si>
  <si>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</si>
  <si>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</si>
  <si>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</si>
  <si>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</si>
  <si>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</si>
  <si>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</si>
  <si>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</si>
  <si>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</si>
  <si>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</si>
  <si>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</si>
  <si>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</si>
  <si>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</si>
  <si>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</si>
  <si>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</si>
  <si>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</si>
  <si>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</si>
  <si>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</si>
  <si>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</si>
  <si>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</si>
  <si>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</si>
  <si>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</si>
  <si>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</si>
  <si>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</si>
  <si>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</si>
  <si>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</si>
  <si>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</si>
  <si>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</si>
  <si>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</si>
  <si>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</si>
  <si>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</si>
  <si>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</si>
  <si>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</si>
  <si>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</si>
  <si>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</si>
  <si>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</si>
  <si>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</si>
  <si>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</si>
  <si>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</si>
  <si>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</si>
  <si>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</si>
  <si>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</si>
  <si>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</si>
  <si>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</si>
  <si>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</si>
  <si>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</si>
  <si>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</si>
  <si>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</si>
  <si>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</si>
  <si>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</si>
  <si>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</si>
  <si>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</si>
  <si>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</si>
  <si>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</si>
  <si>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</si>
  <si>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</si>
  <si>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</si>
  <si>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</si>
  <si>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</si>
  <si>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</si>
  <si>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</si>
  <si>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</si>
  <si>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</si>
  <si>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</si>
  <si>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</si>
  <si>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</si>
  <si>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</si>
  <si>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</si>
  <si>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</si>
  <si>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</si>
  <si>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</si>
  <si>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</si>
  <si>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</si>
  <si>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</si>
  <si>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</si>
  <si>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</si>
  <si>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</si>
  <si>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</si>
  <si>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</si>
  <si>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</si>
  <si>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</si>
  <si>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</si>
  <si>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</si>
  <si>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</si>
  <si>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</si>
  <si>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</si>
  <si>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</si>
  <si>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</si>
  <si>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</si>
  <si>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</si>
  <si>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</si>
  <si>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</si>
  <si>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</si>
  <si>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</si>
  <si>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</si>
  <si>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</si>
  <si>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</si>
  <si>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</si>
  <si>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</si>
  <si>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</si>
  <si>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</si>
  <si>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</si>
  <si>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</si>
  <si>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</si>
  <si>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</si>
  <si>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</si>
  <si>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</si>
  <si>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</si>
  <si>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</si>
  <si>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</si>
  <si>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</si>
  <si>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</si>
  <si>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</si>
  <si>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</si>
  <si>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</si>
  <si>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</si>
  <si>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</si>
  <si>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</si>
  <si>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</si>
  <si>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</si>
  <si>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</si>
  <si>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</si>
  <si>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</si>
  <si>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</si>
  <si>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</si>
  <si>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</si>
  <si>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</si>
  <si>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</si>
  <si>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</si>
  <si>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</si>
  <si>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</si>
  <si>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</si>
  <si>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</si>
  <si>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</si>
  <si>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</si>
  <si>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</si>
  <si>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</si>
  <si>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</si>
  <si>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</si>
  <si>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</si>
  <si>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</si>
  <si>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</si>
  <si>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</si>
  <si>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</si>
  <si>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</si>
  <si>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</si>
  <si>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</si>
  <si>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</si>
  <si>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</si>
  <si>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</si>
  <si>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</si>
  <si>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</si>
  <si>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</si>
  <si>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</si>
  <si>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</si>
  <si>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</si>
  <si>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</si>
  <si>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</si>
  <si>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</si>
  <si>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</si>
  <si>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</si>
  <si>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</si>
  <si>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</si>
  <si>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</si>
  <si>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</si>
  <si>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</si>
  <si>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</si>
  <si>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</si>
  <si>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</si>
  <si>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</si>
  <si>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</si>
  <si>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</si>
  <si>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</si>
  <si>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</si>
  <si>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</si>
  <si>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</si>
  <si>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</si>
  <si>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</si>
  <si>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</si>
  <si>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</si>
  <si>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</si>
  <si>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</si>
  <si>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</si>
  <si>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</si>
  <si>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</si>
  <si>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</si>
  <si>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</si>
  <si>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</si>
  <si>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</si>
  <si>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</si>
  <si>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</si>
  <si>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</si>
  <si>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</si>
  <si>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</si>
  <si>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</si>
  <si>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</si>
  <si>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</si>
  <si>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</si>
  <si>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</si>
  <si>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</si>
  <si>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</si>
  <si>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</si>
  <si>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</si>
  <si>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</si>
  <si>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</si>
  <si>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</si>
  <si>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</si>
  <si>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</si>
  <si>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</si>
  <si>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</si>
  <si>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</si>
  <si>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</si>
  <si>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</si>
  <si>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</si>
  <si>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</si>
  <si>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</si>
  <si>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</si>
  <si>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</si>
  <si>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</si>
  <si>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</si>
  <si>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</si>
  <si>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</si>
  <si>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</si>
  <si>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</si>
  <si>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</si>
  <si>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</si>
  <si>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</si>
  <si>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</si>
  <si>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</si>
  <si>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</si>
  <si>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</si>
  <si>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</si>
  <si>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</si>
  <si>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</si>
  <si>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</si>
  <si>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</si>
  <si>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</si>
  <si>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</si>
  <si>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</si>
  <si>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</si>
  <si>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</si>
  <si>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</si>
  <si>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</si>
  <si>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</si>
  <si>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</si>
  <si>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</si>
  <si>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</si>
  <si>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</si>
  <si>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</si>
  <si>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</si>
  <si>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</si>
  <si>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</si>
  <si>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</si>
  <si>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</si>
  <si>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</si>
  <si>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</si>
  <si>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</si>
  <si>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</si>
  <si>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</si>
  <si>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</si>
  <si>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</si>
  <si>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</si>
  <si>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</si>
  <si>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</si>
  <si>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</si>
  <si>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</si>
  <si>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</si>
  <si>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</si>
  <si>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</si>
  <si>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</si>
  <si>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</si>
  <si>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</si>
  <si>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</si>
  <si>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</si>
  <si>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</si>
  <si>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</si>
  <si>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</si>
  <si>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</si>
  <si>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</si>
  <si>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</si>
  <si>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</si>
  <si>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</si>
  <si>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</si>
  <si>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</si>
  <si>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</si>
  <si>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</si>
  <si>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</si>
  <si>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</si>
  <si>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</si>
  <si>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</si>
  <si>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</si>
  <si>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</si>
  <si>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</si>
  <si>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</si>
  <si>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</si>
  <si>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</si>
  <si>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</si>
  <si>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</si>
  <si>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</si>
  <si>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</si>
  <si>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</si>
  <si>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</si>
  <si>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</si>
  <si>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</si>
  <si>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</si>
  <si>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</si>
  <si>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</si>
  <si>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</si>
  <si>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</si>
  <si>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</si>
  <si>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</si>
  <si>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</si>
  <si>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</si>
  <si>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</si>
  <si>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</si>
  <si>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</si>
  <si>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</si>
  <si>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</si>
  <si>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</si>
  <si>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</si>
  <si>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</si>
  <si>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</si>
  <si>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</si>
  <si>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</si>
  <si>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</si>
  <si>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</si>
  <si>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</si>
  <si>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</si>
  <si>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</si>
  <si>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</si>
  <si>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</si>
  <si>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</si>
  <si>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</si>
  <si>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</si>
  <si>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</si>
  <si>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</si>
  <si>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</si>
  <si>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</si>
  <si>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</si>
  <si>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</si>
  <si>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</si>
  <si>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</si>
  <si>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</si>
  <si>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</si>
  <si>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</si>
  <si>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</si>
  <si>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</si>
  <si>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</si>
  <si>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</si>
  <si>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</si>
  <si>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</si>
  <si>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</si>
  <si>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</si>
  <si>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</si>
  <si>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</si>
  <si>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</si>
  <si>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</si>
  <si>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</si>
  <si>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</si>
  <si>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</si>
  <si>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</si>
  <si>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</si>
  <si>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</si>
  <si>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</si>
  <si>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</si>
  <si>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</si>
  <si>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</si>
  <si>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</si>
  <si>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</si>
  <si>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</si>
  <si>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</si>
  <si>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</si>
  <si>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</si>
  <si>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</si>
  <si>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</si>
  <si>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</si>
  <si>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</si>
  <si>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</si>
  <si>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</si>
  <si>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</si>
  <si>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</si>
  <si>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</si>
  <si>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</si>
  <si>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</si>
  <si>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</si>
  <si>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</si>
  <si>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</si>
  <si>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</si>
  <si>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</si>
  <si>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</si>
  <si>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</si>
  <si>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</si>
  <si>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</si>
  <si>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</si>
  <si>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</si>
  <si>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</si>
  <si>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</si>
  <si>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</si>
  <si>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</si>
  <si>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</si>
  <si>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</si>
  <si>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</si>
  <si>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</si>
  <si>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</si>
  <si>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</si>
  <si>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</si>
  <si>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</si>
  <si>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</si>
  <si>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</si>
  <si>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</si>
  <si>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</si>
  <si>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</si>
  <si>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</si>
  <si>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</si>
  <si>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</si>
  <si>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</si>
  <si>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</si>
  <si>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</si>
  <si>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</si>
  <si>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</si>
  <si>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</si>
  <si>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</si>
  <si>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</si>
  <si>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</si>
  <si>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</si>
  <si>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</si>
  <si>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</si>
  <si>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</si>
  <si>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</si>
  <si>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</si>
  <si>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</si>
  <si>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</si>
  <si>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</si>
  <si>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</si>
  <si>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</si>
  <si>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</si>
  <si>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</si>
  <si>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</si>
  <si>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</si>
  <si>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</si>
  <si>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</si>
  <si>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</si>
  <si>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</si>
  <si>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</si>
  <si>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</si>
  <si>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</si>
  <si>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</si>
  <si>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</si>
  <si>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</si>
  <si>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</si>
  <si>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</si>
  <si>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</si>
  <si>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</si>
  <si>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</si>
  <si>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</si>
  <si>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</si>
  <si>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</si>
  <si>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</si>
  <si>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</si>
  <si>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</si>
  <si>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</si>
  <si>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</si>
  <si>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</si>
  <si>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</si>
  <si>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</si>
  <si>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</si>
  <si>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</si>
  <si>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</si>
  <si>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</si>
  <si>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</si>
  <si>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</si>
  <si>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</si>
  <si>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</si>
  <si>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</si>
  <si>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</si>
  <si>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</si>
  <si>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</si>
  <si>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</si>
  <si>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</si>
  <si>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</si>
  <si>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</si>
  <si>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</si>
  <si>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</si>
  <si>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</si>
  <si>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</si>
  <si>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</si>
  <si>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</si>
  <si>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</si>
  <si>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</si>
  <si>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</si>
  <si>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</si>
  <si>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</si>
  <si>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</si>
  <si>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</si>
  <si>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</si>
  <si>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</si>
  <si>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</si>
  <si>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</si>
  <si>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</si>
  <si>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</si>
  <si>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</si>
  <si>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</si>
  <si>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</si>
  <si>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</si>
  <si>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</si>
  <si>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</si>
  <si>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</si>
  <si>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</si>
  <si>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</si>
  <si>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</si>
  <si>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</si>
  <si>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</si>
  <si>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</si>
  <si>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</si>
  <si>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</si>
  <si>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</si>
  <si>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</si>
  <si>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</si>
  <si>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</si>
  <si>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</si>
  <si>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</si>
  <si>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</si>
  <si>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</si>
  <si>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</si>
  <si>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</si>
  <si>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</si>
  <si>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</si>
  <si>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</si>
  <si>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</si>
  <si>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</si>
  <si>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</si>
  <si>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</si>
  <si>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</si>
  <si>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</si>
  <si>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</si>
  <si>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</si>
  <si>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</si>
  <si>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</si>
  <si>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</si>
  <si>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</si>
  <si>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</si>
  <si>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</si>
  <si>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</si>
  <si>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</si>
  <si>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</si>
  <si>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</si>
  <si>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</si>
  <si>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</si>
  <si>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</si>
  <si>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</si>
  <si>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</si>
  <si>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</si>
  <si>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</si>
  <si>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</si>
  <si>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</si>
  <si>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</si>
  <si>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</si>
  <si>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</si>
  <si>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</si>
  <si>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</si>
  <si>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</si>
  <si>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</si>
  <si>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</si>
  <si>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</si>
  <si>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</si>
  <si>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</si>
  <si>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</si>
  <si>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</si>
  <si>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</si>
  <si>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</si>
  <si>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</si>
  <si>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</si>
  <si>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</si>
  <si>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</si>
  <si>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</si>
  <si>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</si>
  <si>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</si>
  <si>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</si>
  <si>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</si>
  <si>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</si>
  <si>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</si>
  <si>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</si>
  <si>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</si>
  <si>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</si>
  <si>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</si>
  <si>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</si>
  <si>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</si>
  <si>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</si>
  <si>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</si>
  <si>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</si>
  <si>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</si>
  <si>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</si>
  <si>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</si>
  <si>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</si>
  <si>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</si>
  <si>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</si>
  <si>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</si>
  <si>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</si>
  <si>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</si>
  <si>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</si>
  <si>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</si>
  <si>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</si>
  <si>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</si>
  <si>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</si>
  <si>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</si>
  <si>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</si>
  <si>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</si>
  <si>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</si>
  <si>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</si>
  <si>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</si>
  <si>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</si>
  <si>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</si>
  <si>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</si>
  <si>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</si>
  <si>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</si>
  <si>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</si>
  <si>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</si>
  <si>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</si>
  <si>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</si>
  <si>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</si>
  <si>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</si>
  <si>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</si>
  <si>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</si>
  <si>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</si>
  <si>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</si>
  <si>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</si>
  <si>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</si>
  <si>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</si>
  <si>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</si>
  <si>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</si>
  <si>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</si>
  <si>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</si>
  <si>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</si>
  <si>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</si>
  <si>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</si>
  <si>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</si>
  <si>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</si>
  <si>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</si>
  <si>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</si>
  <si>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</si>
  <si>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</si>
  <si>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</si>
  <si>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</si>
  <si>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</si>
  <si>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</si>
  <si>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</si>
  <si>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</si>
  <si>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</si>
  <si>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</si>
  <si>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</si>
  <si>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</si>
  <si>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</si>
  <si>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</si>
  <si>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</si>
  <si>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</si>
  <si>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</si>
  <si>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</si>
  <si>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</si>
  <si>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</si>
  <si>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</si>
  <si>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</si>
  <si>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</si>
  <si>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</si>
  <si>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</si>
  <si>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</si>
  <si>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</si>
  <si>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</si>
  <si>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</si>
  <si>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</si>
  <si>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</si>
  <si>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</si>
  <si>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</si>
  <si>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</si>
  <si>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</si>
  <si>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</si>
  <si>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</si>
  <si>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</si>
  <si>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</si>
  <si>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</si>
  <si>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</si>
  <si>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</si>
  <si>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</si>
  <si>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</si>
  <si>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</si>
  <si>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</si>
  <si>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</si>
  <si>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</si>
  <si>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</si>
  <si>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</si>
  <si>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</si>
  <si>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</si>
  <si>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</si>
  <si>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</si>
  <si>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</si>
  <si>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</si>
  <si>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</si>
  <si>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</si>
  <si>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</si>
  <si>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</si>
  <si>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</si>
  <si>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</si>
  <si>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</si>
  <si>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</si>
  <si>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</si>
  <si>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</si>
  <si>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</si>
  <si>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</si>
  <si>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</si>
  <si>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</si>
  <si>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</si>
  <si>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</si>
  <si>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</si>
  <si>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</si>
  <si>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</si>
  <si>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</si>
  <si>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</si>
  <si>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</si>
  <si>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</si>
  <si>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</si>
  <si>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</si>
  <si>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</si>
  <si>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</si>
  <si>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</si>
  <si>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</si>
  <si>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</si>
  <si>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</si>
  <si>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</si>
  <si>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</si>
  <si>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</si>
  <si>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</si>
  <si>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</si>
  <si>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</si>
  <si>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</si>
  <si>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</si>
  <si>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</si>
  <si>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</si>
  <si>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</si>
  <si>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</si>
  <si>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</si>
  <si>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</si>
  <si>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</si>
  <si>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</si>
  <si>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</si>
  <si>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</si>
  <si>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</si>
  <si>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</si>
  <si>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</si>
  <si>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</si>
  <si>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</si>
  <si>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</si>
  <si>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</si>
  <si>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</si>
  <si>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</si>
  <si>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</si>
  <si>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</si>
  <si>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</si>
  <si>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</si>
  <si>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</si>
  <si>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</si>
  <si>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</si>
  <si>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</si>
  <si>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</si>
  <si>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</si>
  <si>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</si>
  <si>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</si>
  <si>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</si>
  <si>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</si>
  <si>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</si>
  <si>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</si>
  <si>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</si>
  <si>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</si>
  <si>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</si>
  <si>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</si>
  <si>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</si>
  <si>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</si>
  <si>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</si>
  <si>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</si>
  <si>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</si>
  <si>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</si>
  <si>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</si>
  <si>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</si>
  <si>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</si>
  <si>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</si>
  <si>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</si>
  <si>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</si>
  <si>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</si>
  <si>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</si>
  <si>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</si>
  <si>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</si>
  <si>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</si>
  <si>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</si>
  <si>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</si>
  <si>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</si>
  <si>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</si>
  <si>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</si>
  <si>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</si>
  <si>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</si>
  <si>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</si>
  <si>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</si>
  <si>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</si>
  <si>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</si>
  <si>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</si>
  <si>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</si>
  <si>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</si>
  <si>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</si>
  <si>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</si>
  <si>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</si>
  <si>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</si>
  <si>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</si>
  <si>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</si>
  <si>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</si>
  <si>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</si>
  <si>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</si>
  <si>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</si>
  <si>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</si>
  <si>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</si>
  <si>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</si>
  <si>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</si>
  <si>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</si>
  <si>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</si>
  <si>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</si>
  <si>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</si>
  <si>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</si>
  <si>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</si>
  <si>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</si>
  <si>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</si>
  <si>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</si>
  <si>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</si>
  <si>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</si>
  <si>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</si>
  <si>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</si>
  <si>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</si>
  <si>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</si>
  <si>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</si>
  <si>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</si>
  <si>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</si>
  <si>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</si>
  <si>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</si>
  <si>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</si>
  <si>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</si>
  <si>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</si>
  <si>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</si>
  <si>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</si>
  <si>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</si>
  <si>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</si>
  <si>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</si>
  <si>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</si>
  <si>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</si>
  <si>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</si>
  <si>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</si>
  <si>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</si>
  <si>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</si>
  <si>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</si>
  <si>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</si>
  <si>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</si>
  <si>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</si>
  <si>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</si>
  <si>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</si>
  <si>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</si>
  <si>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</si>
  <si>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</si>
  <si>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</si>
  <si>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</si>
  <si>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</si>
  <si>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</si>
  <si>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</si>
  <si>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</si>
  <si>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</si>
  <si>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</si>
  <si>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</si>
  <si>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</si>
  <si>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</si>
  <si>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</si>
  <si>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</si>
  <si>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</si>
  <si>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</si>
  <si>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</si>
  <si>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</si>
  <si>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</si>
  <si>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</si>
  <si>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</si>
  <si>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</si>
  <si>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</si>
  <si>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</si>
  <si>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</si>
  <si>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</si>
  <si>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</si>
  <si>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</si>
  <si>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</si>
  <si>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</si>
  <si>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</si>
  <si>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</si>
  <si>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</si>
  <si>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</si>
  <si>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</si>
  <si>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</si>
  <si>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</si>
  <si>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</si>
  <si>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</si>
  <si>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</si>
  <si>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</si>
  <si>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</si>
  <si>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</si>
  <si>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</si>
  <si>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</si>
  <si>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</si>
  <si>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</si>
  <si>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</si>
  <si>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</si>
  <si>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</si>
  <si>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</si>
  <si>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</si>
  <si>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</si>
  <si>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</si>
  <si>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</si>
  <si>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</si>
  <si>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</si>
  <si>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</si>
  <si>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</si>
  <si>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</si>
  <si>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</si>
  <si>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</si>
  <si>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</si>
  <si>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</si>
  <si>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</si>
  <si>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</si>
  <si>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</si>
  <si>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</si>
  <si>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</si>
  <si>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</si>
  <si>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</si>
  <si>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</si>
  <si>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</si>
  <si>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</si>
  <si>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</si>
  <si>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</si>
  <si>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</si>
  <si>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</si>
  <si>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</si>
  <si>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</si>
  <si>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</si>
  <si>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</si>
  <si>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</si>
  <si>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</si>
  <si>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</si>
  <si>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</si>
  <si>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</si>
  <si>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</si>
  <si>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</si>
  <si>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</si>
  <si>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</si>
  <si>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</si>
  <si>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</si>
  <si>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</si>
  <si>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</si>
  <si>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</si>
  <si>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</si>
  <si>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</si>
  <si>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</si>
  <si>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</si>
  <si>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</si>
  <si>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</si>
  <si>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</si>
  <si>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</si>
  <si>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</si>
  <si>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</si>
  <si>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</si>
  <si>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</si>
  <si>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</si>
  <si>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</si>
  <si>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</si>
  <si>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</si>
  <si>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</si>
  <si>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</si>
  <si>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</si>
  <si>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</si>
  <si>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</si>
  <si>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</si>
  <si>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</si>
  <si>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</si>
  <si>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</si>
  <si>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</si>
  <si>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</si>
  <si>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</si>
  <si>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</si>
  <si>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</si>
  <si>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</si>
  <si>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</si>
  <si>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</si>
  <si>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</si>
  <si>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</si>
  <si>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</si>
  <si>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</si>
  <si>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</si>
  <si>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</si>
  <si>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</si>
  <si>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</si>
  <si>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</si>
  <si>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</si>
  <si>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</si>
  <si>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</si>
  <si>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</si>
  <si>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</si>
  <si>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</si>
  <si>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</si>
  <si>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</si>
  <si>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</si>
  <si>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</si>
  <si>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</si>
  <si>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</si>
  <si>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</si>
  <si>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</si>
  <si>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</si>
  <si>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</si>
  <si>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</si>
  <si>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</si>
  <si>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</si>
  <si>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</si>
  <si>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</si>
  <si>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</si>
  <si>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</si>
  <si>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</si>
  <si>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</si>
  <si>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</si>
  <si>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</si>
  <si>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</si>
  <si>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</si>
  <si>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</si>
  <si>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</si>
  <si>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</si>
  <si>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</si>
  <si>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</si>
  <si>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</si>
  <si>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</si>
  <si>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</si>
  <si>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</si>
  <si>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</si>
  <si>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</si>
  <si>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</si>
  <si>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</si>
  <si>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</si>
  <si>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</si>
  <si>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</si>
  <si>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</si>
  <si>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</si>
  <si>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</si>
  <si>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</si>
  <si>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</si>
  <si>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</si>
  <si>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</si>
  <si>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</si>
  <si>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</si>
  <si>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</si>
  <si>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</si>
  <si>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</si>
  <si>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</si>
  <si>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</si>
  <si>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</si>
  <si>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</si>
  <si>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</si>
  <si>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</si>
  <si>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</si>
  <si>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</si>
  <si>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</si>
  <si>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</si>
  <si>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</si>
  <si>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</si>
  <si>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</si>
  <si>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</si>
  <si>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</si>
  <si>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</si>
  <si>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</si>
  <si>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</si>
  <si>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</si>
  <si>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</si>
  <si>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</si>
  <si>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</si>
  <si>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</si>
  <si>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</si>
  <si>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</si>
  <si>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</si>
  <si>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</si>
  <si>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</si>
  <si>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</si>
  <si>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</si>
  <si>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</si>
  <si>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</si>
  <si>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</si>
  <si>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</si>
  <si>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</si>
  <si>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</si>
  <si>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</si>
  <si>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</si>
  <si>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</si>
  <si>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</si>
  <si>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</si>
  <si>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</si>
  <si>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</si>
  <si>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</si>
  <si>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</si>
  <si>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</si>
  <si>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</si>
  <si>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</si>
  <si>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</si>
  <si>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</si>
  <si>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</si>
  <si>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</si>
  <si>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</si>
  <si>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</si>
  <si>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</si>
  <si>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</si>
  <si>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</si>
  <si>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</si>
  <si>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</si>
  <si>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</si>
  <si>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</si>
  <si>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</si>
  <si>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</si>
  <si>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</si>
  <si>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</si>
  <si>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</si>
  <si>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</si>
  <si>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</si>
  <si>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</si>
  <si>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</si>
  <si>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</si>
  <si>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</si>
  <si>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</si>
  <si>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</si>
  <si>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</si>
  <si>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</si>
  <si>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</si>
  <si>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</si>
  <si>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</si>
  <si>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</si>
  <si>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</si>
  <si>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</si>
  <si>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</si>
  <si>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</si>
  <si>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</si>
  <si>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</si>
  <si>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</si>
  <si>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</si>
  <si>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</si>
  <si>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</si>
  <si>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</si>
  <si>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</si>
  <si>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</si>
  <si>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</si>
  <si>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</si>
  <si>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</si>
  <si>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</si>
  <si>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</si>
  <si>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</si>
  <si>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</si>
  <si>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</si>
  <si>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</si>
  <si>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</si>
  <si>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</si>
  <si>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</si>
  <si>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</si>
  <si>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</si>
  <si>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</si>
  <si>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</si>
  <si>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</si>
  <si>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</si>
  <si>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</si>
  <si>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</si>
  <si>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</si>
  <si>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</si>
  <si>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</si>
  <si>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</si>
  <si>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</si>
  <si>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</si>
  <si>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</si>
  <si>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</si>
  <si>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</si>
  <si>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</si>
  <si>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</si>
  <si>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</si>
  <si>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</si>
  <si>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</si>
  <si>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</si>
  <si>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</si>
  <si>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</si>
  <si>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</si>
  <si>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</si>
  <si>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</si>
  <si>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</si>
  <si>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</si>
  <si>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</si>
  <si>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</si>
  <si>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</si>
  <si>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</si>
  <si>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</si>
  <si>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</si>
  <si>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</si>
  <si>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</si>
  <si>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</si>
  <si>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</si>
  <si>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</si>
  <si>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</si>
  <si>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</si>
  <si>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</si>
  <si>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</si>
  <si>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</si>
  <si>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</si>
  <si>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</si>
  <si>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</si>
  <si>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</si>
  <si>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</si>
  <si>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</si>
  <si>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</si>
  <si>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</si>
  <si>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</si>
  <si>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</si>
  <si>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</si>
  <si>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</si>
  <si>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</si>
  <si>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</si>
  <si>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</si>
  <si>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</si>
  <si>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</si>
  <si>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</si>
  <si>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</si>
  <si>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</si>
  <si>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</si>
  <si>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</si>
  <si>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</si>
  <si>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</si>
  <si>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</si>
  <si>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</si>
  <si>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</si>
  <si>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</si>
  <si>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</si>
  <si>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</si>
  <si>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</si>
  <si>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</si>
  <si>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</si>
  <si>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</si>
  <si>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</si>
  <si>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</si>
  <si>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</si>
  <si>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</si>
  <si>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</si>
  <si>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</si>
  <si>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</si>
  <si>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</si>
  <si>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</si>
  <si>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</si>
  <si>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</si>
  <si>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</si>
  <si>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</si>
  <si>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</si>
  <si>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</si>
  <si>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</si>
  <si>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</si>
  <si>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</si>
  <si>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</si>
  <si>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</si>
  <si>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</si>
  <si>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</si>
  <si>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</si>
  <si>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</si>
  <si>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</si>
  <si>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</si>
  <si>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</si>
  <si>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</si>
  <si>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</si>
  <si>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</si>
  <si>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</si>
  <si>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</si>
  <si>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</si>
  <si>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</si>
  <si>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</si>
  <si>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</si>
  <si>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</si>
  <si>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</si>
  <si>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</si>
  <si>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</si>
  <si>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</si>
  <si>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</si>
  <si>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</si>
  <si>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</si>
  <si>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</si>
  <si>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</si>
  <si>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</si>
  <si>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</si>
  <si>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</si>
  <si>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</si>
  <si>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</si>
  <si>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</si>
  <si>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</si>
  <si>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</si>
  <si>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</si>
  <si>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</si>
  <si>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</si>
  <si>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</si>
  <si>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</si>
  <si>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</si>
  <si>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</si>
  <si>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</si>
  <si>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</si>
  <si>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</si>
  <si>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</si>
  <si>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</si>
  <si>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</si>
  <si>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</si>
  <si>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</si>
  <si>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</si>
  <si>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</si>
  <si>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</si>
  <si>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</si>
  <si>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</si>
  <si>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</si>
  <si>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</si>
  <si>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</si>
  <si>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</si>
  <si>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</si>
  <si>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</si>
  <si>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</si>
  <si>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</si>
  <si>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</si>
  <si>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</si>
  <si>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</si>
  <si>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</si>
  <si>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</si>
  <si>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</si>
  <si>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</si>
  <si>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</si>
  <si>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</si>
  <si>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</si>
  <si>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</si>
  <si>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</si>
  <si>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</si>
  <si>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</si>
  <si>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</si>
  <si>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</si>
  <si>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</si>
  <si>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</si>
  <si>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</si>
  <si>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</si>
  <si>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</si>
  <si>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</si>
  <si>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</si>
  <si>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</si>
  <si>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</si>
  <si>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</si>
  <si>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</si>
  <si>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</si>
  <si>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</si>
  <si>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</si>
  <si>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</si>
  <si>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</si>
  <si>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</si>
  <si>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</si>
  <si>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</si>
  <si>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</si>
  <si>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</si>
  <si>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</si>
  <si>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</si>
  <si>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</si>
  <si>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</si>
  <si>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</si>
  <si>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</si>
  <si>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</si>
  <si>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</si>
  <si>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</si>
  <si>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</si>
  <si>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</si>
  <si>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</si>
  <si>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</si>
  <si>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</si>
  <si>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</si>
  <si>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</si>
  <si>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</si>
  <si>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</si>
  <si>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</si>
  <si>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</si>
  <si>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</si>
  <si>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</si>
  <si>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</si>
  <si>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</si>
  <si>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</si>
  <si>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</si>
  <si>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</si>
  <si>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</si>
  <si>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</si>
  <si>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</si>
  <si>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</si>
  <si>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</si>
  <si>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</si>
  <si>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</si>
  <si>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</si>
  <si>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</si>
  <si>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</si>
  <si>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</si>
  <si>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</si>
  <si>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</si>
  <si>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</si>
  <si>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</si>
  <si>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</si>
  <si>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</si>
  <si>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</si>
  <si>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</si>
  <si>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</si>
  <si>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</si>
  <si>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</si>
  <si>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</si>
  <si>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</si>
  <si>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</si>
  <si>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</si>
  <si>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</si>
  <si>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</si>
  <si>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</si>
  <si>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</si>
  <si>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</si>
  <si>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</si>
  <si>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</si>
  <si>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</si>
  <si>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</si>
  <si>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</si>
  <si>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</si>
  <si>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</si>
  <si>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</si>
  <si>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</si>
  <si>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</si>
  <si>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</si>
  <si>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</si>
  <si>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</si>
  <si>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</si>
  <si>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</si>
  <si>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</si>
  <si>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</si>
  <si>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</si>
  <si>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</si>
  <si>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</si>
  <si>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</si>
  <si>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</si>
  <si>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</si>
  <si>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</si>
  <si>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</si>
  <si>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</si>
  <si>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</si>
  <si>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</si>
  <si>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</si>
  <si>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</si>
  <si>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</si>
  <si>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</si>
  <si>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</si>
  <si>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</si>
  <si>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</si>
  <si>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</si>
  <si>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</si>
  <si>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</si>
  <si>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</si>
  <si>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</si>
  <si>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</si>
  <si>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</si>
  <si>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</si>
  <si>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</si>
  <si>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</si>
  <si>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</si>
  <si>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</si>
  <si>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</si>
  <si>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</si>
  <si>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</si>
  <si>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</si>
  <si>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</si>
  <si>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</si>
  <si>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</si>
  <si>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</si>
  <si>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</si>
  <si>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</si>
  <si>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</si>
  <si>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</si>
  <si>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</si>
  <si>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</si>
  <si>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</si>
  <si>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</si>
  <si>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</si>
  <si>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</si>
  <si>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</si>
  <si>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</si>
  <si>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</si>
  <si>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</si>
  <si>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</si>
  <si>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</si>
  <si>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</si>
  <si>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</si>
  <si>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</si>
  <si>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</si>
  <si>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</si>
  <si>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</si>
  <si>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</si>
  <si>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</si>
  <si>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</si>
  <si>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</si>
  <si>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</si>
  <si>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</si>
  <si>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</si>
  <si>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</si>
  <si>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</si>
  <si>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</si>
  <si>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</si>
  <si>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</si>
  <si>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</si>
  <si>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</si>
  <si>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</si>
  <si>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</si>
  <si>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</si>
  <si>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</si>
  <si>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</si>
  <si>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</si>
  <si>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</si>
  <si>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</si>
  <si>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</si>
  <si>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</si>
  <si>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</si>
  <si>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</si>
  <si>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</si>
  <si>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</si>
  <si>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</si>
  <si>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</si>
  <si>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</si>
  <si>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</si>
  <si>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</si>
  <si>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</si>
  <si>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</si>
  <si>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</si>
  <si>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</si>
  <si>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</si>
  <si>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</si>
  <si>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</si>
  <si>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</si>
  <si>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</si>
  <si>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</si>
  <si>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</si>
  <si>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</si>
  <si>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</si>
  <si>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</si>
  <si>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</si>
  <si>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</si>
  <si>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</si>
  <si>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</si>
  <si>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</si>
  <si>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</si>
  <si>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</si>
  <si>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</si>
  <si>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</si>
  <si>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</si>
  <si>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</si>
  <si>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</si>
  <si>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</si>
  <si>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</si>
  <si>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</si>
  <si>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</si>
  <si>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</si>
  <si>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</si>
  <si>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</si>
  <si>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</si>
  <si>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</si>
  <si>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</si>
  <si>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</si>
  <si>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</si>
  <si>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</si>
  <si>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</si>
  <si>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</si>
  <si>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</si>
  <si>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</si>
  <si>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</si>
  <si>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</si>
  <si>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</si>
  <si>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</si>
  <si>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</si>
  <si>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</si>
  <si>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</si>
  <si>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</si>
  <si>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</si>
  <si>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</si>
  <si>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</si>
  <si>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</si>
  <si>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</si>
  <si>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</si>
  <si>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</si>
  <si>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</si>
  <si>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</si>
  <si>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</si>
  <si>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</si>
  <si>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</si>
  <si>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</si>
  <si>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</si>
  <si>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</si>
  <si>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</si>
  <si>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</si>
  <si>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</si>
  <si>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</si>
  <si>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</si>
  <si>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</si>
  <si>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</si>
  <si>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</si>
  <si>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</si>
  <si>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</si>
  <si>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</si>
  <si>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</si>
  <si>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</si>
  <si>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</si>
  <si>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</si>
  <si>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</si>
  <si>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</si>
  <si>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</si>
  <si>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</si>
  <si>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</si>
  <si>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</si>
  <si>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</si>
  <si>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</si>
  <si>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</si>
  <si>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</si>
  <si>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</si>
  <si>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</si>
  <si>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</si>
  <si>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</si>
  <si>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</si>
  <si>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</si>
  <si>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</si>
  <si>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</si>
  <si>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</si>
  <si>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</si>
  <si>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</si>
  <si>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</si>
  <si>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</si>
  <si>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</si>
  <si>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</si>
  <si>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</si>
  <si>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</si>
  <si>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</si>
  <si>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</si>
  <si>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</si>
  <si>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</si>
  <si>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</si>
  <si>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</si>
  <si>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</si>
  <si>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</si>
  <si>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</si>
  <si>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</si>
  <si>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</si>
  <si>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</si>
  <si>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</si>
  <si>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</si>
  <si>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</si>
  <si>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</si>
  <si>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</si>
  <si>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</si>
  <si>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</si>
  <si>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</si>
  <si>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</si>
  <si>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</si>
  <si>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</si>
  <si>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</si>
  <si>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</si>
  <si>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</si>
  <si>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</si>
  <si>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</si>
  <si>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</si>
  <si>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</si>
  <si>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</si>
  <si>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</si>
  <si>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</si>
  <si>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</si>
  <si>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</si>
  <si>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</si>
  <si>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</si>
  <si>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</si>
  <si>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</si>
  <si>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</si>
  <si>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</si>
  <si>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</si>
  <si>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</si>
  <si>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</si>
  <si>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</si>
  <si>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</si>
  <si>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</si>
  <si>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</si>
  <si>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</si>
  <si>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</si>
  <si>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</si>
  <si>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</si>
  <si>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</si>
  <si>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</si>
  <si>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</si>
  <si>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</si>
  <si>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</si>
  <si>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</si>
  <si>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</si>
  <si>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</si>
  <si>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</si>
  <si>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</si>
  <si>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</si>
  <si>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</si>
  <si>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</si>
  <si>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</si>
  <si>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</si>
  <si>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</si>
  <si>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</si>
  <si>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</si>
  <si>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</si>
  <si>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</si>
  <si>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</si>
  <si>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</si>
  <si>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</si>
  <si>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</si>
  <si>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</si>
  <si>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</si>
  <si>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</si>
  <si>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</si>
  <si>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</si>
  <si>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</si>
  <si>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</si>
  <si>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</si>
  <si>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</si>
  <si>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</si>
  <si>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</si>
  <si>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</si>
  <si>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</si>
  <si>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</si>
  <si>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</si>
  <si>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</si>
  <si>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</si>
  <si>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</si>
  <si>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</si>
  <si>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</si>
  <si>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</si>
  <si>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</si>
  <si>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</si>
  <si>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</si>
  <si>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</si>
  <si>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</si>
  <si>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</si>
  <si>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</si>
  <si>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</si>
  <si>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</si>
  <si>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</si>
  <si>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</si>
  <si>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</si>
  <si>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</si>
  <si>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</si>
  <si>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</si>
  <si>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</si>
  <si>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</si>
  <si>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</si>
  <si>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</si>
  <si>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</si>
  <si>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</si>
  <si>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</si>
  <si>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</si>
  <si>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</si>
  <si>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</si>
  <si>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</si>
  <si>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</si>
  <si>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</si>
  <si>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</si>
  <si>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</si>
  <si>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</si>
  <si>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</si>
  <si>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</si>
  <si>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</si>
  <si>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</si>
  <si>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</si>
  <si>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</si>
  <si>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</si>
  <si>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</si>
  <si>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</si>
  <si>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</si>
  <si>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</si>
  <si>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</si>
  <si>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</si>
  <si>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</si>
  <si>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</si>
  <si>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</si>
  <si>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</si>
  <si>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</si>
  <si>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</si>
  <si>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</si>
  <si>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</si>
  <si>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</si>
  <si>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</si>
  <si>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</si>
  <si>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</si>
  <si>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</si>
  <si>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</si>
  <si>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</si>
  <si>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</si>
  <si>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</si>
  <si>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</si>
  <si>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</si>
  <si>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</si>
  <si>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</si>
  <si>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</si>
  <si>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</si>
  <si>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</si>
  <si>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</si>
  <si>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</si>
  <si>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</si>
  <si>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</si>
  <si>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</si>
  <si>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</si>
  <si>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</si>
  <si>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</si>
  <si>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</si>
  <si>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</si>
  <si>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</si>
  <si>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</si>
  <si>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</si>
  <si>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</si>
  <si>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</si>
  <si>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</si>
  <si>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</si>
  <si>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</si>
  <si>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</si>
  <si>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</si>
  <si>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</si>
  <si>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</si>
  <si>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</si>
  <si>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</si>
  <si>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</si>
  <si>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</si>
  <si>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</si>
  <si>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</si>
  <si>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</si>
  <si>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</si>
  <si>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</si>
  <si>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</si>
  <si>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</si>
  <si>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</si>
  <si>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</si>
  <si>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</si>
  <si>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</si>
  <si>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</si>
  <si>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</si>
  <si>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</si>
  <si>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</si>
  <si>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</si>
  <si>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</si>
  <si>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</si>
  <si>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</si>
  <si>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</si>
  <si>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</si>
  <si>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</si>
  <si>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</si>
  <si>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</si>
  <si>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</si>
  <si>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</si>
  <si>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</si>
  <si>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</si>
  <si>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</si>
  <si>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</si>
  <si>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</si>
  <si>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</si>
  <si>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</si>
  <si>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</si>
  <si>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</si>
  <si>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</si>
  <si>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</si>
  <si>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</si>
  <si>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</si>
  <si>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</si>
  <si>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</si>
  <si>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</si>
  <si>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</si>
  <si>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</si>
  <si>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</si>
  <si>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</si>
  <si>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</si>
  <si>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</si>
  <si>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</si>
  <si>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</si>
  <si>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</si>
  <si>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</si>
  <si>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</si>
  <si>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</si>
  <si>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</si>
  <si>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</si>
  <si>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</si>
  <si>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</si>
  <si>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</si>
  <si>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</si>
  <si>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</si>
  <si>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</si>
  <si>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</si>
  <si>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</si>
  <si>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</si>
  <si>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</si>
  <si>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</si>
  <si>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</si>
  <si>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</si>
  <si>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</si>
  <si>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</si>
  <si>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</si>
  <si>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</si>
  <si>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</si>
  <si>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</si>
  <si>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</si>
  <si>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</si>
  <si>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</si>
  <si>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</si>
  <si>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</si>
  <si>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</si>
  <si>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</si>
  <si>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</si>
  <si>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</si>
  <si>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</si>
  <si>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</si>
  <si>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</si>
  <si>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</si>
  <si>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</si>
  <si>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</si>
  <si>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</si>
  <si>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</si>
  <si>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</si>
  <si>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</si>
  <si>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</si>
  <si>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</si>
  <si>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</si>
  <si>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</si>
  <si>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</si>
  <si>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</si>
  <si>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</si>
  <si>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</si>
  <si>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</si>
  <si>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</si>
  <si>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</si>
  <si>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</si>
  <si>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</si>
  <si>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</si>
  <si>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</si>
  <si>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</si>
  <si>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</si>
  <si>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</si>
  <si>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</si>
  <si>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</si>
  <si>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</si>
  <si>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</si>
  <si>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</si>
  <si>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</si>
  <si>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</si>
  <si>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</si>
  <si>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</si>
  <si>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</si>
  <si>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</si>
  <si>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</si>
  <si>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</si>
  <si>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</si>
  <si>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</si>
  <si>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</si>
  <si>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</si>
  <si>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</si>
  <si>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</si>
  <si>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</si>
  <si>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</si>
  <si>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</si>
  <si>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</si>
  <si>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</si>
  <si>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</si>
  <si>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</si>
  <si>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</si>
  <si>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</si>
  <si>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</si>
  <si>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</si>
  <si>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</si>
  <si>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</si>
  <si>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</si>
  <si>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</si>
  <si>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</si>
  <si>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</si>
  <si>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</si>
  <si>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</si>
  <si>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</si>
  <si>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</si>
  <si>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</si>
  <si>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</si>
  <si>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</si>
  <si>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</si>
  <si>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</si>
  <si>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</si>
  <si>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</si>
  <si>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</si>
  <si>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</si>
  <si>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</si>
  <si>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</si>
  <si>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</si>
  <si>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</si>
  <si>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</si>
  <si>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</si>
  <si>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</si>
  <si>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</si>
  <si>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</si>
  <si>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</si>
  <si>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</si>
  <si>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</si>
  <si>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</si>
  <si>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</si>
  <si>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</si>
  <si>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</si>
  <si>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</si>
  <si>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</si>
  <si>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</si>
  <si>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</si>
  <si>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</si>
  <si>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</si>
  <si>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</si>
  <si>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</si>
  <si>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</si>
  <si>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</si>
  <si>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</si>
  <si>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</si>
  <si>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</si>
  <si>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</si>
  <si>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</si>
  <si>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</si>
  <si>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</si>
  <si>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</si>
  <si>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</si>
  <si>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</si>
  <si>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</si>
  <si>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</si>
  <si>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</si>
  <si>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</si>
  <si>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</si>
  <si>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</si>
  <si>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</si>
  <si>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</si>
  <si>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</si>
  <si>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</si>
  <si>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</si>
  <si>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</si>
  <si>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</si>
  <si>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</si>
  <si>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</si>
  <si>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</si>
  <si>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</si>
  <si>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</si>
  <si>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</si>
  <si>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</si>
  <si>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</si>
  <si>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</si>
  <si>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</si>
  <si>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</si>
  <si>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</si>
  <si>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</si>
  <si>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</si>
  <si>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</si>
  <si>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</si>
  <si>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</si>
  <si>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</si>
  <si>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</si>
  <si>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</si>
  <si>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</si>
  <si>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</si>
  <si>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</si>
  <si>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</si>
  <si>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</si>
  <si>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</si>
  <si>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</si>
  <si>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</si>
  <si>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</si>
  <si>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</si>
  <si>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</si>
  <si>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</si>
  <si>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</si>
  <si>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</si>
  <si>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</si>
  <si>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</si>
  <si>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</si>
  <si>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</si>
  <si>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</si>
  <si>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</si>
  <si>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</si>
  <si>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</si>
  <si>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</si>
  <si>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</si>
  <si>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</si>
  <si>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</si>
  <si>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</si>
  <si>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</si>
  <si>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</si>
  <si>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</si>
  <si>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</si>
  <si>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</si>
  <si>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</si>
  <si>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</si>
  <si>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</si>
  <si>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</si>
  <si>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</si>
  <si>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</si>
  <si>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</si>
  <si>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</si>
  <si>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</si>
  <si>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</si>
  <si>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</si>
  <si>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</si>
  <si>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</si>
  <si>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</si>
  <si>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</si>
  <si>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</si>
  <si>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</si>
  <si>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</si>
  <si>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</si>
  <si>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</si>
  <si>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</si>
  <si>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</si>
  <si>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</si>
  <si>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</si>
  <si>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</si>
  <si>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</si>
  <si>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</si>
  <si>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</si>
  <si>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</si>
  <si>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</si>
  <si>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</si>
  <si>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</si>
  <si>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</si>
  <si>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</si>
  <si>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</si>
  <si>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</si>
  <si>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</si>
  <si>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</si>
  <si>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</si>
  <si>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</si>
  <si>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</si>
  <si>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</si>
  <si>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</si>
  <si>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</si>
  <si>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</si>
  <si>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</si>
  <si>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</si>
  <si>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</si>
  <si>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</si>
  <si>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</si>
  <si>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</si>
  <si>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</si>
  <si>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</si>
  <si>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</si>
  <si>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</si>
  <si>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</si>
  <si>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</si>
  <si>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</si>
  <si>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</si>
  <si>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</si>
  <si>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</si>
  <si>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</si>
  <si>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</si>
  <si>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</si>
  <si>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</si>
  <si>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</si>
  <si>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</si>
  <si>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</si>
  <si>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</si>
  <si>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</si>
  <si>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</si>
  <si>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</si>
  <si>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</si>
  <si>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</si>
  <si>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</si>
  <si>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</si>
  <si>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</si>
  <si>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</si>
  <si>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</si>
  <si>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</si>
  <si>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</si>
  <si>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</si>
  <si>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</si>
  <si>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</si>
  <si>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</si>
  <si>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</si>
  <si>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</si>
  <si>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</si>
  <si>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</si>
  <si>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</si>
  <si>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</si>
  <si>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</si>
  <si>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</si>
  <si>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</si>
  <si>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</si>
  <si>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</si>
  <si>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</si>
  <si>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</si>
  <si>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</si>
  <si>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</si>
  <si>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</si>
  <si>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</si>
  <si>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</si>
  <si>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</si>
  <si>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</si>
  <si>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</si>
  <si>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</si>
  <si>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</si>
  <si>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</si>
  <si>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</si>
  <si>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</si>
  <si>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</si>
  <si>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</si>
  <si>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</si>
  <si>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</si>
  <si>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</si>
  <si>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</si>
  <si>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</si>
  <si>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</si>
  <si>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</si>
  <si>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</si>
  <si>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</si>
  <si>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</si>
  <si>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</si>
  <si>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</si>
  <si>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</si>
  <si>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</si>
  <si>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</si>
  <si>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</si>
  <si>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</si>
  <si>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</si>
  <si>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</si>
  <si>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</si>
  <si>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</si>
  <si>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</si>
  <si>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</si>
  <si>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</si>
  <si>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</si>
  <si>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</si>
  <si>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</si>
  <si>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</si>
  <si>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</si>
  <si>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</si>
  <si>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</si>
  <si>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</si>
  <si>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</si>
  <si>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</si>
  <si>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</si>
  <si>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</si>
  <si>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</si>
  <si>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</si>
  <si>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</si>
  <si>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</si>
  <si>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</si>
  <si>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</si>
  <si>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</si>
  <si>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</si>
  <si>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</si>
  <si>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</si>
  <si>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</si>
  <si>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</si>
  <si>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</si>
  <si>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</si>
  <si>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</si>
  <si>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</si>
  <si>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</si>
  <si>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</si>
  <si>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</si>
  <si>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</si>
  <si>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</si>
  <si>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</si>
  <si>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</si>
  <si>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</si>
  <si>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</si>
  <si>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</si>
  <si>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</si>
  <si>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</si>
  <si>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</si>
  <si>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</si>
  <si>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</si>
  <si>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</si>
  <si>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</si>
  <si>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</si>
  <si>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</si>
  <si>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</si>
  <si>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</si>
  <si>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</si>
  <si>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</si>
  <si>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</si>
  <si>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</si>
  <si>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</si>
  <si>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</si>
  <si>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</si>
  <si>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</si>
  <si>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</si>
  <si>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</si>
  <si>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</si>
  <si>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</si>
  <si>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</si>
  <si>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</si>
  <si>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</si>
  <si>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</si>
  <si>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</si>
  <si>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</si>
  <si>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</si>
  <si>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</si>
  <si>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</si>
  <si>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</si>
  <si>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</si>
  <si>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</si>
  <si>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</si>
  <si>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</si>
  <si>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</si>
  <si>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</si>
  <si>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</si>
  <si>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</si>
  <si>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</si>
  <si>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</si>
  <si>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</si>
  <si>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</si>
  <si>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</si>
  <si>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</si>
  <si>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</si>
  <si>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</si>
  <si>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</si>
  <si>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</si>
  <si>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</si>
  <si>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</si>
  <si>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</si>
  <si>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</si>
  <si>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</si>
  <si>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</si>
  <si>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</si>
  <si>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</si>
  <si>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</si>
  <si>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</si>
  <si>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</si>
  <si>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</si>
  <si>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</si>
  <si>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</si>
  <si>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</si>
  <si>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</si>
  <si>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</si>
  <si>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</si>
  <si>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</si>
  <si>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</si>
  <si>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</si>
  <si>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</si>
  <si>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</si>
  <si>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</si>
  <si>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</si>
  <si>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</si>
  <si>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</si>
  <si>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</si>
  <si>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</si>
  <si>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</si>
  <si>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</si>
  <si>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</si>
  <si>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</si>
  <si>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</si>
  <si>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</si>
  <si>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</si>
  <si>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</si>
  <si>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</si>
  <si>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</si>
  <si>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</si>
  <si>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</si>
  <si>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</si>
  <si>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</si>
  <si>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</si>
  <si>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</si>
  <si>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</si>
  <si>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</si>
  <si>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</si>
  <si>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</si>
  <si>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</si>
  <si>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</si>
  <si>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</si>
  <si>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</si>
  <si>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</si>
  <si>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</si>
  <si>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</si>
  <si>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</si>
  <si>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</si>
  <si>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</si>
  <si>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</si>
  <si>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</si>
  <si>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</si>
  <si>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</si>
  <si>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</si>
  <si>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</si>
  <si>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</si>
  <si>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</si>
  <si>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</si>
  <si>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</si>
  <si>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</si>
  <si>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</si>
  <si>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</si>
  <si>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</si>
  <si>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</si>
  <si>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</si>
  <si>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</si>
  <si>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</si>
  <si>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</si>
  <si>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</si>
  <si>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</si>
  <si>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</si>
  <si>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</si>
  <si>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</si>
  <si>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</si>
  <si>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</si>
  <si>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</si>
  <si>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</si>
  <si>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</si>
  <si>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</si>
  <si>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</si>
  <si>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</si>
  <si>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</si>
  <si>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</si>
  <si>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</si>
  <si>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</si>
  <si>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</si>
  <si>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</si>
  <si>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</si>
  <si>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</si>
  <si>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</si>
  <si>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</si>
  <si>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</si>
  <si>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</si>
  <si>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</si>
  <si>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</si>
  <si>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</si>
  <si>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</si>
  <si>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</si>
  <si>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</si>
  <si>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</si>
  <si>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</si>
  <si>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</si>
  <si>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</si>
  <si>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</si>
  <si>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</si>
  <si>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</si>
  <si>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</si>
  <si>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</si>
  <si>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</si>
  <si>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</si>
  <si>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</si>
  <si>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</si>
  <si>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</si>
  <si>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</si>
  <si>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</si>
  <si>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</si>
  <si>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</si>
  <si>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</si>
  <si>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</si>
  <si>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</si>
  <si>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</si>
  <si>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</si>
  <si>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</si>
  <si>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</si>
  <si>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</si>
  <si>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</si>
  <si>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</si>
  <si>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</si>
  <si>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</si>
  <si>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</si>
  <si>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</si>
  <si>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</si>
  <si>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</si>
  <si>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</si>
  <si>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</si>
  <si>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</si>
  <si>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</si>
  <si>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</si>
  <si>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</si>
  <si>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</si>
  <si>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</si>
  <si>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</si>
  <si>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</si>
  <si>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</si>
  <si>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</si>
  <si>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</si>
  <si>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</si>
  <si>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</si>
  <si>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</si>
  <si>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</si>
  <si>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</si>
  <si>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</si>
  <si>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</si>
  <si>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</si>
  <si>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</si>
  <si>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</si>
  <si>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</si>
  <si>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</si>
  <si>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</si>
  <si>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</si>
  <si>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</si>
  <si>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</si>
  <si>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</si>
  <si>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</si>
  <si>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</si>
  <si>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</si>
  <si>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</si>
  <si>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</si>
  <si>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</si>
  <si>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</si>
  <si>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</si>
  <si>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</si>
  <si>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</si>
  <si>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</si>
  <si>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</si>
  <si>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</si>
  <si>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</si>
  <si>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</si>
  <si>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</si>
  <si>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</si>
  <si>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</si>
  <si>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</si>
  <si>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</si>
  <si>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</si>
  <si>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</si>
  <si>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</si>
  <si>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</si>
  <si>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</si>
  <si>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</si>
  <si>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</si>
  <si>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</si>
  <si>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</si>
  <si>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</si>
  <si>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</si>
  <si>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</si>
  <si>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</si>
  <si>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</si>
  <si>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</si>
  <si>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</si>
  <si>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</si>
  <si>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</si>
  <si>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</si>
  <si>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</si>
  <si>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</si>
  <si>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</si>
  <si>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</si>
  <si>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</si>
  <si>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</si>
  <si>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</si>
  <si>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</si>
  <si>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</si>
  <si>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</si>
  <si>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</si>
  <si>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</si>
  <si>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</si>
  <si>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</si>
  <si>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</si>
  <si>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</si>
  <si>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</si>
  <si>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</si>
  <si>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</si>
  <si>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</si>
  <si>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</si>
  <si>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</si>
  <si>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</si>
  <si>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</si>
  <si>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</si>
  <si>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</si>
  <si>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</si>
  <si>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</si>
  <si>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</si>
  <si>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</si>
  <si>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</si>
  <si>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</si>
  <si>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</si>
  <si>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</si>
  <si>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</si>
  <si>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</si>
  <si>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</si>
  <si>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</si>
  <si>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</si>
  <si>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</si>
  <si>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</si>
  <si>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</si>
  <si>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</si>
  <si>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</si>
  <si>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</si>
  <si>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</si>
  <si>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</si>
  <si>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</si>
  <si>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</si>
  <si>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</si>
  <si>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</si>
  <si>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</si>
  <si>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</si>
  <si>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</si>
  <si>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</si>
  <si>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</si>
  <si>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</si>
  <si>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</si>
  <si>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</si>
  <si>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</si>
  <si>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</si>
  <si>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</si>
  <si>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</si>
  <si>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</si>
  <si>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</si>
  <si>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</si>
  <si>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</si>
  <si>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</si>
  <si>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</si>
  <si>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</si>
  <si>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</si>
  <si>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</si>
  <si>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</si>
  <si>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</si>
  <si>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</si>
  <si>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</si>
  <si>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</si>
  <si>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</si>
  <si>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</si>
  <si>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</si>
  <si>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</si>
  <si>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</si>
  <si>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</si>
  <si>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</si>
  <si>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</si>
  <si>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</si>
  <si>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</si>
  <si>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</si>
  <si>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</si>
  <si>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</si>
  <si>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</si>
  <si>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</si>
  <si>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</si>
  <si>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</si>
  <si>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</si>
  <si>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</si>
  <si>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</si>
  <si>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</si>
  <si>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</si>
  <si>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</si>
  <si>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</si>
  <si>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</si>
  <si>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</si>
  <si>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</si>
  <si>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</si>
  <si>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</si>
  <si>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</si>
  <si>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</si>
  <si>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</si>
  <si>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</si>
  <si>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</si>
  <si>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</si>
  <si>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</si>
  <si>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</si>
  <si>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</si>
  <si>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</si>
  <si>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</si>
  <si>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</si>
  <si>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</si>
  <si>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</si>
  <si>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</si>
  <si>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</si>
  <si>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</si>
  <si>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</si>
  <si>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</si>
  <si>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</si>
  <si>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</si>
  <si>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</si>
  <si>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</si>
  <si>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</si>
  <si>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</si>
  <si>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</si>
  <si>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</si>
  <si>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</si>
  <si>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</si>
  <si>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</si>
  <si>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</si>
  <si>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</si>
  <si>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</si>
  <si>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</si>
  <si>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</si>
  <si>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</si>
  <si>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</si>
  <si>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</si>
  <si>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</si>
  <si>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</si>
  <si>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</si>
  <si>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</si>
  <si>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</si>
  <si>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</si>
  <si>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</si>
  <si>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</si>
  <si>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</si>
  <si>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</si>
  <si>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</si>
  <si>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</si>
  <si>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</si>
  <si>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</si>
  <si>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</si>
  <si>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</si>
  <si>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</si>
  <si>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</si>
  <si>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</si>
  <si>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</si>
  <si>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</si>
  <si>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</si>
  <si>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</si>
  <si>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</si>
  <si>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</si>
  <si>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</si>
  <si>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</si>
  <si>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</si>
  <si>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</si>
  <si>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</si>
  <si>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</si>
  <si>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</si>
  <si>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</si>
  <si>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</si>
  <si>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</si>
  <si>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</si>
  <si>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</si>
  <si>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</si>
  <si>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</si>
  <si>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</si>
  <si>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</si>
  <si>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</si>
  <si>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</si>
  <si>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</si>
  <si>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</si>
  <si>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</si>
  <si>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</si>
  <si>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</si>
  <si>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</si>
  <si>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</si>
  <si>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</si>
  <si>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</si>
  <si>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</si>
  <si>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</si>
  <si>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</si>
  <si>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</si>
  <si>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</si>
  <si>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</si>
  <si>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</si>
  <si>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</si>
  <si>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</si>
  <si>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</si>
  <si>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</si>
  <si>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</si>
  <si>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</si>
  <si>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</si>
  <si>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</si>
  <si>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</si>
  <si>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</si>
  <si>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</si>
  <si>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</si>
  <si>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</si>
  <si>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</si>
  <si>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</si>
  <si>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</si>
  <si>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</si>
  <si>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</si>
  <si>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</si>
  <si>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</si>
  <si>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</si>
  <si>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</si>
  <si>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</si>
  <si>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</si>
  <si>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</si>
  <si>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</si>
  <si>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</si>
  <si>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</si>
  <si>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</si>
  <si>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</si>
  <si>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</si>
  <si>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</si>
  <si>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</si>
  <si>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</si>
  <si>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</si>
  <si>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</si>
  <si>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</si>
  <si>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</si>
  <si>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</si>
  <si>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</si>
  <si>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</si>
  <si>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</si>
  <si>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</si>
  <si>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</si>
  <si>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</si>
  <si>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</si>
  <si>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</si>
  <si>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</si>
  <si>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</si>
  <si>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</si>
  <si>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</si>
  <si>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</si>
  <si>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</si>
  <si>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</si>
  <si>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</si>
  <si>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</si>
  <si>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</si>
  <si>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</si>
  <si>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</si>
  <si>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</si>
  <si>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</si>
  <si>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</si>
  <si>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</si>
  <si>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</si>
  <si>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</si>
  <si>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</si>
  <si>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</si>
  <si>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</si>
  <si>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</si>
  <si>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</si>
  <si>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</si>
  <si>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</si>
  <si>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</si>
  <si>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</si>
  <si>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</si>
  <si>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</si>
  <si>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</si>
  <si>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</si>
  <si>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</si>
  <si>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</si>
  <si>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</si>
  <si>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</si>
  <si>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</si>
  <si>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</si>
  <si>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</si>
  <si>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</si>
  <si>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</si>
  <si>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</si>
  <si>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</si>
  <si>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</si>
  <si>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</si>
  <si>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</si>
  <si>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</si>
  <si>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</si>
  <si>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</si>
  <si>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</si>
  <si>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</si>
  <si>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</si>
  <si>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</si>
  <si>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</si>
  <si>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</si>
  <si>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</si>
  <si>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</si>
  <si>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</si>
  <si>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</si>
  <si>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</si>
  <si>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</si>
  <si>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</si>
  <si>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</si>
  <si>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</si>
  <si>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</si>
  <si>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</si>
  <si>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</si>
  <si>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</si>
  <si>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</si>
  <si>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</si>
  <si>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</si>
  <si>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</si>
  <si>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</si>
  <si>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</si>
  <si>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</si>
  <si>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</si>
  <si>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</si>
  <si>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</si>
  <si>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</si>
  <si>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</si>
  <si>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</si>
  <si>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</si>
  <si>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</si>
  <si>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</si>
  <si>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</si>
  <si>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</si>
  <si>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</si>
  <si>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</si>
  <si>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</si>
  <si>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</si>
  <si>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</si>
  <si>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</si>
  <si>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</si>
  <si>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</si>
  <si>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</si>
  <si>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</si>
  <si>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</si>
  <si>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</si>
  <si>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</si>
  <si>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</si>
  <si>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</si>
  <si>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</si>
  <si>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</si>
  <si>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</si>
  <si>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</si>
  <si>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</si>
  <si>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</si>
  <si>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</si>
  <si>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</si>
  <si>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</si>
  <si>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</si>
  <si>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</si>
  <si>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</si>
  <si>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</si>
  <si>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</si>
  <si>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</si>
  <si>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</si>
  <si>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</si>
  <si>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</si>
  <si>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</si>
  <si>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</si>
  <si>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</si>
  <si>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</si>
  <si>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</si>
  <si>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</si>
  <si>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</si>
  <si>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</si>
  <si>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</si>
  <si>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</si>
  <si>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</si>
  <si>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</si>
  <si>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</si>
  <si>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</si>
  <si>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</si>
  <si>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</si>
  <si>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</si>
  <si>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</si>
  <si>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</si>
  <si>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</si>
  <si>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</si>
  <si>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</si>
  <si>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</si>
  <si>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</si>
  <si>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</si>
  <si>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</si>
  <si>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</si>
  <si>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</si>
  <si>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</si>
  <si>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</si>
  <si>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</si>
  <si>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</si>
  <si>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</si>
  <si>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</si>
  <si>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</si>
  <si>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</si>
  <si>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</si>
  <si>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</si>
  <si>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</si>
  <si>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</si>
  <si>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</si>
  <si>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</si>
  <si>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</si>
  <si>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</si>
  <si>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</si>
  <si>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</si>
  <si>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</si>
  <si>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</si>
  <si>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</si>
  <si>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</si>
  <si>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</si>
  <si>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</si>
  <si>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</si>
  <si>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</si>
  <si>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</si>
  <si>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</si>
  <si>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</si>
  <si>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</si>
  <si>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</si>
  <si>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</si>
  <si>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</si>
  <si>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</si>
  <si>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</si>
  <si>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</si>
  <si>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</si>
  <si>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</si>
  <si>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</si>
  <si>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</si>
  <si>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</si>
  <si>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</si>
  <si>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</si>
  <si>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</si>
  <si>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</si>
  <si>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</si>
  <si>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</si>
  <si>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</si>
  <si>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</si>
  <si>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</si>
  <si>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</si>
  <si>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</si>
  <si>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</si>
  <si>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</si>
  <si>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</si>
  <si>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</si>
  <si>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</si>
  <si>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</si>
  <si>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</si>
  <si>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</si>
  <si>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</si>
  <si>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</si>
  <si>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</si>
  <si>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</si>
  <si>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</si>
  <si>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</si>
  <si>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</si>
  <si>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</si>
  <si>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</si>
  <si>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</si>
  <si>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</si>
  <si>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</si>
  <si>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</si>
  <si>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</si>
  <si>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</si>
  <si>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</si>
  <si>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</si>
  <si>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</si>
  <si>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</si>
  <si>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</si>
  <si>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</si>
  <si>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</si>
  <si>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</si>
  <si>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</si>
  <si>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</si>
  <si>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</si>
  <si>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</si>
  <si>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</si>
  <si>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</si>
  <si>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</si>
  <si>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</si>
  <si>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</si>
  <si>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</si>
  <si>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</si>
  <si>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</si>
  <si>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</si>
  <si>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</si>
  <si>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</si>
  <si>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</si>
  <si>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</si>
  <si>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</si>
  <si>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</si>
  <si>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</si>
  <si>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</si>
  <si>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</si>
  <si>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</si>
  <si>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</si>
  <si>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</si>
  <si>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</si>
  <si>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</si>
  <si>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</si>
  <si>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</si>
  <si>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</si>
  <si>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</si>
  <si>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</si>
  <si>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</si>
  <si>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</si>
  <si>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</si>
  <si>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</si>
  <si>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</si>
  <si>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</si>
  <si>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</si>
  <si>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</si>
  <si>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</si>
  <si>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</si>
  <si>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</si>
  <si>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</si>
  <si>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</si>
  <si>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</si>
  <si>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</si>
  <si>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</si>
  <si>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</si>
  <si>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</si>
  <si>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</si>
  <si>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</si>
  <si>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</si>
  <si>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</si>
  <si>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</si>
  <si>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</si>
  <si>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</si>
  <si>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</si>
  <si>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</si>
  <si>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</si>
  <si>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</si>
  <si>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</si>
  <si>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</si>
  <si>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</si>
  <si>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</si>
  <si>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</si>
  <si>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</si>
  <si>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</si>
  <si>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</si>
  <si>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</si>
  <si>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</si>
  <si>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</si>
  <si>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</si>
  <si>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</si>
  <si>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</si>
  <si>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</si>
  <si>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</si>
  <si>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</si>
  <si>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</si>
  <si>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</si>
  <si>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</si>
  <si>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</si>
  <si>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</si>
  <si>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</si>
  <si>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</si>
  <si>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</si>
  <si>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</si>
  <si>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</si>
  <si>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</si>
  <si>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</si>
  <si>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</si>
  <si>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</si>
  <si>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</si>
  <si>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</si>
  <si>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</si>
  <si>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</si>
  <si>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</si>
  <si>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</si>
  <si>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</si>
  <si>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</si>
  <si>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</si>
  <si>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</si>
  <si>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</si>
  <si>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</si>
  <si>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</si>
  <si>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</si>
  <si>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</si>
  <si>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</si>
  <si>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</si>
  <si>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</si>
  <si>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</si>
  <si>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</si>
  <si>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</si>
  <si>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</si>
  <si>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</si>
  <si>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</si>
  <si>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</si>
  <si>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</si>
  <si>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</si>
  <si>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</si>
  <si>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</si>
  <si>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</si>
  <si>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</si>
  <si>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</si>
  <si>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</si>
  <si>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</si>
  <si>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</si>
  <si>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</si>
  <si>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</si>
  <si>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</si>
  <si>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</si>
  <si>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</si>
  <si>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</si>
  <si>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</si>
  <si>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</si>
  <si>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</si>
  <si>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</si>
  <si>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</si>
  <si>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</si>
  <si>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</si>
  <si>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</si>
  <si>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</si>
  <si>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</si>
  <si>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</si>
  <si>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</si>
  <si>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</si>
  <si>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</si>
  <si>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</si>
  <si>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</si>
  <si>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</si>
  <si>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</si>
  <si>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</si>
  <si>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</si>
  <si>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</si>
  <si>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</si>
  <si>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</si>
  <si>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</si>
  <si>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</si>
  <si>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</si>
  <si>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</si>
  <si>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</si>
  <si>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</si>
  <si>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</si>
  <si>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</si>
  <si>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</si>
  <si>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</si>
  <si>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</si>
  <si>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</si>
  <si>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</si>
  <si>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</si>
  <si>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</si>
  <si>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</si>
  <si>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</si>
  <si>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</si>
  <si>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</si>
  <si>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</si>
  <si>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</si>
  <si>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</si>
  <si>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</si>
  <si>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</si>
  <si>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</si>
  <si>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</si>
  <si>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</si>
  <si>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</si>
  <si>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</si>
  <si>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</si>
  <si>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</si>
  <si>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</si>
  <si>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</si>
  <si>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</si>
  <si>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</si>
  <si>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</si>
  <si>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</si>
  <si>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</si>
  <si>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</si>
  <si>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</si>
  <si>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</si>
  <si>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</si>
  <si>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</si>
  <si>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</si>
  <si>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</si>
  <si>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</si>
  <si>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</si>
  <si>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</si>
  <si>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</si>
  <si>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</si>
  <si>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</si>
  <si>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</si>
  <si>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</si>
  <si>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</si>
  <si>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</si>
  <si>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</si>
  <si>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</si>
  <si>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</si>
  <si>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</si>
  <si>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</si>
  <si>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</si>
  <si>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</si>
  <si>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</si>
  <si>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</si>
  <si>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</si>
  <si>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</si>
  <si>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</si>
  <si>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</si>
  <si>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</si>
  <si>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</si>
  <si>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</si>
  <si>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</si>
  <si>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</si>
  <si>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</si>
  <si>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</si>
  <si>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</si>
  <si>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</si>
  <si>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</si>
  <si>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</si>
  <si>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</si>
  <si>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</si>
  <si>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</si>
  <si>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</si>
  <si>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</si>
  <si>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</si>
  <si>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</si>
  <si>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</si>
  <si>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</si>
  <si>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</si>
  <si>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</si>
  <si>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</si>
  <si>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</si>
  <si>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</si>
  <si>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</si>
  <si>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</si>
  <si>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</si>
  <si>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</si>
  <si>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</si>
  <si>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</si>
  <si>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</si>
  <si>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</si>
  <si>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</si>
  <si>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</si>
  <si>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</si>
  <si>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</si>
  <si>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</si>
  <si>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</si>
  <si>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</si>
  <si>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</si>
  <si>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</si>
  <si>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</si>
  <si>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</si>
  <si>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</si>
  <si>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</si>
  <si>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</si>
  <si>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</si>
  <si>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</si>
  <si>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</si>
  <si>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</si>
  <si>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</si>
  <si>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</si>
  <si>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</si>
  <si>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</si>
  <si>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</si>
  <si>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</si>
  <si>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</si>
  <si>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</si>
  <si>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</si>
  <si>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</si>
  <si>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</si>
  <si>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</si>
  <si>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</si>
  <si>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</si>
  <si>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</si>
  <si>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</si>
  <si>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</si>
  <si>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</si>
  <si>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</si>
  <si>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</si>
  <si>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</si>
  <si>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</si>
  <si>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</si>
  <si>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</si>
  <si>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</si>
  <si>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</si>
  <si>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</si>
  <si>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</si>
  <si>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</si>
  <si>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</si>
  <si>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</si>
  <si>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</si>
  <si>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</si>
  <si>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</si>
  <si>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</si>
  <si>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</si>
  <si>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</si>
  <si>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</si>
  <si>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</si>
  <si>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</si>
  <si>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</si>
  <si>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</si>
  <si>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</si>
  <si>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</si>
  <si>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</si>
  <si>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</si>
  <si>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</si>
  <si>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</si>
  <si>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</si>
  <si>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</si>
  <si>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</si>
  <si>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</si>
  <si>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</si>
  <si>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</si>
  <si>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</si>
  <si>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</si>
  <si>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</si>
  <si>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</si>
  <si>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</si>
  <si>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</si>
  <si>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</si>
  <si>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</si>
  <si>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</si>
  <si>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</si>
  <si>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</si>
  <si>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</si>
  <si>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</si>
  <si>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</si>
  <si>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</si>
  <si>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</si>
  <si>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</si>
  <si>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</si>
  <si>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</si>
  <si>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</si>
  <si>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</si>
  <si>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</si>
  <si>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</si>
  <si>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</si>
  <si>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</si>
  <si>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</si>
  <si>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</si>
  <si>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</si>
  <si>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</si>
  <si>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</si>
  <si>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</si>
  <si>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</si>
  <si>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</si>
  <si>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</si>
  <si>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</si>
  <si>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</si>
  <si>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</si>
  <si>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</si>
  <si>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</si>
  <si>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</si>
  <si>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</si>
  <si>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</si>
  <si>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</si>
  <si>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</si>
  <si>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</si>
  <si>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</si>
  <si>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</si>
  <si>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</si>
  <si>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</si>
  <si>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</si>
  <si>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</si>
  <si>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</si>
  <si>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</si>
  <si>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</si>
  <si>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</si>
  <si>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</si>
  <si>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</si>
  <si>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</si>
  <si>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</si>
  <si>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</si>
  <si>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</si>
  <si>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</si>
  <si>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</si>
  <si>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</si>
  <si>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</si>
  <si>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</si>
  <si>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</si>
  <si>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</si>
  <si>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</si>
  <si>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</si>
  <si>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</si>
  <si>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</si>
  <si>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</si>
  <si>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</si>
  <si>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</si>
  <si>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</si>
  <si>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</si>
  <si>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</si>
  <si>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</si>
  <si>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</si>
  <si>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</si>
  <si>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</si>
  <si>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</si>
  <si>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</si>
  <si>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</si>
  <si>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</si>
  <si>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</si>
  <si>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</si>
  <si>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</si>
  <si>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</si>
  <si>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</si>
  <si>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</si>
  <si>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</si>
  <si>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</si>
  <si>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</si>
  <si>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</si>
  <si>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</si>
  <si>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</si>
  <si>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</si>
  <si>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</si>
  <si>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</si>
  <si>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</si>
  <si>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</si>
  <si>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</si>
  <si>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</si>
  <si>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</si>
  <si>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</si>
  <si>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</si>
  <si>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</si>
  <si>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</si>
  <si>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</si>
  <si>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</si>
  <si>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</si>
  <si>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</si>
  <si>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</si>
  <si>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</si>
  <si>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</si>
  <si>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</si>
  <si>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</si>
  <si>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</si>
  <si>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</si>
  <si>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</si>
  <si>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</si>
  <si>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</si>
  <si>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</si>
  <si>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</si>
  <si>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</si>
  <si>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</si>
  <si>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</si>
  <si>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</si>
  <si>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</si>
  <si>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</si>
  <si>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</si>
  <si>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</si>
  <si>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</si>
  <si>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</si>
  <si>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</si>
  <si>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</si>
  <si>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</si>
  <si>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</si>
  <si>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</si>
  <si>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</si>
  <si>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</si>
  <si>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</si>
  <si>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</si>
  <si>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</si>
  <si>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</si>
  <si>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</si>
  <si>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</si>
  <si>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</si>
  <si>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</si>
  <si>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</si>
  <si>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</si>
  <si>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</si>
  <si>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</si>
  <si>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</si>
  <si>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</si>
  <si>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</si>
  <si>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</si>
  <si>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</si>
  <si>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</si>
  <si>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</si>
  <si>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</si>
  <si>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</si>
  <si>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</si>
  <si>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</si>
  <si>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</si>
  <si>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</si>
  <si>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</si>
  <si>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</si>
  <si>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</si>
  <si>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</si>
  <si>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</si>
  <si>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</si>
  <si>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</si>
  <si>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</si>
  <si>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</si>
  <si>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</si>
  <si>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</si>
  <si>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</si>
  <si>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</si>
  <si>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</si>
  <si>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</si>
  <si>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</si>
  <si>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</si>
  <si>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</si>
  <si>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</si>
  <si>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</si>
  <si>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</si>
  <si>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</si>
  <si>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</si>
  <si>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</si>
  <si>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</si>
  <si>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</si>
  <si>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</si>
  <si>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</si>
  <si>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</si>
  <si>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</si>
  <si>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</si>
  <si>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</si>
  <si>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</si>
  <si>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</si>
  <si>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</si>
  <si>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</si>
  <si>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</si>
  <si>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</si>
  <si>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</si>
  <si>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</si>
  <si>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</si>
  <si>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</si>
  <si>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</si>
  <si>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</si>
  <si>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</si>
  <si>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</si>
  <si>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</si>
  <si>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</si>
  <si>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</si>
  <si>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</si>
  <si>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</si>
  <si>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</si>
  <si>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</si>
  <si>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</si>
  <si>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</si>
  <si>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</si>
  <si>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</si>
  <si>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</si>
  <si>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</si>
  <si>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</si>
  <si>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</si>
  <si>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</si>
  <si>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</si>
  <si>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</si>
  <si>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</si>
  <si>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</si>
  <si>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</si>
  <si>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</si>
  <si>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</si>
  <si>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</si>
  <si>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</si>
  <si>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</si>
  <si>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</si>
  <si>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</si>
  <si>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</si>
  <si>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</si>
  <si>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</si>
  <si>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</si>
  <si>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</si>
  <si>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</si>
  <si>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</si>
  <si>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</si>
  <si>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</si>
  <si>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</si>
  <si>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</si>
  <si>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</si>
  <si>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</si>
  <si>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</si>
  <si>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</si>
  <si>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</si>
  <si>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</si>
  <si>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</si>
  <si>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</si>
  <si>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</si>
  <si>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</si>
  <si>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</si>
  <si>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</si>
  <si>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</si>
  <si>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</si>
  <si>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</si>
  <si>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</si>
  <si>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</si>
  <si>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</si>
  <si>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</si>
  <si>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</si>
  <si>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</si>
  <si>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</si>
  <si>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</si>
  <si>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</si>
  <si>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</si>
  <si>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</si>
  <si>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</si>
  <si>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</si>
  <si>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</si>
  <si>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</si>
  <si>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</si>
  <si>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</si>
  <si>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</si>
  <si>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</si>
  <si>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</si>
  <si>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</si>
  <si>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</si>
  <si>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</si>
  <si>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</si>
  <si>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</si>
  <si>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</si>
  <si>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</si>
  <si>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</si>
  <si>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</si>
  <si>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</si>
  <si>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</si>
  <si>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</si>
  <si>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</si>
  <si>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</si>
  <si>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</si>
  <si>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</si>
  <si>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</si>
  <si>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</si>
  <si>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</si>
  <si>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</si>
  <si>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</si>
  <si>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</si>
  <si>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</si>
  <si>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</si>
  <si>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</si>
  <si>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</si>
  <si>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</si>
  <si>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</si>
  <si>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</si>
  <si>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</si>
  <si>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</si>
  <si>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</si>
  <si>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</si>
  <si>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</si>
  <si>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</si>
  <si>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</si>
  <si>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</si>
  <si>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</si>
  <si>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</si>
  <si>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Jan</t>
  </si>
  <si>
    <t>Feb</t>
  </si>
  <si>
    <t>Mar</t>
  </si>
  <si>
    <t>Apr</t>
  </si>
  <si>
    <t>May</t>
  </si>
  <si>
    <t>Jun</t>
  </si>
  <si>
    <t>Jul</t>
  </si>
  <si>
    <t>Aug</t>
  </si>
  <si>
    <t>Sep</t>
  </si>
  <si>
    <t>Oct</t>
  </si>
  <si>
    <t>Nov</t>
  </si>
  <si>
    <t>Dec</t>
  </si>
  <si>
    <t>Sum of Profit</t>
  </si>
  <si>
    <t>Total Sales</t>
  </si>
  <si>
    <t>Total Profit</t>
  </si>
  <si>
    <t>Profit Margin</t>
  </si>
  <si>
    <t>Order Count</t>
  </si>
  <si>
    <t>Average Discount</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</si>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</sst>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1"/>
      <name val="Calibri"/>
      <family val="2"/>
    </font>
    <font>
      <sz val="11"/>
      <color theme="1"/>
      <name val="Calibri"/>
      <family val="2"/>
    </font>
    <font>
      <b/>
      <sz val="18"/>
      <color theme="1"/>
      <name val="Aptos Narrow"/>
      <family val="2"/>
      <scheme val="minor"/>
    </font>
    <font>
      <sz val="18"/>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77B4"/>
        <bgColor indexed="64"/>
      </patternFill>
    </fill>
    <fill>
      <patternFill patternType="solid">
        <fgColor rgb="FF00B050"/>
        <bgColor indexed="64"/>
      </patternFill>
    </fill>
    <fill>
      <patternFill patternType="solid">
        <fgColor rgb="FFFFFF00"/>
        <bgColor indexed="64"/>
      </patternFill>
    </fill>
    <fill>
      <patternFill patternType="solid">
        <fgColor theme="2" tint="-0.249977111117893"/>
        <bgColor indexed="64"/>
      </patternFill>
    </fill>
    <fill>
      <patternFill patternType="solid">
        <fgColor theme="1"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0" fillId="0" borderId="0" xfId="0" quotePrefix="1"/>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20" fillId="33" borderId="10" xfId="0" applyFont="1" applyFill="1" applyBorder="1"/>
    <xf numFmtId="165" fontId="21" fillId="33" borderId="10" xfId="0" applyNumberFormat="1" applyFont="1" applyFill="1" applyBorder="1"/>
    <xf numFmtId="0" fontId="20" fillId="34" borderId="10" xfId="0" applyFont="1" applyFill="1" applyBorder="1"/>
    <xf numFmtId="165" fontId="21" fillId="34" borderId="10" xfId="0" applyNumberFormat="1" applyFont="1" applyFill="1" applyBorder="1"/>
    <xf numFmtId="10" fontId="21" fillId="34" borderId="10" xfId="0" applyNumberFormat="1" applyFont="1" applyFill="1" applyBorder="1"/>
    <xf numFmtId="0" fontId="20" fillId="36" borderId="10" xfId="0" applyFont="1" applyFill="1" applyBorder="1"/>
    <xf numFmtId="0" fontId="21" fillId="36" borderId="11" xfId="0" applyFont="1" applyFill="1" applyBorder="1"/>
    <xf numFmtId="0" fontId="20" fillId="35" borderId="10" xfId="0" applyFont="1" applyFill="1" applyBorder="1"/>
    <xf numFmtId="10" fontId="21" fillId="35" borderId="10" xfId="0" applyNumberFormat="1" applyFont="1" applyFill="1" applyBorder="1"/>
    <xf numFmtId="0" fontId="21" fillId="0" borderId="10" xfId="0" applyFont="1" applyBorder="1"/>
    <xf numFmtId="0" fontId="21" fillId="0" borderId="0" xfId="0" applyFont="1"/>
    <xf numFmtId="0" fontId="18" fillId="37" borderId="0" xfId="0" applyFont="1" applyFill="1" applyAlignment="1">
      <alignment horizontal="center"/>
    </xf>
    <xf numFmtId="0" fontId="19" fillId="37"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1F77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[SampleSuperstoreDashboard.xlsx]SalesByCategory!PivotTable1</c:name>
    <c:fmtId val="2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effectLst/>
              </a:rPr>
              <a:t>Sales by Category</a:t>
            </a:r>
          </a:p>
        </c:rich>
      </c:tx>
      <c:layout>
        <c:manualLayout>
          <c:xMode val="edge"/>
          <c:yMode val="edge"/>
          <c:x val="0.34907633420822398"/>
          <c:y val="9.620151647710702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1F77B4">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77B4">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77B4">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SalesByCategory!$B$3</c:f>
              <c:strCache>
                <c:ptCount val="1"/>
                <c:pt idx="0">
                  <c:v>Total</c:v>
                </c:pt>
              </c:strCache>
            </c:strRef>
          </c:tx>
          <c:spPr>
            <a:solidFill>
              <a:srgbClr val="1F77B4">
                <a:alpha val="89804"/>
              </a:srgb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SalesByCategory!$A$4:$A$7</c:f>
              <c:strCache>
                <c:ptCount val="3"/>
                <c:pt idx="0">
                  <c:v>Furniture</c:v>
                </c:pt>
                <c:pt idx="1">
                  <c:v>Office Supplies</c:v>
                </c:pt>
                <c:pt idx="2">
                  <c:v>Technology</c:v>
                </c:pt>
              </c:strCache>
            </c:strRef>
          </c:cat>
          <c:val>
            <c:numRef>
              <c:f>SalesByCategory!$B$4:$B$7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1DD-46B8-8DB0-F536EC8E86E2}"/>
            </c:ext>
          </c:extLst>
        </c:ser>
        <c:dLbls>
          <c:dLblPos val="outEnd"/>
          <c:showLegendKey val="0"/>
          <c:showVal val="1"/>
          <c:showCatName val="0"/>
          <c:showSerName val="0"/>
          <c:showPercent val="0"/>
          <c:showBubbleSize val="0"/>
        </c:dLbls>
        <c:gapWidth val="219"/>
        <c:axId val="1735468528"/>
        <c:axId val="1735461808"/>
      </c:barChart>
      <c:catAx>
        <c:axId val="1735468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61808"/>
        <c:crosses val="autoZero"/>
        <c:auto val="1"/>
        <c:lblAlgn val="ctr"/>
        <c:lblOffset val="100"/>
        <c:noMultiLvlLbl val="0"/>
      </c:catAx>
      <c:valAx>
        <c:axId val="1735461808"/>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6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[SampleSuperstoreDashboard.xlsx]SalesTrendOverTime!PivotTable2</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effectLst/>
              </a:rPr>
              <a:t>Sales Trend Over Time</a:t>
            </a:r>
          </a:p>
        </c:rich>
      </c:tx>
      <c:layout>
        <c:manualLayout>
          <c:xMode val="edge"/>
          <c:yMode val="edge"/>
          <c:x val="0.34907633420822398"/>
          <c:y val="9.6201516477107021E-2"/>
        </c:manualLayout>
      </c:layout>
      <c:overlay val="0"/>
      <c:spPr>
        <a:noFill/>
        <a:ln>
          <a:noFill/>
        </a:ln>
        <a:effectLst/>
      </c:spPr>
    </c:title>
    <c:autoTitleDeleted val="0"/>
    <c:pivotFmts>
      <c:pivotFmt>
        <c:idx val="0"/>
        <c:spPr>
          <a:solidFill>
            <a:srgbClr val="1F77B4">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77B4">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77B4">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77B4">
              <a:alpha val="89804"/>
            </a:srgbClr>
          </a:solidFill>
          <a:ln>
            <a:solidFill>
              <a:srgbClr val="1F77B4"/>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a:solidFill>
              <a:srgbClr val="1F77B4"/>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a:solidFill>
              <a:srgbClr val="1F77B4"/>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SalesTrendOverTime!$B$3</c:f>
              <c:strCache>
                <c:ptCount val="1"/>
                <c:pt idx="0">
                  <c:v>Total</c:v>
                </c:pt>
              </c:strCache>
            </c:strRef>
          </c:tx>
          <c:spPr>
            <a:ln>
              <a:solidFill>
                <a:srgbClr val="1F77B4"/>
              </a:solidFill>
            </a:ln>
            <a:effectLst/>
          </c:spPr>
          <c:marker>
            <c:symbol val="none"/>
          </c:marker>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SalesTrendOverTime!$A$4:$A$16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SalesTrendOverTime!$B$4:$B$16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8AE6-49F1-9A57-A0681F672F58}"/>
            </c:ext>
          </c:extLst>
        </c:ser>
        <c:dLbls>
          <c:showLegendKey val="0"/>
          <c:showVal val="1"/>
          <c:showCatName val="0"/>
          <c:showSerName val="0"/>
          <c:showPercent val="0"/>
          <c:showBubbleSize val="0"/>
        </c:dLbls>
        <c:smooth val="0"/>
        <c:axId val="1735468528"/>
        <c:axId val="1735461808"/>
      </c:lineChart>
      <c:catAx>
        <c:axId val="1735468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61808"/>
        <c:crosses val="autoZero"/>
        <c:auto val="1"/>
        <c:lblAlgn val="ctr"/>
        <c:lblOffset val="100"/>
        <c:noMultiLvlLbl val="0"/>
      </c:catAx>
      <c:valAx>
        <c:axId val="1735461808"/>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 Sales($)</a:t>
                </a:r>
              </a:p>
            </c:rich>
          </c:tx>
          <c:overlay val="0"/>
          <c:spPr>
            <a:noFill/>
            <a:ln>
              <a:noFill/>
            </a:ln>
            <a:effectLst/>
          </c:sp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6852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[SampleSuperstoreDashboard.xlsx]SalesByRegion!PivotTable3</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effectLst/>
              </a:rPr>
              <a:t>Sales By Region</a:t>
            </a:r>
          </a:p>
        </c:rich>
      </c:tx>
      <c:layout>
        <c:manualLayout>
          <c:xMode val="edge"/>
          <c:yMode val="edge"/>
          <c:x val="0.34907633420822398"/>
          <c:y val="9.6201516477107021E-2"/>
        </c:manualLayout>
      </c:layout>
      <c:overlay val="0"/>
      <c:spPr>
        <a:noFill/>
        <a:ln>
          <a:noFill/>
        </a:ln>
        <a:effectLst/>
      </c:spPr>
    </c:title>
    <c:autoTitleDeleted val="0"/>
    <c:pivotFmts>
      <c:pivotFmt>
        <c:idx val="0"/>
        <c:spPr>
          <a:solidFill>
            <a:srgbClr val="1F77B4">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77B4">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77B4">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77B4">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F77B4">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F77B4">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SalesByRegion!$B$3</c:f>
              <c:strCache>
                <c:ptCount val="1"/>
                <c:pt idx="0">
                  <c:v>Total</c:v>
                </c:pt>
              </c:strCache>
            </c:strRef>
          </c:tx>
          <c:spPr>
            <a:solidFill>
              <a:srgbClr val="1F77B4">
                <a:alpha val="89804"/>
              </a:srgb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SalesByRegion!$A$4:$A$8</c:f>
              <c:strCache>
                <c:ptCount val="4"/>
                <c:pt idx="0">
                  <c:v>Central</c:v>
                </c:pt>
                <c:pt idx="1">
                  <c:v>East</c:v>
                </c:pt>
                <c:pt idx="2">
                  <c:v>South</c:v>
                </c:pt>
                <c:pt idx="3">
                  <c:v>West</c:v>
                </c:pt>
              </c:strCache>
            </c:strRef>
          </c:cat>
          <c:val>
            <c:numRef>
              <c:f>SalesByRegion!$B$4:$B$8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3C6-4AE7-B0EE-E762EBA2ADC2}"/>
            </c:ext>
          </c:extLst>
        </c:ser>
        <c:dLbls>
          <c:dLblPos val="outEnd"/>
          <c:showLegendKey val="0"/>
          <c:showVal val="1"/>
          <c:showCatName val="0"/>
          <c:showSerName val="0"/>
          <c:showPercent val="0"/>
          <c:showBubbleSize val="0"/>
        </c:dLbls>
        <c:gapWidth val="219"/>
        <c:axId val="1735468528"/>
        <c:axId val="1735461808"/>
      </c:barChart>
      <c:catAx>
        <c:axId val="1735468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61808"/>
        <c:crosses val="autoZero"/>
        <c:auto val="1"/>
        <c:lblAlgn val="ctr"/>
        <c:lblOffset val="100"/>
        <c:noMultiLvlLbl val="0"/>
      </c:catAx>
      <c:valAx>
        <c:axId val="1735461808"/>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a:t>
                </a:r>
                <a:r>
                  <a:rPr lang="en-US" b="1"/>
                  <a:t>Sales</a:t>
                </a:r>
                <a:r>
                  <a:rPr lang="en-US"/>
                  <a:t>($)</a:t>
                </a:r>
              </a:p>
            </c:rich>
          </c:tx>
          <c:overlay val="0"/>
          <c:spPr>
            <a:noFill/>
            <a:ln>
              <a:noFill/>
            </a:ln>
            <a:effectLst/>
          </c:sp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6852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[SampleSuperstoreDashboard.xlsx]ProfitBySub-Category!PivotTable4</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effectLst/>
              </a:rPr>
              <a:t>Profit By Sub-Category</a:t>
            </a:r>
          </a:p>
        </c:rich>
      </c:tx>
      <c:layout>
        <c:manualLayout>
          <c:xMode val="edge"/>
          <c:yMode val="edge"/>
          <c:x val="0.34907633420822398"/>
          <c:y val="9.6201516477107021E-2"/>
        </c:manualLayout>
      </c:layout>
      <c:overlay val="0"/>
      <c:spPr>
        <a:noFill/>
        <a:ln>
          <a:noFill/>
        </a:ln>
        <a:effectLst/>
      </c:spPr>
    </c:title>
    <c:autoTitleDeleted val="0"/>
    <c:pivotFmts>
      <c:pivotFmt>
        <c:idx val="0"/>
        <c:spPr>
          <a:solidFill>
            <a:srgbClr val="1F77B4">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77B4">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77B4">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77B4">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F77B4">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alpha val="89804"/>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'ProfitBySub-Category'!$B$3</c:f>
              <c:strCache>
                <c:ptCount val="1"/>
                <c:pt idx="0">
                  <c:v>Total</c:v>
                </c:pt>
              </c:strCache>
            </c:strRef>
          </c:tx>
          <c:spPr>
            <a:solidFill>
              <a:srgbClr val="00B050">
                <a:alpha val="89804"/>
              </a:srgb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'ProfitBySub-Category'!$A$4:$A$21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'ProfitBySub-Category'!$B$4:$B$21</c:f>
              <c:numCache>
                <c:formatCode>General</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0-B585-4EC6-A6B9-3118BA0FF967}"/>
            </c:ext>
          </c:extLst>
        </c:ser>
        <c:dLbls>
          <c:dLblPos val="outEnd"/>
          <c:showLegendKey val="0"/>
          <c:showVal val="1"/>
          <c:showCatName val="0"/>
          <c:showSerName val="0"/>
          <c:showPercent val="0"/>
          <c:showBubbleSize val="0"/>
        </c:dLbls>
        <c:gapWidth val="219"/>
        <c:axId val="1735468528"/>
        <c:axId val="1735461808"/>
      </c:barChart>
      <c:catAx>
        <c:axId val="1735468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Sub-Category</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61808"/>
        <c:crosses val="autoZero"/>
        <c:auto val="1"/>
        <c:lblAlgn val="ctr"/>
        <c:lblOffset val="100"/>
        <c:noMultiLvlLbl val="0"/>
      </c:catAx>
      <c:valAx>
        <c:axId val="1735461808"/>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 Sales($)</a:t>
                </a:r>
              </a:p>
            </c:rich>
          </c:tx>
          <c:overlay val="0"/>
          <c:spPr>
            <a:noFill/>
            <a:ln>
              <a:noFill/>
            </a:ln>
            <a:effectLst/>
          </c:sp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6852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[SampleSuperstoreDashboard.xlsx]Top10ProductsByProfit!PivotTable5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F77B4"/>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77B4"/>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Top10ProductsByProfit!$B$3</c:f>
              <c:strCache>
                <c:ptCount val="1"/>
                <c:pt idx="0">
                  <c:v>Total</c:v>
                </c:pt>
              </c:strCache>
            </c:strRef>
          </c:tx>
          <c:spPr>
            <a:solidFill>
              <a:srgbClr val="00B050"/>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Top10ProductsByProfit!$A$4:$A$14</c:f>
              <c:strCache>
                <c:ptCount val="10"/>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pt idx="5">
                  <c:v>Ativa V4110MDD Micro-Cut Shredder</c:v>
                </c:pt>
                <c:pt idx="6">
                  <c:v>3D Systems Cube Printer, 2nd Generation, Magenta</c:v>
                </c:pt>
                <c:pt idx="7">
                  <c:v>Plantronics Savi W720 Multi-Device Wireless Headset System</c:v>
                </c:pt>
                <c:pt idx="8">
                  <c:v>Ibico EPK-21 Electric Binding System</c:v>
                </c:pt>
                <c:pt idx="9">
                  <c:v>Zebra ZM400 Thermal Label Printer</c:v>
                </c:pt>
              </c:strCache>
            </c:strRef>
          </c:cat>
          <c:val>
            <c:numRef>
              <c:f>Top10ProductsByProfit!$B$4:$B$14</c:f>
              <c:numCache>
                <c:formatCode>General</c:formatCode>
                <c:ptCount val="10"/>
                <c:pt idx="0">
                  <c:v>25199.928000000004</c:v>
                </c:pt>
                <c:pt idx="1">
                  <c:v>7753.0389999999998</c:v>
                </c:pt>
                <c:pt idx="2">
                  <c:v>6983.8836000000001</c:v>
                </c:pt>
                <c:pt idx="3">
                  <c:v>4570.9346999999998</c:v>
                </c:pt>
                <c:pt idx="4">
                  <c:v>4094.9766</c:v>
                </c:pt>
                <c:pt idx="5">
                  <c:v>3772.9461000000001</c:v>
                </c:pt>
                <c:pt idx="6">
                  <c:v>3717.9714000000004</c:v>
                </c:pt>
                <c:pt idx="7">
                  <c:v>3696.2819999999997</c:v>
                </c:pt>
                <c:pt idx="8">
                  <c:v>3345.2822999999999</c:v>
                </c:pt>
                <c:pt idx="9">
                  <c:v>3343.5360000000001</c:v>
                </c:pt>
              </c:numCache>
            </c:numRef>
          </c:val>
          <c:extLst>
            <c:ext xmlns:c16="http://schemas.microsoft.com/office/drawing/2014/chart" uri="{C3380CC4-5D6E-409C-BE32-E72D297353CC}">
              <c16:uniqueId val="{00000000-210B-43E3-956D-A0D4A9528E44}"/>
            </c:ext>
          </c:extLst>
        </c:ser>
        <c:dLbls>
          <c:dLblPos val="outEnd"/>
          <c:showLegendKey val="0"/>
          <c:showVal val="1"/>
          <c:showCatName val="0"/>
          <c:showSerName val="0"/>
          <c:showPercent val="0"/>
          <c:showBubbleSize val="0"/>
        </c:dLbls>
        <c:gapWidth val="150"/>
        <c:axId val="1735467088"/>
        <c:axId val="1735469008"/>
      </c:barChart>
      <c:catAx>
        <c:axId val="1735467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69008"/>
        <c:crosses val="autoZero"/>
        <c:auto val="1"/>
        <c:lblAlgn val="ctr"/>
        <c:lblOffset val="100"/>
        <c:noMultiLvlLbl val="0"/>
      </c:catAx>
      <c:valAx>
        <c:axId val="17354690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r>
                  <a:rPr lang="en-US" b="1"/>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6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14</xdr:row>
      <xdr:rowOff>1</xdr:rowOff>
    </xdr:from>
    <xdr:to>
      <xdr:col>4</xdr:col>
      <xdr:colOff>1428750</xdr:colOff>
      <xdr:row>35</xdr:row>
      <xdr:rowOff>85725</xdr:rowOff>
    </xdr:to>
    <xdr:graphicFrame macro="">
      <xdr:nvGraphicFramePr>
        <xdr:cNvPr id="2" name="Chart 1">
          <a:extLst>
            <a:ext uri="{FF2B5EF4-FFF2-40B4-BE49-F238E27FC236}">
              <a16:creationId xmlns:a16="http://schemas.microsoft.com/office/drawing/2014/main" id="{418DC3FB-E284-4772-8D61-B63494894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1457326</xdr:colOff>
      <xdr:row>14</xdr:row>
      <xdr:rowOff>9525</xdr:rowOff>
    </xdr:from>
    <xdr:to>
      <xdr:col>9</xdr:col>
      <xdr:colOff>1133475</xdr:colOff>
      <xdr:row>35</xdr:row>
      <xdr:rowOff>104775</xdr:rowOff>
    </xdr:to>
    <xdr:graphicFrame macro="">
      <xdr:nvGraphicFramePr>
        <xdr:cNvPr id="3" name="Chart 2">
          <a:extLst>
            <a:ext uri="{FF2B5EF4-FFF2-40B4-BE49-F238E27FC236}">
              <a16:creationId xmlns:a16="http://schemas.microsoft.com/office/drawing/2014/main" id="{50D24C33-357D-4308-B020-3624E6734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1095375</xdr:colOff>
      <xdr:row>14</xdr:row>
      <xdr:rowOff>9525</xdr:rowOff>
    </xdr:from>
    <xdr:to>
      <xdr:col>20</xdr:col>
      <xdr:colOff>133350</xdr:colOff>
      <xdr:row>35</xdr:row>
      <xdr:rowOff>161925</xdr:rowOff>
    </xdr:to>
    <xdr:graphicFrame macro="">
      <xdr:nvGraphicFramePr>
        <xdr:cNvPr id="4" name="Chart 3">
          <a:extLst>
            <a:ext uri="{FF2B5EF4-FFF2-40B4-BE49-F238E27FC236}">
              <a16:creationId xmlns:a16="http://schemas.microsoft.com/office/drawing/2014/main" id="{0ABF07BA-4152-4F8D-8834-A6FE1FFA4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35</xdr:row>
      <xdr:rowOff>95250</xdr:rowOff>
    </xdr:from>
    <xdr:to>
      <xdr:col>5</xdr:col>
      <xdr:colOff>581024</xdr:colOff>
      <xdr:row>58</xdr:row>
      <xdr:rowOff>23812</xdr:rowOff>
    </xdr:to>
    <xdr:graphicFrame macro="">
      <xdr:nvGraphicFramePr>
        <xdr:cNvPr id="5" name="Chart 4">
          <a:extLst>
            <a:ext uri="{FF2B5EF4-FFF2-40B4-BE49-F238E27FC236}">
              <a16:creationId xmlns:a16="http://schemas.microsoft.com/office/drawing/2014/main" id="{DC328809-C953-456B-8D44-BF25B9BD1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581026</xdr:colOff>
      <xdr:row>35</xdr:row>
      <xdr:rowOff>95250</xdr:rowOff>
    </xdr:from>
    <xdr:to>
      <xdr:col>20</xdr:col>
      <xdr:colOff>104775</xdr:colOff>
      <xdr:row>58</xdr:row>
      <xdr:rowOff>28575</xdr:rowOff>
    </xdr:to>
    <xdr:graphicFrame macro="">
      <xdr:nvGraphicFramePr>
        <xdr:cNvPr id="6" name="Chart 5">
          <a:extLst>
            <a:ext uri="{FF2B5EF4-FFF2-40B4-BE49-F238E27FC236}">
              <a16:creationId xmlns:a16="http://schemas.microsoft.com/office/drawing/2014/main" id="{1CC0C9D0-CD1D-4116-84DA-0325DD79A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38100</xdr:colOff>
      <xdr:row>1</xdr:row>
      <xdr:rowOff>0</xdr:rowOff>
    </xdr:from>
    <xdr:to>
      <xdr:col>1</xdr:col>
      <xdr:colOff>400050</xdr:colOff>
      <xdr:row>12</xdr:row>
      <xdr:rowOff>180975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71694F7-3111-4F45-AA17-666E43B25E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459441"/>
              <a:ext cx="1829921" cy="2276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400050</xdr:colOff>
      <xdr:row>1</xdr:row>
      <xdr:rowOff>9525</xdr:rowOff>
    </xdr:from>
    <xdr:to>
      <xdr:col>2</xdr:col>
      <xdr:colOff>762000</xdr:colOff>
      <xdr:row>13</xdr:row>
      <xdr:rowOff>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4662D769-7610-40DC-880F-2D78091A5A9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68021" y="468966"/>
              <a:ext cx="1829920" cy="2276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762000</xdr:colOff>
      <xdr:row>1</xdr:row>
      <xdr:rowOff>0</xdr:rowOff>
    </xdr:from>
    <xdr:to>
      <xdr:col>3</xdr:col>
      <xdr:colOff>1123950</xdr:colOff>
      <xdr:row>12</xdr:row>
      <xdr:rowOff>180975</xdr:rowOff>
    </xdr:to>
    <mc:AlternateContent xmlns:mc="http://schemas.openxmlformats.org/markup-compatibility/2006">
      <mc:Choice xmlns:a14="http://schemas.microsoft.com/office/drawing/2010/main" Requires="a14">
        <xdr:graphicFrame macro="">
          <xdr:nvGraphicFramePr>
            <xdr:cNvPr id="10" name="Segment">
              <a:extLst>
                <a:ext uri="{FF2B5EF4-FFF2-40B4-BE49-F238E27FC236}">
                  <a16:creationId xmlns:a16="http://schemas.microsoft.com/office/drawing/2014/main" id="{9648DD72-0817-423E-A378-492223AA015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697941" y="459441"/>
              <a:ext cx="1829921" cy="2276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1371600</xdr:colOff>
      <xdr:row>26</xdr:row>
      <xdr:rowOff>180975</xdr:rowOff>
    </xdr:from>
    <xdr:ext cx="184731" cy="264560"/>
    <xdr:sp macro="" textlink="">
      <xdr:nvSpPr>
        <xdr:cNvPr id="14" name="TextBox 13">
          <a:extLst>
            <a:ext uri="{FF2B5EF4-FFF2-40B4-BE49-F238E27FC236}">
              <a16:creationId xmlns:a16="http://schemas.microsoft.com/office/drawing/2014/main" id="{066B12BA-483C-A924-F627-8E4E8A7FCB4F}"/>
            </a:ext>
          </a:extLst>
        </xdr:cNvPr>
        <xdr:cNvSpPr txBox="1"/>
      </xdr:nvSpPr>
      <xdr:spPr>
        <a:xfrm>
          <a:off x="13106400" y="4943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1171575</xdr:colOff>
      <xdr:row>0</xdr:row>
      <xdr:rowOff>180975</xdr:rowOff>
    </xdr:from>
    <xdr:ext cx="184731" cy="264560"/>
    <xdr:sp macro="" textlink="">
      <xdr:nvSpPr>
        <xdr:cNvPr id="15" name="TextBox 14">
          <a:extLst>
            <a:ext uri="{FF2B5EF4-FFF2-40B4-BE49-F238E27FC236}">
              <a16:creationId xmlns:a16="http://schemas.microsoft.com/office/drawing/2014/main" id="{4629D96F-595C-0A41-00A2-62BD63F67904}"/>
            </a:ext>
          </a:extLst>
        </xdr:cNvPr>
        <xdr:cNvSpPr txBox="1"/>
      </xdr:nvSpPr>
      <xdr:spPr>
        <a:xfrm>
          <a:off x="7038975" y="180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1457325</xdr:colOff>
      <xdr:row>1</xdr:row>
      <xdr:rowOff>0</xdr:rowOff>
    </xdr:from>
    <xdr:ext cx="184731" cy="264560"/>
    <xdr:sp macro="" textlink="">
      <xdr:nvSpPr>
        <xdr:cNvPr id="16" name="TextBox 15">
          <a:extLst>
            <a:ext uri="{FF2B5EF4-FFF2-40B4-BE49-F238E27FC236}">
              <a16:creationId xmlns:a16="http://schemas.microsoft.com/office/drawing/2014/main" id="{2EBAE893-CFA4-F9F7-E5C9-8E2694C66EA1}"/>
            </a:ext>
          </a:extLst>
        </xdr:cNvPr>
        <xdr:cNvSpPr txBox="1"/>
      </xdr:nvSpPr>
      <xdr:spPr>
        <a:xfrm>
          <a:off x="131921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3</xdr:col>
      <xdr:colOff>1114425</xdr:colOff>
      <xdr:row>0</xdr:row>
      <xdr:rowOff>457199</xdr:rowOff>
    </xdr:from>
    <xdr:to>
      <xdr:col>6</xdr:col>
      <xdr:colOff>838200</xdr:colOff>
      <xdr:row>12</xdr:row>
      <xdr:rowOff>180974</xdr:rowOff>
    </xdr:to>
    <mc:AlternateContent xmlns:mc="http://schemas.openxmlformats.org/markup-compatibility/2006">
      <mc:Choice xmlns:tsle="http://schemas.microsoft.com/office/drawing/2012/timeslicer" Requires="tsle">
        <xdr:graphicFrame macro="">
          <xdr:nvGraphicFramePr>
            <xdr:cNvPr id="17" name="Order Date">
              <a:extLst>
                <a:ext uri="{FF2B5EF4-FFF2-40B4-BE49-F238E27FC236}">
                  <a16:creationId xmlns:a16="http://schemas.microsoft.com/office/drawing/2014/main" id="{0BCE60CB-8D1C-4DBF-A3FB-9901C333E8B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518337" y="457199"/>
              <a:ext cx="4127687" cy="227871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an Dunleavy" refreshedDate="46041.593398495374" createdVersion="8" refreshedVersion="8" minRefreshableVersion="3" recordCount="9994" xr:uid="{9E3EE419-88CB-4BFD-9733-4EAF224876AC}">
  <cacheSource type="worksheet">
    <worksheetSource ref="A1:U9995" sheet="Sample - Superstore"/>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2950009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x v="0"/>
    <x v="0"/>
    <n v="261.95999999999998"/>
    <n v="2"/>
    <n v="0"/>
    <n v="41.913600000000002"/>
  </r>
  <r>
    <n v="2"/>
    <s v="CA-2016-152156"/>
    <x v="0"/>
    <d v="2016-11-11T00:00:00"/>
    <s v="Second Class"/>
    <s v="CG-12520"/>
    <s v="Claire Gute"/>
    <x v="0"/>
    <s v="United States"/>
    <s v="Henderson"/>
    <s v="Kentucky"/>
    <n v="42420"/>
    <x v="0"/>
    <s v="FUR-CH-10000454"/>
    <x v="0"/>
    <x v="1"/>
    <x v="1"/>
    <n v="731.94"/>
    <n v="3"/>
    <n v="0"/>
    <n v="219.58199999999999"/>
  </r>
  <r>
    <n v="3"/>
    <s v="CA-2016-138688"/>
    <x v="1"/>
    <d v="2016-06-16T00:00:00"/>
    <s v="Second Class"/>
    <s v="DV-13045"/>
    <s v="Darrin Van Huff"/>
    <x v="1"/>
    <s v="United States"/>
    <s v="Los Angeles"/>
    <s v="California"/>
    <n v="90036"/>
    <x v="1"/>
    <s v="OFF-LA-10000240"/>
    <x v="1"/>
    <x v="2"/>
    <x v="2"/>
    <n v="14.62"/>
    <n v="2"/>
    <n v="0"/>
    <n v="6.8714000000000004"/>
  </r>
  <r>
    <n v="4"/>
    <s v="US-2015-108966"/>
    <x v="2"/>
    <d v="2015-10-18T00:00:00"/>
    <s v="Standard Class"/>
    <s v="SO-20335"/>
    <s v="Sean O'Donnell"/>
    <x v="0"/>
    <s v="United States"/>
    <s v="Fort Lauderdale"/>
    <s v="Florida"/>
    <n v="33311"/>
    <x v="0"/>
    <s v="FUR-TA-10000577"/>
    <x v="0"/>
    <x v="3"/>
    <x v="3"/>
    <n v="957.57749999999999"/>
    <n v="5"/>
    <n v="0.45"/>
    <n v="-383.03100000000001"/>
  </r>
  <r>
    <n v="5"/>
    <s v="US-2015-108966"/>
    <x v="2"/>
    <d v="2015-10-18T00:00:00"/>
    <s v="Standard Class"/>
    <s v="SO-20335"/>
    <s v="Sean O'Donnell"/>
    <x v="0"/>
    <s v="United States"/>
    <s v="Fort Lauderdale"/>
    <s v="Florida"/>
    <n v="33311"/>
    <x v="0"/>
    <s v="OFF-ST-10000760"/>
    <x v="1"/>
    <x v="4"/>
    <x v="4"/>
    <n v="22.367999999999999"/>
    <n v="2"/>
    <n v="0.2"/>
    <n v="2.5164"/>
  </r>
  <r>
    <n v="6"/>
    <s v="CA-2014-115812"/>
    <x v="3"/>
    <d v="2014-06-14T00:00:00"/>
    <s v="Standard Class"/>
    <s v="BH-11710"/>
    <s v="Brosina Hoffman"/>
    <x v="0"/>
    <s v="United States"/>
    <s v="Los Angeles"/>
    <s v="California"/>
    <n v="90032"/>
    <x v="1"/>
    <s v="FUR-FU-10001487"/>
    <x v="0"/>
    <x v="5"/>
    <x v="5"/>
    <n v="48.86"/>
    <n v="7"/>
    <n v="0"/>
    <n v="14.1694"/>
  </r>
  <r>
    <n v="7"/>
    <s v="CA-2014-115812"/>
    <x v="3"/>
    <d v="2014-06-14T00:00:00"/>
    <s v="Standard Class"/>
    <s v="BH-11710"/>
    <s v="Brosina Hoffman"/>
    <x v="0"/>
    <s v="United States"/>
    <s v="Los Angeles"/>
    <s v="California"/>
    <n v="90032"/>
    <x v="1"/>
    <s v="OFF-AR-10002833"/>
    <x v="1"/>
    <x v="6"/>
    <x v="6"/>
    <n v="7.28"/>
    <n v="4"/>
    <n v="0"/>
    <n v="1.9656"/>
  </r>
  <r>
    <n v="8"/>
    <s v="CA-2014-115812"/>
    <x v="3"/>
    <d v="2014-06-14T00:00:00"/>
    <s v="Standard Class"/>
    <s v="BH-11710"/>
    <s v="Brosina Hoffman"/>
    <x v="0"/>
    <s v="United States"/>
    <s v="Los Angeles"/>
    <s v="California"/>
    <n v="90032"/>
    <x v="1"/>
    <s v="TEC-PH-10002275"/>
    <x v="2"/>
    <x v="7"/>
    <x v="7"/>
    <n v="907.15200000000004"/>
    <n v="6"/>
    <n v="0.2"/>
    <n v="90.715199999999996"/>
  </r>
  <r>
    <n v="9"/>
    <s v="CA-2014-115812"/>
    <x v="3"/>
    <d v="2014-06-14T00:00:00"/>
    <s v="Standard Class"/>
    <s v="BH-11710"/>
    <s v="Brosina Hoffman"/>
    <x v="0"/>
    <s v="United States"/>
    <s v="Los Angeles"/>
    <s v="California"/>
    <n v="90032"/>
    <x v="1"/>
    <s v="OFF-BI-10003910"/>
    <x v="1"/>
    <x v="8"/>
    <x v="8"/>
    <n v="18.504000000000001"/>
    <n v="3"/>
    <n v="0.2"/>
    <n v="5.7824999999999998"/>
  </r>
  <r>
    <n v="10"/>
    <s v="CA-2014-115812"/>
    <x v="3"/>
    <d v="2014-06-14T00:00:00"/>
    <s v="Standard Class"/>
    <s v="BH-11710"/>
    <s v="Brosina Hoffman"/>
    <x v="0"/>
    <s v="United States"/>
    <s v="Los Angeles"/>
    <s v="California"/>
    <n v="90032"/>
    <x v="1"/>
    <s v="OFF-AP-10002892"/>
    <x v="1"/>
    <x v="9"/>
    <x v="9"/>
    <n v="114.9"/>
    <n v="5"/>
    <n v="0"/>
    <n v="34.47"/>
  </r>
  <r>
    <n v="11"/>
    <s v="CA-2014-115812"/>
    <x v="3"/>
    <d v="2014-06-14T00:00:00"/>
    <s v="Standard Class"/>
    <s v="BH-11710"/>
    <s v="Brosina Hoffman"/>
    <x v="0"/>
    <s v="United States"/>
    <s v="Los Angeles"/>
    <s v="California"/>
    <n v="90032"/>
    <x v="1"/>
    <s v="FUR-TA-10001539"/>
    <x v="0"/>
    <x v="3"/>
    <x v="10"/>
    <n v="1706.184"/>
    <n v="9"/>
    <n v="0.2"/>
    <n v="85.309200000000004"/>
  </r>
  <r>
    <n v="12"/>
    <s v="CA-2014-115812"/>
    <x v="3"/>
    <d v="2014-06-14T00:00:00"/>
    <s v="Standard Class"/>
    <s v="BH-11710"/>
    <s v="Brosina Hoffman"/>
    <x v="0"/>
    <s v="United States"/>
    <s v="Los Angeles"/>
    <s v="California"/>
    <n v="90032"/>
    <x v="1"/>
    <s v="TEC-PH-10002033"/>
    <x v="2"/>
    <x v="7"/>
    <x v="11"/>
    <n v="911.42399999999998"/>
    <n v="4"/>
    <n v="0.2"/>
    <n v="68.356800000000007"/>
  </r>
  <r>
    <n v="13"/>
    <s v="CA-2017-114412"/>
    <x v="4"/>
    <d v="2017-04-20T00:00:00"/>
    <s v="Standard Class"/>
    <s v="AA-10480"/>
    <s v="Andrew Allen"/>
    <x v="0"/>
    <s v="United States"/>
    <s v="Concord"/>
    <s v="North Carolina"/>
    <n v="28027"/>
    <x v="0"/>
    <s v="OFF-PA-10002365"/>
    <x v="1"/>
    <x v="10"/>
    <x v="12"/>
    <n v="15.552"/>
    <n v="3"/>
    <n v="0.2"/>
    <n v="5.4432"/>
  </r>
  <r>
    <n v="14"/>
    <s v="CA-2016-161389"/>
    <x v="5"/>
    <d v="2016-12-10T00:00:00"/>
    <s v="Standard Class"/>
    <s v="IM-15070"/>
    <s v="Irene Maddox"/>
    <x v="0"/>
    <s v="United States"/>
    <s v="Seattle"/>
    <s v="Washington"/>
    <n v="98103"/>
    <x v="1"/>
    <s v="OFF-BI-10003656"/>
    <x v="1"/>
    <x v="8"/>
    <x v="13"/>
    <n v="407.976"/>
    <n v="3"/>
    <n v="0.2"/>
    <n v="132.59219999999999"/>
  </r>
  <r>
    <n v="15"/>
    <s v="US-2015-118983"/>
    <x v="6"/>
    <d v="2015-11-26T00:00:00"/>
    <s v="Standard Class"/>
    <s v="HP-14815"/>
    <s v="Harold Pawlan"/>
    <x v="2"/>
    <s v="United States"/>
    <s v="Fort Worth"/>
    <s v="Texas"/>
    <n v="76106"/>
    <x v="2"/>
    <s v="OFF-AP-10002311"/>
    <x v="1"/>
    <x v="9"/>
    <x v="14"/>
    <n v="68.81"/>
    <n v="5"/>
    <n v="0.8"/>
    <n v="-123.858"/>
  </r>
  <r>
    <n v="16"/>
    <s v="US-2015-118983"/>
    <x v="6"/>
    <d v="2015-11-26T00:00:00"/>
    <s v="Standard Class"/>
    <s v="HP-14815"/>
    <s v="Harold Pawlan"/>
    <x v="2"/>
    <s v="United States"/>
    <s v="Fort Worth"/>
    <s v="Texas"/>
    <n v="76106"/>
    <x v="2"/>
    <s v="OFF-BI-10000756"/>
    <x v="1"/>
    <x v="8"/>
    <x v="15"/>
    <n v="2.544"/>
    <n v="3"/>
    <n v="0.8"/>
    <n v="-3.8159999999999998"/>
  </r>
  <r>
    <n v="17"/>
    <s v="CA-2014-105893"/>
    <x v="7"/>
    <d v="2014-11-18T00:00:00"/>
    <s v="Standard Class"/>
    <s v="PK-19075"/>
    <s v="Pete Kriz"/>
    <x v="0"/>
    <s v="United States"/>
    <s v="Madison"/>
    <s v="Wisconsin"/>
    <n v="53711"/>
    <x v="2"/>
    <s v="OFF-ST-10004186"/>
    <x v="1"/>
    <x v="4"/>
    <x v="16"/>
    <n v="665.88"/>
    <n v="6"/>
    <n v="0"/>
    <n v="13.317600000000001"/>
  </r>
  <r>
    <n v="18"/>
    <s v="CA-2014-167164"/>
    <x v="8"/>
    <d v="2014-05-15T00:00:00"/>
    <s v="Second Class"/>
    <s v="AG-10270"/>
    <s v="Alejandro Grove"/>
    <x v="0"/>
    <s v="United States"/>
    <s v="West Jordan"/>
    <s v="Utah"/>
    <n v="84084"/>
    <x v="1"/>
    <s v="OFF-ST-10000107"/>
    <x v="1"/>
    <x v="4"/>
    <x v="17"/>
    <n v="55.5"/>
    <n v="2"/>
    <n v="0"/>
    <n v="9.99"/>
  </r>
  <r>
    <n v="19"/>
    <s v="CA-2014-143336"/>
    <x v="9"/>
    <d v="2014-09-01T00:00:00"/>
    <s v="Second Class"/>
    <s v="ZD-21925"/>
    <s v="Zuschuss Donatelli"/>
    <x v="0"/>
    <s v="United States"/>
    <s v="San Francisco"/>
    <s v="California"/>
    <n v="94109"/>
    <x v="1"/>
    <s v="OFF-AR-10003056"/>
    <x v="1"/>
    <x v="6"/>
    <x v="18"/>
    <n v="8.56"/>
    <n v="2"/>
    <n v="0"/>
    <n v="2.4824000000000002"/>
  </r>
  <r>
    <n v="20"/>
    <s v="CA-2014-143336"/>
    <x v="9"/>
    <d v="2014-09-01T00:00:00"/>
    <s v="Second Class"/>
    <s v="ZD-21925"/>
    <s v="Zuschuss Donatelli"/>
    <x v="0"/>
    <s v="United States"/>
    <s v="San Francisco"/>
    <s v="California"/>
    <n v="94109"/>
    <x v="1"/>
    <s v="TEC-PH-10001949"/>
    <x v="2"/>
    <x v="7"/>
    <x v="19"/>
    <n v="213.48"/>
    <n v="3"/>
    <n v="0.2"/>
    <n v="16.010999999999999"/>
  </r>
  <r>
    <n v="21"/>
    <s v="CA-2014-143336"/>
    <x v="9"/>
    <d v="2014-09-01T00:00:00"/>
    <s v="Second Class"/>
    <s v="ZD-21925"/>
    <s v="Zuschuss Donatelli"/>
    <x v="0"/>
    <s v="United States"/>
    <s v="San Francisco"/>
    <s v="California"/>
    <n v="94109"/>
    <x v="1"/>
    <s v="OFF-BI-10002215"/>
    <x v="1"/>
    <x v="8"/>
    <x v="20"/>
    <n v="22.72"/>
    <n v="4"/>
    <n v="0.2"/>
    <n v="7.3840000000000003"/>
  </r>
  <r>
    <n v="22"/>
    <s v="CA-2016-137330"/>
    <x v="10"/>
    <d v="2016-12-13T00:00:00"/>
    <s v="Standard Class"/>
    <s v="KB-16585"/>
    <s v="Ken Black"/>
    <x v="1"/>
    <s v="United States"/>
    <s v="Fremont"/>
    <s v="Nebraska"/>
    <n v="68025"/>
    <x v="2"/>
    <s v="OFF-AR-10000246"/>
    <x v="1"/>
    <x v="6"/>
    <x v="21"/>
    <n v="19.46"/>
    <n v="7"/>
    <n v="0"/>
    <n v="5.0595999999999997"/>
  </r>
  <r>
    <n v="23"/>
    <s v="CA-2016-137330"/>
    <x v="10"/>
    <d v="2016-12-13T00:00:00"/>
    <s v="Standard Class"/>
    <s v="KB-16585"/>
    <s v="Ken Black"/>
    <x v="1"/>
    <s v="United States"/>
    <s v="Fremont"/>
    <s v="Nebraska"/>
    <n v="68025"/>
    <x v="2"/>
    <s v="OFF-AP-10001492"/>
    <x v="1"/>
    <x v="9"/>
    <x v="22"/>
    <n v="60.34"/>
    <n v="7"/>
    <n v="0"/>
    <n v="15.6884"/>
  </r>
  <r>
    <n v="24"/>
    <s v="US-2017-156909"/>
    <x v="11"/>
    <d v="2017-07-18T00:00:00"/>
    <s v="Second Class"/>
    <s v="SF-20065"/>
    <s v="Sandra Flanagan"/>
    <x v="0"/>
    <s v="United States"/>
    <s v="Philadelphia"/>
    <s v="Pennsylvania"/>
    <n v="19140"/>
    <x v="3"/>
    <s v="FUR-CH-10002774"/>
    <x v="0"/>
    <x v="1"/>
    <x v="23"/>
    <n v="71.372"/>
    <n v="2"/>
    <n v="0.3"/>
    <n v="-1.0196000000000001"/>
  </r>
  <r>
    <n v="25"/>
    <s v="CA-2015-106320"/>
    <x v="12"/>
    <d v="2015-09-30T00:00:00"/>
    <s v="Standard Class"/>
    <s v="EB-13870"/>
    <s v="Emily Burns"/>
    <x v="0"/>
    <s v="United States"/>
    <s v="Orem"/>
    <s v="Utah"/>
    <n v="84057"/>
    <x v="1"/>
    <s v="FUR-TA-10000577"/>
    <x v="0"/>
    <x v="3"/>
    <x v="3"/>
    <n v="1044.6300000000001"/>
    <n v="3"/>
    <n v="0"/>
    <n v="240.26490000000001"/>
  </r>
  <r>
    <n v="26"/>
    <s v="CA-2016-121755"/>
    <x v="13"/>
    <d v="2016-01-20T00:00:00"/>
    <s v="Second Class"/>
    <s v="EH-13945"/>
    <s v="Eric Hoffmann"/>
    <x v="0"/>
    <s v="United States"/>
    <s v="Los Angeles"/>
    <s v="California"/>
    <n v="90049"/>
    <x v="1"/>
    <s v="OFF-BI-10001634"/>
    <x v="1"/>
    <x v="8"/>
    <x v="24"/>
    <n v="11.648"/>
    <n v="2"/>
    <n v="0.2"/>
    <n v="4.2224000000000004"/>
  </r>
  <r>
    <n v="27"/>
    <s v="CA-2016-121755"/>
    <x v="13"/>
    <d v="2016-01-20T00:00:00"/>
    <s v="Second Class"/>
    <s v="EH-13945"/>
    <s v="Eric Hoffmann"/>
    <x v="0"/>
    <s v="United States"/>
    <s v="Los Angeles"/>
    <s v="California"/>
    <n v="90049"/>
    <x v="1"/>
    <s v="TEC-AC-10003027"/>
    <x v="2"/>
    <x v="11"/>
    <x v="25"/>
    <n v="90.57"/>
    <n v="3"/>
    <n v="0"/>
    <n v="11.774100000000001"/>
  </r>
  <r>
    <n v="28"/>
    <s v="US-2015-150630"/>
    <x v="14"/>
    <d v="2015-09-21T00:00:00"/>
    <s v="Standard Class"/>
    <s v="TB-21520"/>
    <s v="Tracy Blumstein"/>
    <x v="0"/>
    <s v="United States"/>
    <s v="Philadelphia"/>
    <s v="Pennsylvania"/>
    <n v="19140"/>
    <x v="3"/>
    <s v="FUR-BO-10004834"/>
    <x v="0"/>
    <x v="0"/>
    <x v="26"/>
    <n v="3083.43"/>
    <n v="7"/>
    <n v="0.5"/>
    <n v="-1665.0522000000001"/>
  </r>
  <r>
    <n v="29"/>
    <s v="US-2015-150630"/>
    <x v="14"/>
    <d v="2015-09-21T00:00:00"/>
    <s v="Standard Class"/>
    <s v="TB-21520"/>
    <s v="Tracy Blumstein"/>
    <x v="0"/>
    <s v="United States"/>
    <s v="Philadelphia"/>
    <s v="Pennsylvania"/>
    <n v="19140"/>
    <x v="3"/>
    <s v="OFF-BI-10000474"/>
    <x v="1"/>
    <x v="8"/>
    <x v="27"/>
    <n v="9.6180000000000003"/>
    <n v="2"/>
    <n v="0.7"/>
    <n v="-7.0532000000000004"/>
  </r>
  <r>
    <n v="30"/>
    <s v="US-2015-150630"/>
    <x v="14"/>
    <d v="2015-09-21T00:00:00"/>
    <s v="Standard Class"/>
    <s v="TB-21520"/>
    <s v="Tracy Blumstein"/>
    <x v="0"/>
    <s v="United States"/>
    <s v="Philadelphia"/>
    <s v="Pennsylvania"/>
    <n v="19140"/>
    <x v="3"/>
    <s v="FUR-FU-10004848"/>
    <x v="0"/>
    <x v="5"/>
    <x v="28"/>
    <n v="124.2"/>
    <n v="3"/>
    <n v="0.2"/>
    <n v="15.525"/>
  </r>
  <r>
    <n v="31"/>
    <s v="US-2015-150630"/>
    <x v="14"/>
    <d v="2015-09-21T00:00:00"/>
    <s v="Standard Class"/>
    <s v="TB-21520"/>
    <s v="Tracy Blumstein"/>
    <x v="0"/>
    <s v="United States"/>
    <s v="Philadelphia"/>
    <s v="Pennsylvania"/>
    <n v="19140"/>
    <x v="3"/>
    <s v="OFF-EN-10001509"/>
    <x v="1"/>
    <x v="12"/>
    <x v="29"/>
    <n v="3.2639999999999998"/>
    <n v="2"/>
    <n v="0.2"/>
    <n v="1.1015999999999999"/>
  </r>
  <r>
    <n v="32"/>
    <s v="US-2015-150630"/>
    <x v="14"/>
    <d v="2015-09-21T00:00:00"/>
    <s v="Standard Class"/>
    <s v="TB-21520"/>
    <s v="Tracy Blumstein"/>
    <x v="0"/>
    <s v="United States"/>
    <s v="Philadelphia"/>
    <s v="Pennsylvania"/>
    <n v="19140"/>
    <x v="3"/>
    <s v="OFF-AR-10004042"/>
    <x v="1"/>
    <x v="6"/>
    <x v="30"/>
    <n v="86.304000000000002"/>
    <n v="6"/>
    <n v="0.2"/>
    <n v="9.7091999999999992"/>
  </r>
  <r>
    <n v="33"/>
    <s v="US-2015-150630"/>
    <x v="14"/>
    <d v="2015-09-21T00:00:00"/>
    <s v="Standard Class"/>
    <s v="TB-21520"/>
    <s v="Tracy Blumstein"/>
    <x v="0"/>
    <s v="United States"/>
    <s v="Philadelphia"/>
    <s v="Pennsylvania"/>
    <n v="19140"/>
    <x v="3"/>
    <s v="OFF-BI-10001525"/>
    <x v="1"/>
    <x v="8"/>
    <x v="31"/>
    <n v="6.8579999999999997"/>
    <n v="6"/>
    <n v="0.7"/>
    <n v="-5.7149999999999999"/>
  </r>
  <r>
    <n v="34"/>
    <s v="US-2015-150630"/>
    <x v="14"/>
    <d v="2015-09-21T00:00:00"/>
    <s v="Standard Class"/>
    <s v="TB-21520"/>
    <s v="Tracy Blumstein"/>
    <x v="0"/>
    <s v="United States"/>
    <s v="Philadelphia"/>
    <s v="Pennsylvania"/>
    <n v="19140"/>
    <x v="3"/>
    <s v="OFF-AR-10001683"/>
    <x v="1"/>
    <x v="6"/>
    <x v="32"/>
    <n v="15.76"/>
    <n v="2"/>
    <n v="0.2"/>
    <n v="3.5459999999999998"/>
  </r>
  <r>
    <n v="35"/>
    <s v="CA-2017-107727"/>
    <x v="15"/>
    <d v="2017-10-23T00:00:00"/>
    <s v="Second Class"/>
    <s v="MA-17560"/>
    <s v="Matt Abelman"/>
    <x v="2"/>
    <s v="United States"/>
    <s v="Houston"/>
    <s v="Texas"/>
    <n v="77095"/>
    <x v="2"/>
    <s v="OFF-PA-10000249"/>
    <x v="1"/>
    <x v="10"/>
    <x v="33"/>
    <n v="29.472000000000001"/>
    <n v="3"/>
    <n v="0.2"/>
    <n v="9.9467999999999996"/>
  </r>
  <r>
    <n v="36"/>
    <s v="CA-2016-117590"/>
    <x v="16"/>
    <d v="2016-12-10T00:00:00"/>
    <s v="First Class"/>
    <s v="GH-14485"/>
    <s v="Gene Hale"/>
    <x v="1"/>
    <s v="United States"/>
    <s v="Richardson"/>
    <s v="Texas"/>
    <n v="75080"/>
    <x v="2"/>
    <s v="TEC-PH-10004977"/>
    <x v="2"/>
    <x v="7"/>
    <x v="34"/>
    <n v="1097.5440000000001"/>
    <n v="7"/>
    <n v="0.2"/>
    <n v="123.47369999999999"/>
  </r>
  <r>
    <n v="37"/>
    <s v="CA-2016-117590"/>
    <x v="16"/>
    <d v="2016-12-10T00:00:00"/>
    <s v="First Class"/>
    <s v="GH-14485"/>
    <s v="Gene Hale"/>
    <x v="1"/>
    <s v="United States"/>
    <s v="Richardson"/>
    <s v="Texas"/>
    <n v="75080"/>
    <x v="2"/>
    <s v="FUR-FU-10003664"/>
    <x v="0"/>
    <x v="5"/>
    <x v="35"/>
    <n v="190.92"/>
    <n v="5"/>
    <n v="0.6"/>
    <n v="-147.96299999999999"/>
  </r>
  <r>
    <n v="38"/>
    <s v="CA-2015-117415"/>
    <x v="17"/>
    <d v="2015-12-31T00:00:00"/>
    <s v="Standard Class"/>
    <s v="SN-20710"/>
    <s v="Steve Nguyen"/>
    <x v="2"/>
    <s v="United States"/>
    <s v="Houston"/>
    <s v="Texas"/>
    <n v="77041"/>
    <x v="2"/>
    <s v="OFF-EN-10002986"/>
    <x v="1"/>
    <x v="12"/>
    <x v="36"/>
    <n v="113.328"/>
    <n v="9"/>
    <n v="0.2"/>
    <n v="35.414999999999999"/>
  </r>
  <r>
    <n v="39"/>
    <s v="CA-2015-117415"/>
    <x v="17"/>
    <d v="2015-12-31T00:00:00"/>
    <s v="Standard Class"/>
    <s v="SN-20710"/>
    <s v="Steve Nguyen"/>
    <x v="2"/>
    <s v="United States"/>
    <s v="Houston"/>
    <s v="Texas"/>
    <n v="77041"/>
    <x v="2"/>
    <s v="FUR-BO-10002545"/>
    <x v="0"/>
    <x v="0"/>
    <x v="37"/>
    <n v="532.39919999999995"/>
    <n v="3"/>
    <n v="0.32"/>
    <n v="-46.976399999999998"/>
  </r>
  <r>
    <n v="40"/>
    <s v="CA-2015-117415"/>
    <x v="17"/>
    <d v="2015-12-31T00:00:00"/>
    <s v="Standard Class"/>
    <s v="SN-20710"/>
    <s v="Steve Nguyen"/>
    <x v="2"/>
    <s v="United States"/>
    <s v="Houston"/>
    <s v="Texas"/>
    <n v="77041"/>
    <x v="2"/>
    <s v="FUR-CH-10004218"/>
    <x v="0"/>
    <x v="1"/>
    <x v="38"/>
    <n v="212.05799999999999"/>
    <n v="3"/>
    <n v="0.3"/>
    <n v="-15.147"/>
  </r>
  <r>
    <n v="41"/>
    <s v="CA-2015-117415"/>
    <x v="17"/>
    <d v="2015-12-31T00:00:00"/>
    <s v="Standard Class"/>
    <s v="SN-20710"/>
    <s v="Steve Nguyen"/>
    <x v="2"/>
    <s v="United States"/>
    <s v="Houston"/>
    <s v="Texas"/>
    <n v="77041"/>
    <x v="2"/>
    <s v="TEC-PH-10000486"/>
    <x v="2"/>
    <x v="7"/>
    <x v="39"/>
    <n v="371.16800000000001"/>
    <n v="4"/>
    <n v="0.2"/>
    <n v="41.756399999999999"/>
  </r>
  <r>
    <n v="42"/>
    <s v="CA-2017-120999"/>
    <x v="18"/>
    <d v="2017-09-15T00:00:00"/>
    <s v="Standard Class"/>
    <s v="LC-16930"/>
    <s v="Linda Cazamias"/>
    <x v="1"/>
    <s v="United States"/>
    <s v="Naperville"/>
    <s v="Illinois"/>
    <n v="60540"/>
    <x v="2"/>
    <s v="TEC-PH-10004093"/>
    <x v="2"/>
    <x v="7"/>
    <x v="40"/>
    <n v="147.16800000000001"/>
    <n v="4"/>
    <n v="0.2"/>
    <n v="16.5564"/>
  </r>
  <r>
    <n v="43"/>
    <s v="CA-2016-101343"/>
    <x v="19"/>
    <d v="2016-07-22T00:00:00"/>
    <s v="Standard Class"/>
    <s v="RA-19885"/>
    <s v="Ruben Ausman"/>
    <x v="1"/>
    <s v="United States"/>
    <s v="Los Angeles"/>
    <s v="California"/>
    <n v="90049"/>
    <x v="1"/>
    <s v="OFF-ST-10003479"/>
    <x v="1"/>
    <x v="4"/>
    <x v="41"/>
    <n v="77.88"/>
    <n v="2"/>
    <n v="0"/>
    <n v="3.8940000000000001"/>
  </r>
  <r>
    <n v="44"/>
    <s v="CA-2017-139619"/>
    <x v="20"/>
    <d v="2017-09-23T00:00:00"/>
    <s v="Standard Class"/>
    <s v="ES-14080"/>
    <s v="Erin Smith"/>
    <x v="1"/>
    <s v="United States"/>
    <s v="Melbourne"/>
    <s v="Florida"/>
    <n v="32935"/>
    <x v="0"/>
    <s v="OFF-ST-10003282"/>
    <x v="1"/>
    <x v="4"/>
    <x v="42"/>
    <n v="95.616"/>
    <n v="2"/>
    <n v="0.2"/>
    <n v="9.5616000000000003"/>
  </r>
  <r>
    <n v="45"/>
    <s v="CA-2016-118255"/>
    <x v="21"/>
    <d v="2016-03-13T00:00:00"/>
    <s v="First Class"/>
    <s v="ON-18715"/>
    <s v="Odella Nelson"/>
    <x v="1"/>
    <s v="United States"/>
    <s v="Eagan"/>
    <s v="Minnesota"/>
    <n v="55122"/>
    <x v="2"/>
    <s v="TEC-AC-10000171"/>
    <x v="2"/>
    <x v="11"/>
    <x v="43"/>
    <n v="45.98"/>
    <n v="2"/>
    <n v="0"/>
    <n v="19.7714"/>
  </r>
  <r>
    <n v="46"/>
    <s v="CA-2016-118255"/>
    <x v="21"/>
    <d v="2016-03-13T00:00:00"/>
    <s v="First Class"/>
    <s v="ON-18715"/>
    <s v="Odella Nelson"/>
    <x v="1"/>
    <s v="United States"/>
    <s v="Eagan"/>
    <s v="Minnesota"/>
    <n v="55122"/>
    <x v="2"/>
    <s v="OFF-BI-10003291"/>
    <x v="1"/>
    <x v="8"/>
    <x v="44"/>
    <n v="17.46"/>
    <n v="2"/>
    <n v="0"/>
    <n v="8.2062000000000008"/>
  </r>
  <r>
    <n v="47"/>
    <s v="CA-2014-146703"/>
    <x v="22"/>
    <d v="2014-10-25T00:00:00"/>
    <s v="Second Class"/>
    <s v="PO-18865"/>
    <s v="Patrick O'Donnell"/>
    <x v="0"/>
    <s v="United States"/>
    <s v="Westland"/>
    <s v="Michigan"/>
    <n v="48185"/>
    <x v="2"/>
    <s v="OFF-ST-10001713"/>
    <x v="1"/>
    <x v="4"/>
    <x v="45"/>
    <n v="211.96"/>
    <n v="4"/>
    <n v="0"/>
    <n v="8.4784000000000006"/>
  </r>
  <r>
    <n v="48"/>
    <s v="CA-2016-169194"/>
    <x v="23"/>
    <d v="2016-06-25T00:00:00"/>
    <s v="Standard Class"/>
    <s v="LH-16900"/>
    <s v="Lena Hernandez"/>
    <x v="0"/>
    <s v="United States"/>
    <s v="Dover"/>
    <s v="Delaware"/>
    <n v="19901"/>
    <x v="3"/>
    <s v="TEC-AC-10002167"/>
    <x v="2"/>
    <x v="11"/>
    <x v="46"/>
    <n v="45"/>
    <n v="3"/>
    <n v="0"/>
    <n v="4.95"/>
  </r>
  <r>
    <n v="49"/>
    <s v="CA-2016-169194"/>
    <x v="23"/>
    <d v="2016-06-25T00:00:00"/>
    <s v="Standard Class"/>
    <s v="LH-16900"/>
    <s v="Lena Hernandez"/>
    <x v="0"/>
    <s v="United States"/>
    <s v="Dover"/>
    <s v="Delaware"/>
    <n v="19901"/>
    <x v="3"/>
    <s v="TEC-PH-10003988"/>
    <x v="2"/>
    <x v="7"/>
    <x v="47"/>
    <n v="21.8"/>
    <n v="2"/>
    <n v="0"/>
    <n v="6.1040000000000001"/>
  </r>
  <r>
    <n v="50"/>
    <s v="CA-2015-115742"/>
    <x v="24"/>
    <d v="2015-04-22T00:00:00"/>
    <s v="Standard Class"/>
    <s v="DP-13000"/>
    <s v="Darren Powers"/>
    <x v="0"/>
    <s v="United States"/>
    <s v="New Albany"/>
    <s v="Indiana"/>
    <n v="47150"/>
    <x v="2"/>
    <s v="OFF-BI-10004410"/>
    <x v="1"/>
    <x v="8"/>
    <x v="48"/>
    <n v="38.22"/>
    <n v="6"/>
    <n v="0"/>
    <n v="17.9634"/>
  </r>
  <r>
    <n v="51"/>
    <s v="CA-2015-115742"/>
    <x v="24"/>
    <d v="2015-04-22T00:00:00"/>
    <s v="Standard Class"/>
    <s v="DP-13000"/>
    <s v="Darren Powers"/>
    <x v="0"/>
    <s v="United States"/>
    <s v="New Albany"/>
    <s v="Indiana"/>
    <n v="47150"/>
    <x v="2"/>
    <s v="OFF-LA-10002762"/>
    <x v="1"/>
    <x v="2"/>
    <x v="49"/>
    <n v="75.180000000000007"/>
    <n v="6"/>
    <n v="0"/>
    <n v="35.334600000000002"/>
  </r>
  <r>
    <n v="52"/>
    <s v="CA-2015-115742"/>
    <x v="24"/>
    <d v="2015-04-22T00:00:00"/>
    <s v="Standard Class"/>
    <s v="DP-13000"/>
    <s v="Darren Powers"/>
    <x v="0"/>
    <s v="United States"/>
    <s v="New Albany"/>
    <s v="Indiana"/>
    <n v="47150"/>
    <x v="2"/>
    <s v="FUR-FU-10001706"/>
    <x v="0"/>
    <x v="5"/>
    <x v="50"/>
    <n v="6.16"/>
    <n v="2"/>
    <n v="0"/>
    <n v="2.9567999999999999"/>
  </r>
  <r>
    <n v="53"/>
    <s v="CA-2015-115742"/>
    <x v="24"/>
    <d v="2015-04-22T00:00:00"/>
    <s v="Standard Class"/>
    <s v="DP-13000"/>
    <s v="Darren Powers"/>
    <x v="0"/>
    <s v="United States"/>
    <s v="New Albany"/>
    <s v="Indiana"/>
    <n v="47150"/>
    <x v="2"/>
    <s v="FUR-CH-10003061"/>
    <x v="0"/>
    <x v="1"/>
    <x v="51"/>
    <n v="89.99"/>
    <n v="1"/>
    <n v="0"/>
    <n v="17.098099999999999"/>
  </r>
  <r>
    <n v="54"/>
    <s v="CA-2016-105816"/>
    <x v="25"/>
    <d v="2016-12-17T00:00:00"/>
    <s v="Standard Class"/>
    <s v="JM-15265"/>
    <s v="Janet Molinari"/>
    <x v="1"/>
    <s v="United States"/>
    <s v="New York City"/>
    <s v="New York"/>
    <n v="10024"/>
    <x v="3"/>
    <s v="OFF-FA-10000304"/>
    <x v="1"/>
    <x v="13"/>
    <x v="52"/>
    <n v="15.26"/>
    <n v="7"/>
    <n v="0"/>
    <n v="6.2565999999999997"/>
  </r>
  <r>
    <n v="55"/>
    <s v="CA-2016-105816"/>
    <x v="25"/>
    <d v="2016-12-17T00:00:00"/>
    <s v="Standard Class"/>
    <s v="JM-15265"/>
    <s v="Janet Molinari"/>
    <x v="1"/>
    <s v="United States"/>
    <s v="New York City"/>
    <s v="New York"/>
    <n v="10024"/>
    <x v="3"/>
    <s v="TEC-PH-10002447"/>
    <x v="2"/>
    <x v="7"/>
    <x v="53"/>
    <n v="1029.95"/>
    <n v="5"/>
    <n v="0"/>
    <n v="298.68549999999999"/>
  </r>
  <r>
    <n v="56"/>
    <s v="CA-2016-111682"/>
    <x v="26"/>
    <d v="2016-06-18T00:00:00"/>
    <s v="First Class"/>
    <s v="TB-21055"/>
    <s v="Ted Butterfield"/>
    <x v="0"/>
    <s v="United States"/>
    <s v="Troy"/>
    <s v="New York"/>
    <n v="12180"/>
    <x v="3"/>
    <s v="OFF-ST-10000604"/>
    <x v="1"/>
    <x v="4"/>
    <x v="54"/>
    <n v="208.56"/>
    <n v="6"/>
    <n v="0"/>
    <n v="52.14"/>
  </r>
  <r>
    <n v="57"/>
    <s v="CA-2016-111682"/>
    <x v="26"/>
    <d v="2016-06-18T00:00:00"/>
    <s v="First Class"/>
    <s v="TB-21055"/>
    <s v="Ted Butterfield"/>
    <x v="0"/>
    <s v="United States"/>
    <s v="Troy"/>
    <s v="New York"/>
    <n v="12180"/>
    <x v="3"/>
    <s v="OFF-PA-10001569"/>
    <x v="1"/>
    <x v="10"/>
    <x v="55"/>
    <n v="32.4"/>
    <n v="5"/>
    <n v="0"/>
    <n v="15.552"/>
  </r>
  <r>
    <n v="58"/>
    <s v="CA-2016-111682"/>
    <x v="26"/>
    <d v="2016-06-18T00:00:00"/>
    <s v="First Class"/>
    <s v="TB-21055"/>
    <s v="Ted Butterfield"/>
    <x v="0"/>
    <s v="United States"/>
    <s v="Troy"/>
    <s v="New York"/>
    <n v="12180"/>
    <x v="3"/>
    <s v="FUR-CH-10003968"/>
    <x v="0"/>
    <x v="1"/>
    <x v="56"/>
    <n v="319.41000000000003"/>
    <n v="5"/>
    <n v="0.1"/>
    <n v="7.0979999999999999"/>
  </r>
  <r>
    <n v="59"/>
    <s v="CA-2016-111682"/>
    <x v="26"/>
    <d v="2016-06-18T00:00:00"/>
    <s v="First Class"/>
    <s v="TB-21055"/>
    <s v="Ted Butterfield"/>
    <x v="0"/>
    <s v="United States"/>
    <s v="Troy"/>
    <s v="New York"/>
    <n v="12180"/>
    <x v="3"/>
    <s v="OFF-PA-10000587"/>
    <x v="1"/>
    <x v="10"/>
    <x v="57"/>
    <n v="14.56"/>
    <n v="2"/>
    <n v="0"/>
    <n v="6.9888000000000003"/>
  </r>
  <r>
    <n v="60"/>
    <s v="CA-2016-111682"/>
    <x v="26"/>
    <d v="2016-06-18T00:00:00"/>
    <s v="First Class"/>
    <s v="TB-21055"/>
    <s v="Ted Butterfield"/>
    <x v="0"/>
    <s v="United States"/>
    <s v="Troy"/>
    <s v="New York"/>
    <n v="12180"/>
    <x v="3"/>
    <s v="TEC-AC-10002167"/>
    <x v="2"/>
    <x v="11"/>
    <x v="46"/>
    <n v="30"/>
    <n v="2"/>
    <n v="0"/>
    <n v="3.3"/>
  </r>
  <r>
    <n v="61"/>
    <s v="CA-2016-111682"/>
    <x v="26"/>
    <d v="2016-06-18T00:00:00"/>
    <s v="First Class"/>
    <s v="TB-21055"/>
    <s v="Ted Butterfield"/>
    <x v="0"/>
    <s v="United States"/>
    <s v="Troy"/>
    <s v="New York"/>
    <n v="12180"/>
    <x v="3"/>
    <s v="OFF-BI-10001460"/>
    <x v="1"/>
    <x v="8"/>
    <x v="58"/>
    <n v="48.48"/>
    <n v="4"/>
    <n v="0.2"/>
    <n v="16.361999999999998"/>
  </r>
  <r>
    <n v="62"/>
    <s v="CA-2016-111682"/>
    <x v="26"/>
    <d v="2016-06-18T00:00:00"/>
    <s v="First Class"/>
    <s v="TB-21055"/>
    <s v="Ted Butterfield"/>
    <x v="0"/>
    <s v="United States"/>
    <s v="Troy"/>
    <s v="New York"/>
    <n v="12180"/>
    <x v="3"/>
    <s v="OFF-AR-10001868"/>
    <x v="1"/>
    <x v="6"/>
    <x v="59"/>
    <n v="1.68"/>
    <n v="1"/>
    <n v="0"/>
    <n v="0.84"/>
  </r>
  <r>
    <n v="63"/>
    <s v="CA-2015-135545"/>
    <x v="27"/>
    <d v="2015-11-30T00:00:00"/>
    <s v="Standard Class"/>
    <s v="KM-16720"/>
    <s v="Kunst Miller"/>
    <x v="0"/>
    <s v="United States"/>
    <s v="Los Angeles"/>
    <s v="California"/>
    <n v="90004"/>
    <x v="1"/>
    <s v="TEC-AC-10004633"/>
    <x v="2"/>
    <x v="11"/>
    <x v="60"/>
    <n v="13.98"/>
    <n v="2"/>
    <n v="0"/>
    <n v="6.1512000000000002"/>
  </r>
  <r>
    <n v="64"/>
    <s v="CA-2015-135545"/>
    <x v="27"/>
    <d v="2015-11-30T00:00:00"/>
    <s v="Standard Class"/>
    <s v="KM-16720"/>
    <s v="Kunst Miller"/>
    <x v="0"/>
    <s v="United States"/>
    <s v="Los Angeles"/>
    <s v="California"/>
    <n v="90004"/>
    <x v="1"/>
    <s v="OFF-BI-10001078"/>
    <x v="1"/>
    <x v="8"/>
    <x v="61"/>
    <n v="25.824000000000002"/>
    <n v="6"/>
    <n v="0.2"/>
    <n v="9.3612000000000002"/>
  </r>
  <r>
    <n v="65"/>
    <s v="CA-2015-135545"/>
    <x v="27"/>
    <d v="2015-11-30T00:00:00"/>
    <s v="Standard Class"/>
    <s v="KM-16720"/>
    <s v="Kunst Miller"/>
    <x v="0"/>
    <s v="United States"/>
    <s v="Los Angeles"/>
    <s v="California"/>
    <n v="90004"/>
    <x v="1"/>
    <s v="OFF-PA-10003892"/>
    <x v="1"/>
    <x v="10"/>
    <x v="62"/>
    <n v="146.72999999999999"/>
    <n v="3"/>
    <n v="0"/>
    <n v="68.963099999999997"/>
  </r>
  <r>
    <n v="66"/>
    <s v="CA-2015-135545"/>
    <x v="27"/>
    <d v="2015-11-30T00:00:00"/>
    <s v="Standard Class"/>
    <s v="KM-16720"/>
    <s v="Kunst Miller"/>
    <x v="0"/>
    <s v="United States"/>
    <s v="Los Angeles"/>
    <s v="California"/>
    <n v="90004"/>
    <x v="1"/>
    <s v="FUR-FU-10000397"/>
    <x v="0"/>
    <x v="5"/>
    <x v="63"/>
    <n v="79.760000000000005"/>
    <n v="4"/>
    <n v="0"/>
    <n v="22.332799999999999"/>
  </r>
  <r>
    <n v="67"/>
    <s v="US-2015-164175"/>
    <x v="28"/>
    <d v="2015-05-05T00:00:00"/>
    <s v="Standard Class"/>
    <s v="PS-18970"/>
    <s v="Paul Stevenson"/>
    <x v="2"/>
    <s v="United States"/>
    <s v="Chicago"/>
    <s v="Illinois"/>
    <n v="60610"/>
    <x v="2"/>
    <s v="FUR-CH-10001146"/>
    <x v="0"/>
    <x v="1"/>
    <x v="64"/>
    <n v="213.11500000000001"/>
    <n v="5"/>
    <n v="0.3"/>
    <n v="-15.2225"/>
  </r>
  <r>
    <n v="68"/>
    <s v="CA-2014-106376"/>
    <x v="29"/>
    <d v="2014-12-10T00:00:00"/>
    <s v="Standard Class"/>
    <s v="BS-11590"/>
    <s v="Brendan Sweed"/>
    <x v="1"/>
    <s v="United States"/>
    <s v="Gilbert"/>
    <s v="Arizona"/>
    <n v="85234"/>
    <x v="1"/>
    <s v="OFF-AR-10002671"/>
    <x v="1"/>
    <x v="6"/>
    <x v="65"/>
    <n v="1113.0239999999999"/>
    <n v="8"/>
    <n v="0.2"/>
    <n v="111.30240000000001"/>
  </r>
  <r>
    <n v="69"/>
    <s v="CA-2014-106376"/>
    <x v="29"/>
    <d v="2014-12-10T00:00:00"/>
    <s v="Standard Class"/>
    <s v="BS-11590"/>
    <s v="Brendan Sweed"/>
    <x v="1"/>
    <s v="United States"/>
    <s v="Gilbert"/>
    <s v="Arizona"/>
    <n v="85234"/>
    <x v="1"/>
    <s v="TEC-PH-10002726"/>
    <x v="2"/>
    <x v="7"/>
    <x v="66"/>
    <n v="167.96799999999999"/>
    <n v="4"/>
    <n v="0.2"/>
    <n v="62.988"/>
  </r>
  <r>
    <n v="70"/>
    <s v="CA-2016-119823"/>
    <x v="30"/>
    <d v="2016-06-06T00:00:00"/>
    <s v="First Class"/>
    <s v="KD-16270"/>
    <s v="Karen Daniels"/>
    <x v="0"/>
    <s v="United States"/>
    <s v="Springfield"/>
    <s v="Virginia"/>
    <n v="22153"/>
    <x v="0"/>
    <s v="OFF-PA-10000482"/>
    <x v="1"/>
    <x v="10"/>
    <x v="67"/>
    <n v="75.88"/>
    <n v="2"/>
    <n v="0"/>
    <n v="35.663600000000002"/>
  </r>
  <r>
    <n v="71"/>
    <s v="CA-2016-106075"/>
    <x v="31"/>
    <d v="2016-09-23T00:00:00"/>
    <s v="Standard Class"/>
    <s v="HM-14980"/>
    <s v="Henry MacAllister"/>
    <x v="0"/>
    <s v="United States"/>
    <s v="New York City"/>
    <s v="New York"/>
    <n v="10009"/>
    <x v="3"/>
    <s v="OFF-BI-10004654"/>
    <x v="1"/>
    <x v="8"/>
    <x v="68"/>
    <n v="4.6159999999999997"/>
    <n v="1"/>
    <n v="0.2"/>
    <n v="1.7310000000000001"/>
  </r>
  <r>
    <n v="72"/>
    <s v="CA-2017-114440"/>
    <x v="32"/>
    <d v="2017-09-17T00:00:00"/>
    <s v="Second Class"/>
    <s v="TB-21520"/>
    <s v="Tracy Blumstein"/>
    <x v="0"/>
    <s v="United States"/>
    <s v="Jackson"/>
    <s v="Michigan"/>
    <n v="49201"/>
    <x v="2"/>
    <s v="OFF-PA-10004675"/>
    <x v="1"/>
    <x v="10"/>
    <x v="69"/>
    <n v="19.05"/>
    <n v="3"/>
    <n v="0"/>
    <n v="8.7629999999999999"/>
  </r>
  <r>
    <n v="73"/>
    <s v="US-2015-134026"/>
    <x v="33"/>
    <d v="2015-05-02T00:00:00"/>
    <s v="Standard Class"/>
    <s v="JE-15745"/>
    <s v="Joel Eaton"/>
    <x v="0"/>
    <s v="United States"/>
    <s v="Memphis"/>
    <s v="Tennessee"/>
    <n v="38109"/>
    <x v="0"/>
    <s v="FUR-CH-10000513"/>
    <x v="0"/>
    <x v="1"/>
    <x v="70"/>
    <n v="831.93600000000004"/>
    <n v="8"/>
    <n v="0.2"/>
    <n v="-114.3912"/>
  </r>
  <r>
    <n v="74"/>
    <s v="US-2015-134026"/>
    <x v="33"/>
    <d v="2015-05-02T00:00:00"/>
    <s v="Standard Class"/>
    <s v="JE-15745"/>
    <s v="Joel Eaton"/>
    <x v="0"/>
    <s v="United States"/>
    <s v="Memphis"/>
    <s v="Tennessee"/>
    <n v="38109"/>
    <x v="0"/>
    <s v="FUR-FU-10003708"/>
    <x v="0"/>
    <x v="5"/>
    <x v="71"/>
    <n v="97.04"/>
    <n v="2"/>
    <n v="0.2"/>
    <n v="1.2130000000000001"/>
  </r>
  <r>
    <n v="75"/>
    <s v="US-2015-134026"/>
    <x v="33"/>
    <d v="2015-05-02T00:00:00"/>
    <s v="Standard Class"/>
    <s v="JE-15745"/>
    <s v="Joel Eaton"/>
    <x v="0"/>
    <s v="United States"/>
    <s v="Memphis"/>
    <s v="Tennessee"/>
    <n v="38109"/>
    <x v="0"/>
    <s v="OFF-ST-10004123"/>
    <x v="1"/>
    <x v="4"/>
    <x v="72"/>
    <n v="72.784000000000006"/>
    <n v="1"/>
    <n v="0.2"/>
    <n v="-18.196000000000002"/>
  </r>
  <r>
    <n v="76"/>
    <s v="US-2017-118038"/>
    <x v="34"/>
    <d v="2017-12-11T00:00:00"/>
    <s v="First Class"/>
    <s v="KB-16600"/>
    <s v="Ken Brennan"/>
    <x v="1"/>
    <s v="United States"/>
    <s v="Houston"/>
    <s v="Texas"/>
    <n v="77041"/>
    <x v="2"/>
    <s v="OFF-BI-10004182"/>
    <x v="1"/>
    <x v="8"/>
    <x v="73"/>
    <n v="1.248"/>
    <n v="3"/>
    <n v="0.8"/>
    <n v="-1.9343999999999999"/>
  </r>
  <r>
    <n v="77"/>
    <s v="US-2017-118038"/>
    <x v="34"/>
    <d v="2017-12-11T00:00:00"/>
    <s v="First Class"/>
    <s v="KB-16600"/>
    <s v="Ken Brennan"/>
    <x v="1"/>
    <s v="United States"/>
    <s v="Houston"/>
    <s v="Texas"/>
    <n v="77041"/>
    <x v="2"/>
    <s v="FUR-FU-10000260"/>
    <x v="0"/>
    <x v="5"/>
    <x v="74"/>
    <n v="9.7080000000000002"/>
    <n v="3"/>
    <n v="0.6"/>
    <n v="-5.8247999999999998"/>
  </r>
  <r>
    <n v="78"/>
    <s v="US-2017-118038"/>
    <x v="34"/>
    <d v="2017-12-11T00:00:00"/>
    <s v="First Class"/>
    <s v="KB-16600"/>
    <s v="Ken Brennan"/>
    <x v="1"/>
    <s v="United States"/>
    <s v="Houston"/>
    <s v="Texas"/>
    <n v="77041"/>
    <x v="2"/>
    <s v="OFF-ST-10000615"/>
    <x v="1"/>
    <x v="4"/>
    <x v="75"/>
    <n v="27.24"/>
    <n v="3"/>
    <n v="0.2"/>
    <n v="2.7240000000000002"/>
  </r>
  <r>
    <n v="79"/>
    <s v="US-2014-147606"/>
    <x v="35"/>
    <d v="2014-12-01T00:00:00"/>
    <s v="Second Class"/>
    <s v="JE-15745"/>
    <s v="Joel Eaton"/>
    <x v="0"/>
    <s v="United States"/>
    <s v="Houston"/>
    <s v="Texas"/>
    <n v="77070"/>
    <x v="2"/>
    <s v="FUR-FU-10003194"/>
    <x v="0"/>
    <x v="5"/>
    <x v="76"/>
    <n v="19.3"/>
    <n v="5"/>
    <n v="0.6"/>
    <n v="-14.475"/>
  </r>
  <r>
    <n v="80"/>
    <s v="CA-2016-127208"/>
    <x v="1"/>
    <d v="2016-06-15T00:00:00"/>
    <s v="First Class"/>
    <s v="SC-20770"/>
    <s v="Stewart Carmichael"/>
    <x v="1"/>
    <s v="United States"/>
    <s v="Decatur"/>
    <s v="Alabama"/>
    <n v="35601"/>
    <x v="0"/>
    <s v="OFF-AP-10002118"/>
    <x v="1"/>
    <x v="9"/>
    <x v="77"/>
    <n v="208.16"/>
    <n v="1"/>
    <n v="0"/>
    <n v="56.203200000000002"/>
  </r>
  <r>
    <n v="81"/>
    <s v="CA-2016-127208"/>
    <x v="1"/>
    <d v="2016-06-15T00:00:00"/>
    <s v="First Class"/>
    <s v="SC-20770"/>
    <s v="Stewart Carmichael"/>
    <x v="1"/>
    <s v="United States"/>
    <s v="Decatur"/>
    <s v="Alabama"/>
    <n v="35601"/>
    <x v="0"/>
    <s v="OFF-BI-10002309"/>
    <x v="1"/>
    <x v="8"/>
    <x v="78"/>
    <n v="16.739999999999998"/>
    <n v="3"/>
    <n v="0"/>
    <n v="8.0351999999999997"/>
  </r>
  <r>
    <n v="82"/>
    <s v="CA-2014-139451"/>
    <x v="36"/>
    <d v="2014-10-16T00:00:00"/>
    <s v="Standard Class"/>
    <s v="DN-13690"/>
    <s v="Duane Noonan"/>
    <x v="0"/>
    <s v="United States"/>
    <s v="San Francisco"/>
    <s v="California"/>
    <n v="94122"/>
    <x v="1"/>
    <s v="OFF-AR-10002053"/>
    <x v="1"/>
    <x v="6"/>
    <x v="79"/>
    <n v="14.9"/>
    <n v="5"/>
    <n v="0"/>
    <n v="4.1719999999999997"/>
  </r>
  <r>
    <n v="83"/>
    <s v="CA-2014-139451"/>
    <x v="36"/>
    <d v="2014-10-16T00:00:00"/>
    <s v="Standard Class"/>
    <s v="DN-13690"/>
    <s v="Duane Noonan"/>
    <x v="0"/>
    <s v="United States"/>
    <s v="San Francisco"/>
    <s v="California"/>
    <n v="94122"/>
    <x v="1"/>
    <s v="OFF-ST-10002370"/>
    <x v="1"/>
    <x v="4"/>
    <x v="80"/>
    <n v="21.39"/>
    <n v="1"/>
    <n v="0"/>
    <n v="6.2031000000000001"/>
  </r>
  <r>
    <n v="84"/>
    <s v="CA-2015-149734"/>
    <x v="37"/>
    <d v="2015-09-08T00:00:00"/>
    <s v="Standard Class"/>
    <s v="JC-16105"/>
    <s v="Julie Creighton"/>
    <x v="1"/>
    <s v="United States"/>
    <s v="Durham"/>
    <s v="North Carolina"/>
    <n v="27707"/>
    <x v="0"/>
    <s v="OFF-EN-10000927"/>
    <x v="1"/>
    <x v="12"/>
    <x v="81"/>
    <n v="200.98400000000001"/>
    <n v="7"/>
    <n v="0.2"/>
    <n v="62.807499999999997"/>
  </r>
  <r>
    <n v="85"/>
    <s v="US-2017-119662"/>
    <x v="38"/>
    <d v="2017-11-16T00:00:00"/>
    <s v="First Class"/>
    <s v="CS-12400"/>
    <s v="Christopher Schild"/>
    <x v="2"/>
    <s v="United States"/>
    <s v="Chicago"/>
    <s v="Illinois"/>
    <n v="60623"/>
    <x v="2"/>
    <s v="OFF-ST-10003656"/>
    <x v="1"/>
    <x v="4"/>
    <x v="82"/>
    <n v="230.376"/>
    <n v="3"/>
    <n v="0.2"/>
    <n v="-48.954900000000002"/>
  </r>
  <r>
    <n v="86"/>
    <s v="CA-2017-140088"/>
    <x v="39"/>
    <d v="2017-05-30T00:00:00"/>
    <s v="Second Class"/>
    <s v="PO-18865"/>
    <s v="Patrick O'Donnell"/>
    <x v="0"/>
    <s v="United States"/>
    <s v="Columbia"/>
    <s v="South Carolina"/>
    <n v="29203"/>
    <x v="0"/>
    <s v="FUR-CH-10000863"/>
    <x v="0"/>
    <x v="1"/>
    <x v="83"/>
    <n v="301.95999999999998"/>
    <n v="2"/>
    <n v="0"/>
    <n v="33.215600000000002"/>
  </r>
  <r>
    <n v="87"/>
    <s v="CA-2017-155558"/>
    <x v="40"/>
    <d v="2017-11-02T00:00:00"/>
    <s v="Standard Class"/>
    <s v="PG-18895"/>
    <s v="Paul Gonzalez"/>
    <x v="0"/>
    <s v="United States"/>
    <s v="Rochester"/>
    <s v="Minnesota"/>
    <n v="55901"/>
    <x v="2"/>
    <s v="TEC-AC-10001998"/>
    <x v="2"/>
    <x v="11"/>
    <x v="84"/>
    <n v="19.989999999999998"/>
    <n v="1"/>
    <n v="0"/>
    <n v="6.7965999999999998"/>
  </r>
  <r>
    <n v="88"/>
    <s v="CA-2017-155558"/>
    <x v="40"/>
    <d v="2017-11-02T00:00:00"/>
    <s v="Standard Class"/>
    <s v="PG-18895"/>
    <s v="Paul Gonzalez"/>
    <x v="0"/>
    <s v="United States"/>
    <s v="Rochester"/>
    <s v="Minnesota"/>
    <n v="55901"/>
    <x v="2"/>
    <s v="OFF-LA-10000134"/>
    <x v="1"/>
    <x v="2"/>
    <x v="85"/>
    <n v="6.16"/>
    <n v="2"/>
    <n v="0"/>
    <n v="2.9567999999999999"/>
  </r>
  <r>
    <n v="89"/>
    <s v="CA-2016-159695"/>
    <x v="41"/>
    <d v="2016-04-10T00:00:00"/>
    <s v="Second Class"/>
    <s v="GM-14455"/>
    <s v="Gary Mitchum"/>
    <x v="2"/>
    <s v="United States"/>
    <s v="Houston"/>
    <s v="Texas"/>
    <n v="77095"/>
    <x v="2"/>
    <s v="OFF-ST-10003442"/>
    <x v="1"/>
    <x v="4"/>
    <x v="86"/>
    <n v="158.36799999999999"/>
    <n v="7"/>
    <n v="0.2"/>
    <n v="13.857200000000001"/>
  </r>
  <r>
    <n v="90"/>
    <s v="CA-2016-109806"/>
    <x v="42"/>
    <d v="2016-09-22T00:00:00"/>
    <s v="Standard Class"/>
    <s v="JS-15685"/>
    <s v="Jim Sink"/>
    <x v="1"/>
    <s v="United States"/>
    <s v="Los Angeles"/>
    <s v="California"/>
    <n v="90036"/>
    <x v="1"/>
    <s v="OFF-AR-10004930"/>
    <x v="1"/>
    <x v="6"/>
    <x v="87"/>
    <n v="20.100000000000001"/>
    <n v="3"/>
    <n v="0"/>
    <n v="6.633"/>
  </r>
  <r>
    <n v="91"/>
    <s v="CA-2016-109806"/>
    <x v="42"/>
    <d v="2016-09-22T00:00:00"/>
    <s v="Standard Class"/>
    <s v="JS-15685"/>
    <s v="Jim Sink"/>
    <x v="1"/>
    <s v="United States"/>
    <s v="Los Angeles"/>
    <s v="California"/>
    <n v="90036"/>
    <x v="1"/>
    <s v="TEC-PH-10004093"/>
    <x v="2"/>
    <x v="7"/>
    <x v="40"/>
    <n v="73.584000000000003"/>
    <n v="2"/>
    <n v="0.2"/>
    <n v="8.2782"/>
  </r>
  <r>
    <n v="92"/>
    <s v="CA-2016-109806"/>
    <x v="42"/>
    <d v="2016-09-22T00:00:00"/>
    <s v="Standard Class"/>
    <s v="JS-15685"/>
    <s v="Jim Sink"/>
    <x v="1"/>
    <s v="United States"/>
    <s v="Los Angeles"/>
    <s v="California"/>
    <n v="90036"/>
    <x v="1"/>
    <s v="OFF-PA-10000304"/>
    <x v="1"/>
    <x v="10"/>
    <x v="88"/>
    <n v="6.48"/>
    <n v="1"/>
    <n v="0"/>
    <n v="3.1103999999999998"/>
  </r>
  <r>
    <n v="93"/>
    <s v="CA-2015-149587"/>
    <x v="43"/>
    <d v="2015-02-05T00:00:00"/>
    <s v="Second Class"/>
    <s v="KB-16315"/>
    <s v="Karl Braun"/>
    <x v="0"/>
    <s v="United States"/>
    <s v="Minneapolis"/>
    <s v="Minnesota"/>
    <n v="55407"/>
    <x v="2"/>
    <s v="OFF-PA-10003177"/>
    <x v="1"/>
    <x v="10"/>
    <x v="89"/>
    <n v="12.96"/>
    <n v="2"/>
    <n v="0"/>
    <n v="6.2207999999999997"/>
  </r>
  <r>
    <n v="94"/>
    <s v="CA-2015-149587"/>
    <x v="43"/>
    <d v="2015-02-05T00:00:00"/>
    <s v="Second Class"/>
    <s v="KB-16315"/>
    <s v="Karl Braun"/>
    <x v="0"/>
    <s v="United States"/>
    <s v="Minneapolis"/>
    <s v="Minnesota"/>
    <n v="55407"/>
    <x v="2"/>
    <s v="FUR-FU-10003799"/>
    <x v="0"/>
    <x v="5"/>
    <x v="90"/>
    <n v="53.34"/>
    <n v="3"/>
    <n v="0"/>
    <n v="16.535399999999999"/>
  </r>
  <r>
    <n v="95"/>
    <s v="CA-2015-149587"/>
    <x v="43"/>
    <d v="2015-02-05T00:00:00"/>
    <s v="Second Class"/>
    <s v="KB-16315"/>
    <s v="Karl Braun"/>
    <x v="0"/>
    <s v="United States"/>
    <s v="Minneapolis"/>
    <s v="Minnesota"/>
    <n v="55407"/>
    <x v="2"/>
    <s v="OFF-BI-10002852"/>
    <x v="1"/>
    <x v="8"/>
    <x v="91"/>
    <n v="32.96"/>
    <n v="2"/>
    <n v="0"/>
    <n v="16.150400000000001"/>
  </r>
  <r>
    <n v="96"/>
    <s v="US-2017-109484"/>
    <x v="44"/>
    <d v="2017-11-12T00:00:00"/>
    <s v="Standard Class"/>
    <s v="RB-19705"/>
    <s v="Roger Barcio"/>
    <x v="2"/>
    <s v="United States"/>
    <s v="Portland"/>
    <s v="Oregon"/>
    <n v="97206"/>
    <x v="1"/>
    <s v="OFF-BI-10004738"/>
    <x v="1"/>
    <x v="8"/>
    <x v="92"/>
    <n v="5.6820000000000004"/>
    <n v="1"/>
    <n v="0.7"/>
    <n v="-3.7879999999999998"/>
  </r>
  <r>
    <n v="97"/>
    <s v="CA-2017-161018"/>
    <x v="45"/>
    <d v="2017-11-11T00:00:00"/>
    <s v="Second Class"/>
    <s v="PN-18775"/>
    <s v="Parhena Norris"/>
    <x v="2"/>
    <s v="United States"/>
    <s v="New York City"/>
    <s v="New York"/>
    <n v="10009"/>
    <x v="3"/>
    <s v="FUR-FU-10000629"/>
    <x v="0"/>
    <x v="5"/>
    <x v="93"/>
    <n v="96.53"/>
    <n v="7"/>
    <n v="0"/>
    <n v="40.5426"/>
  </r>
  <r>
    <n v="98"/>
    <s v="CA-2017-157833"/>
    <x v="46"/>
    <d v="2017-06-20T00:00:00"/>
    <s v="First Class"/>
    <s v="KD-16345"/>
    <s v="Katherine Ducich"/>
    <x v="0"/>
    <s v="United States"/>
    <s v="San Francisco"/>
    <s v="California"/>
    <n v="94122"/>
    <x v="1"/>
    <s v="OFF-BI-10001721"/>
    <x v="1"/>
    <x v="8"/>
    <x v="94"/>
    <n v="51.311999999999998"/>
    <n v="3"/>
    <n v="0.2"/>
    <n v="17.959199999999999"/>
  </r>
  <r>
    <n v="99"/>
    <s v="CA-2016-149223"/>
    <x v="47"/>
    <d v="2016-09-11T00:00:00"/>
    <s v="Standard Class"/>
    <s v="ER-13855"/>
    <s v="Elpida Rittenbach"/>
    <x v="1"/>
    <s v="United States"/>
    <s v="Saint Paul"/>
    <s v="Minnesota"/>
    <n v="55106"/>
    <x v="2"/>
    <s v="OFF-AP-10000358"/>
    <x v="1"/>
    <x v="9"/>
    <x v="95"/>
    <n v="77.88"/>
    <n v="6"/>
    <n v="0"/>
    <n v="22.5852"/>
  </r>
  <r>
    <n v="100"/>
    <s v="CA-2016-158568"/>
    <x v="48"/>
    <d v="2016-09-02T00:00:00"/>
    <s v="Standard Class"/>
    <s v="RB-19465"/>
    <s v="Rick Bensley"/>
    <x v="2"/>
    <s v="United States"/>
    <s v="Chicago"/>
    <s v="Illinois"/>
    <n v="60610"/>
    <x v="2"/>
    <s v="OFF-PA-10003256"/>
    <x v="1"/>
    <x v="10"/>
    <x v="96"/>
    <n v="64.623999999999995"/>
    <n v="7"/>
    <n v="0.2"/>
    <n v="22.618400000000001"/>
  </r>
  <r>
    <n v="101"/>
    <s v="CA-2016-158568"/>
    <x v="48"/>
    <d v="2016-09-02T00:00:00"/>
    <s v="Standard Class"/>
    <s v="RB-19465"/>
    <s v="Rick Bensley"/>
    <x v="2"/>
    <s v="United States"/>
    <s v="Chicago"/>
    <s v="Illinois"/>
    <n v="60610"/>
    <x v="2"/>
    <s v="TEC-AC-10001767"/>
    <x v="2"/>
    <x v="11"/>
    <x v="97"/>
    <n v="95.975999999999999"/>
    <n v="3"/>
    <n v="0.2"/>
    <n v="-10.7973"/>
  </r>
  <r>
    <n v="102"/>
    <s v="CA-2016-158568"/>
    <x v="48"/>
    <d v="2016-09-02T00:00:00"/>
    <s v="Standard Class"/>
    <s v="RB-19465"/>
    <s v="Rick Bensley"/>
    <x v="2"/>
    <s v="United States"/>
    <s v="Chicago"/>
    <s v="Illinois"/>
    <n v="60610"/>
    <x v="2"/>
    <s v="OFF-BI-10002609"/>
    <x v="1"/>
    <x v="8"/>
    <x v="98"/>
    <n v="1.788"/>
    <n v="3"/>
    <n v="0.8"/>
    <n v="-3.0396000000000001"/>
  </r>
  <r>
    <n v="103"/>
    <s v="CA-2016-129903"/>
    <x v="49"/>
    <d v="2016-12-04T00:00:00"/>
    <s v="Second Class"/>
    <s v="GZ-14470"/>
    <s v="Gary Zandusky"/>
    <x v="0"/>
    <s v="United States"/>
    <s v="Rochester"/>
    <s v="Minnesota"/>
    <n v="55901"/>
    <x v="2"/>
    <s v="OFF-PA-10004040"/>
    <x v="1"/>
    <x v="10"/>
    <x v="99"/>
    <n v="23.92"/>
    <n v="4"/>
    <n v="0"/>
    <n v="11.720800000000001"/>
  </r>
  <r>
    <n v="104"/>
    <s v="US-2015-156867"/>
    <x v="50"/>
    <d v="2015-11-17T00:00:00"/>
    <s v="Standard Class"/>
    <s v="LC-16870"/>
    <s v="Lena Cacioppo"/>
    <x v="0"/>
    <s v="United States"/>
    <s v="Aurora"/>
    <s v="Colorado"/>
    <n v="80013"/>
    <x v="1"/>
    <s v="TEC-AC-10001552"/>
    <x v="2"/>
    <x v="11"/>
    <x v="100"/>
    <n v="238.89599999999999"/>
    <n v="6"/>
    <n v="0.2"/>
    <n v="-26.875800000000002"/>
  </r>
  <r>
    <n v="105"/>
    <s v="US-2015-156867"/>
    <x v="50"/>
    <d v="2015-11-17T00:00:00"/>
    <s v="Standard Class"/>
    <s v="LC-16870"/>
    <s v="Lena Cacioppo"/>
    <x v="0"/>
    <s v="United States"/>
    <s v="Aurora"/>
    <s v="Colorado"/>
    <n v="80013"/>
    <x v="1"/>
    <s v="FUR-FU-10004006"/>
    <x v="0"/>
    <x v="5"/>
    <x v="101"/>
    <n v="102.36"/>
    <n v="3"/>
    <n v="0.2"/>
    <n v="-3.8384999999999998"/>
  </r>
  <r>
    <n v="106"/>
    <s v="US-2015-156867"/>
    <x v="50"/>
    <d v="2015-11-17T00:00:00"/>
    <s v="Standard Class"/>
    <s v="LC-16870"/>
    <s v="Lena Cacioppo"/>
    <x v="0"/>
    <s v="United States"/>
    <s v="Aurora"/>
    <s v="Colorado"/>
    <n v="80013"/>
    <x v="1"/>
    <s v="OFF-BI-10002794"/>
    <x v="1"/>
    <x v="8"/>
    <x v="102"/>
    <n v="36.881999999999998"/>
    <n v="3"/>
    <n v="0.7"/>
    <n v="-25.817399999999999"/>
  </r>
  <r>
    <n v="107"/>
    <s v="CA-2017-119004"/>
    <x v="51"/>
    <d v="2017-11-28T00:00:00"/>
    <s v="Standard Class"/>
    <s v="JM-15250"/>
    <s v="Janet Martin"/>
    <x v="0"/>
    <s v="United States"/>
    <s v="Charlotte"/>
    <s v="North Carolina"/>
    <n v="28205"/>
    <x v="0"/>
    <s v="TEC-AC-10003499"/>
    <x v="2"/>
    <x v="11"/>
    <x v="103"/>
    <n v="74.111999999999995"/>
    <n v="8"/>
    <n v="0.2"/>
    <n v="17.601600000000001"/>
  </r>
  <r>
    <n v="108"/>
    <s v="CA-2017-119004"/>
    <x v="51"/>
    <d v="2017-11-28T00:00:00"/>
    <s v="Standard Class"/>
    <s v="JM-15250"/>
    <s v="Janet Martin"/>
    <x v="0"/>
    <s v="United States"/>
    <s v="Charlotte"/>
    <s v="North Carolina"/>
    <n v="28205"/>
    <x v="0"/>
    <s v="TEC-PH-10002844"/>
    <x v="2"/>
    <x v="7"/>
    <x v="104"/>
    <n v="27.992000000000001"/>
    <n v="1"/>
    <n v="0.2"/>
    <n v="2.0994000000000002"/>
  </r>
  <r>
    <n v="109"/>
    <s v="CA-2017-119004"/>
    <x v="51"/>
    <d v="2017-11-28T00:00:00"/>
    <s v="Standard Class"/>
    <s v="JM-15250"/>
    <s v="Janet Martin"/>
    <x v="0"/>
    <s v="United States"/>
    <s v="Charlotte"/>
    <s v="North Carolina"/>
    <n v="28205"/>
    <x v="0"/>
    <s v="OFF-AR-10000390"/>
    <x v="1"/>
    <x v="6"/>
    <x v="105"/>
    <n v="3.3039999999999998"/>
    <n v="1"/>
    <n v="0.2"/>
    <n v="1.0738000000000001"/>
  </r>
  <r>
    <n v="110"/>
    <s v="CA-2015-129476"/>
    <x v="52"/>
    <d v="2015-10-20T00:00:00"/>
    <s v="Standard Class"/>
    <s v="PA-19060"/>
    <s v="Pete Armstrong"/>
    <x v="2"/>
    <s v="United States"/>
    <s v="Orland Park"/>
    <s v="Illinois"/>
    <n v="60462"/>
    <x v="2"/>
    <s v="TEC-AC-10000844"/>
    <x v="2"/>
    <x v="11"/>
    <x v="106"/>
    <n v="339.96"/>
    <n v="5"/>
    <n v="0.2"/>
    <n v="67.992000000000004"/>
  </r>
  <r>
    <n v="111"/>
    <s v="CA-2017-146780"/>
    <x v="53"/>
    <d v="2017-12-30T00:00:00"/>
    <s v="Standard Class"/>
    <s v="CV-12805"/>
    <s v="Cynthia Voltz"/>
    <x v="1"/>
    <s v="United States"/>
    <s v="New York City"/>
    <s v="New York"/>
    <n v="10035"/>
    <x v="3"/>
    <s v="FUR-FU-10001934"/>
    <x v="0"/>
    <x v="5"/>
    <x v="107"/>
    <n v="41.96"/>
    <n v="2"/>
    <n v="0"/>
    <n v="10.909599999999999"/>
  </r>
  <r>
    <n v="112"/>
    <s v="CA-2016-128867"/>
    <x v="54"/>
    <d v="2016-11-10T00:00:00"/>
    <s v="Standard Class"/>
    <s v="CL-12565"/>
    <s v="Clay Ludtke"/>
    <x v="0"/>
    <s v="United States"/>
    <s v="Urbandale"/>
    <s v="Iowa"/>
    <n v="50322"/>
    <x v="2"/>
    <s v="OFF-AR-10000380"/>
    <x v="1"/>
    <x v="6"/>
    <x v="108"/>
    <n v="75.959999999999994"/>
    <n v="2"/>
    <n v="0"/>
    <n v="22.788"/>
  </r>
  <r>
    <n v="113"/>
    <s v="CA-2016-128867"/>
    <x v="54"/>
    <d v="2016-11-10T00:00:00"/>
    <s v="Standard Class"/>
    <s v="CL-12565"/>
    <s v="Clay Ludtke"/>
    <x v="0"/>
    <s v="United States"/>
    <s v="Urbandale"/>
    <s v="Iowa"/>
    <n v="50322"/>
    <x v="2"/>
    <s v="OFF-BI-10003981"/>
    <x v="1"/>
    <x v="8"/>
    <x v="109"/>
    <n v="27.24"/>
    <n v="6"/>
    <n v="0"/>
    <n v="13.3476"/>
  </r>
  <r>
    <n v="114"/>
    <s v="CA-2014-115259"/>
    <x v="55"/>
    <d v="2014-08-27T00:00:00"/>
    <s v="Second Class"/>
    <s v="RC-19960"/>
    <s v="Ryan Crowe"/>
    <x v="0"/>
    <s v="United States"/>
    <s v="Columbus"/>
    <s v="Ohio"/>
    <n v="43229"/>
    <x v="3"/>
    <s v="OFF-FA-10000621"/>
    <x v="1"/>
    <x v="13"/>
    <x v="110"/>
    <n v="40.095999999999997"/>
    <n v="14"/>
    <n v="0.2"/>
    <n v="14.534800000000001"/>
  </r>
  <r>
    <n v="115"/>
    <s v="CA-2014-115259"/>
    <x v="55"/>
    <d v="2014-08-27T00:00:00"/>
    <s v="Second Class"/>
    <s v="RC-19960"/>
    <s v="Ryan Crowe"/>
    <x v="0"/>
    <s v="United States"/>
    <s v="Columbus"/>
    <s v="Ohio"/>
    <n v="43229"/>
    <x v="3"/>
    <s v="OFF-EN-10002600"/>
    <x v="1"/>
    <x v="12"/>
    <x v="111"/>
    <n v="4.72"/>
    <n v="2"/>
    <n v="0.2"/>
    <n v="1.6519999999999999"/>
  </r>
  <r>
    <n v="116"/>
    <s v="CA-2014-115259"/>
    <x v="55"/>
    <d v="2014-08-27T00:00:00"/>
    <s v="Second Class"/>
    <s v="RC-19960"/>
    <s v="Ryan Crowe"/>
    <x v="0"/>
    <s v="United States"/>
    <s v="Columbus"/>
    <s v="Ohio"/>
    <n v="43229"/>
    <x v="3"/>
    <s v="OFF-PA-10004965"/>
    <x v="1"/>
    <x v="10"/>
    <x v="112"/>
    <n v="23.975999999999999"/>
    <n v="3"/>
    <n v="0.2"/>
    <n v="7.4924999999999997"/>
  </r>
  <r>
    <n v="117"/>
    <s v="CA-2014-115259"/>
    <x v="55"/>
    <d v="2014-08-27T00:00:00"/>
    <s v="Second Class"/>
    <s v="RC-19960"/>
    <s v="Ryan Crowe"/>
    <x v="0"/>
    <s v="United States"/>
    <s v="Columbus"/>
    <s v="Ohio"/>
    <n v="43229"/>
    <x v="3"/>
    <s v="OFF-EN-10002504"/>
    <x v="1"/>
    <x v="12"/>
    <x v="113"/>
    <n v="130.464"/>
    <n v="6"/>
    <n v="0.2"/>
    <n v="44.031599999999997"/>
  </r>
  <r>
    <n v="118"/>
    <s v="CA-2015-110457"/>
    <x v="56"/>
    <d v="2015-03-06T00:00:00"/>
    <s v="Standard Class"/>
    <s v="DK-13090"/>
    <s v="Dave Kipp"/>
    <x v="0"/>
    <s v="United States"/>
    <s v="Seattle"/>
    <s v="Washington"/>
    <n v="98103"/>
    <x v="1"/>
    <s v="FUR-TA-10001768"/>
    <x v="0"/>
    <x v="3"/>
    <x v="114"/>
    <n v="787.53"/>
    <n v="3"/>
    <n v="0"/>
    <n v="165.38130000000001"/>
  </r>
  <r>
    <n v="119"/>
    <s v="US-2015-136476"/>
    <x v="57"/>
    <d v="2015-04-10T00:00:00"/>
    <s v="Standard Class"/>
    <s v="GG-14650"/>
    <s v="Greg Guthrie"/>
    <x v="1"/>
    <s v="United States"/>
    <s v="Bristol"/>
    <s v="Tennessee"/>
    <n v="37620"/>
    <x v="0"/>
    <s v="OFF-BI-10003650"/>
    <x v="1"/>
    <x v="8"/>
    <x v="115"/>
    <n v="157.79400000000001"/>
    <n v="1"/>
    <n v="0.7"/>
    <n v="-115.71559999999999"/>
  </r>
  <r>
    <n v="120"/>
    <s v="CA-2016-103730"/>
    <x v="1"/>
    <d v="2016-06-15T00:00:00"/>
    <s v="First Class"/>
    <s v="SC-20725"/>
    <s v="Steven Cartwright"/>
    <x v="0"/>
    <s v="United States"/>
    <s v="Wilmington"/>
    <s v="Delaware"/>
    <n v="19805"/>
    <x v="3"/>
    <s v="FUR-FU-10002157"/>
    <x v="0"/>
    <x v="5"/>
    <x v="116"/>
    <n v="47.04"/>
    <n v="3"/>
    <n v="0"/>
    <n v="18.345600000000001"/>
  </r>
  <r>
    <n v="121"/>
    <s v="CA-2016-103730"/>
    <x v="1"/>
    <d v="2016-06-15T00:00:00"/>
    <s v="First Class"/>
    <s v="SC-20725"/>
    <s v="Steven Cartwright"/>
    <x v="0"/>
    <s v="United States"/>
    <s v="Wilmington"/>
    <s v="Delaware"/>
    <n v="19805"/>
    <x v="3"/>
    <s v="OFF-BI-10003910"/>
    <x v="1"/>
    <x v="8"/>
    <x v="8"/>
    <n v="30.84"/>
    <n v="4"/>
    <n v="0"/>
    <n v="13.878"/>
  </r>
  <r>
    <n v="122"/>
    <s v="CA-2016-103730"/>
    <x v="1"/>
    <d v="2016-06-15T00:00:00"/>
    <s v="First Class"/>
    <s v="SC-20725"/>
    <s v="Steven Cartwright"/>
    <x v="0"/>
    <s v="United States"/>
    <s v="Wilmington"/>
    <s v="Delaware"/>
    <n v="19805"/>
    <x v="3"/>
    <s v="OFF-ST-10000777"/>
    <x v="1"/>
    <x v="4"/>
    <x v="117"/>
    <n v="226.56"/>
    <n v="6"/>
    <n v="0"/>
    <n v="63.436799999999998"/>
  </r>
  <r>
    <n v="123"/>
    <s v="CA-2016-103730"/>
    <x v="1"/>
    <d v="2016-06-15T00:00:00"/>
    <s v="First Class"/>
    <s v="SC-20725"/>
    <s v="Steven Cartwright"/>
    <x v="0"/>
    <s v="United States"/>
    <s v="Wilmington"/>
    <s v="Delaware"/>
    <n v="19805"/>
    <x v="3"/>
    <s v="OFF-EN-10002500"/>
    <x v="1"/>
    <x v="12"/>
    <x v="118"/>
    <n v="115.02"/>
    <n v="9"/>
    <n v="0"/>
    <n v="51.759"/>
  </r>
  <r>
    <n v="124"/>
    <s v="CA-2016-103730"/>
    <x v="1"/>
    <d v="2016-06-15T00:00:00"/>
    <s v="First Class"/>
    <s v="SC-20725"/>
    <s v="Steven Cartwright"/>
    <x v="0"/>
    <s v="United States"/>
    <s v="Wilmington"/>
    <s v="Delaware"/>
    <n v="19805"/>
    <x v="3"/>
    <s v="TEC-PH-10003875"/>
    <x v="2"/>
    <x v="7"/>
    <x v="119"/>
    <n v="68.040000000000006"/>
    <n v="7"/>
    <n v="0"/>
    <n v="19.7316"/>
  </r>
  <r>
    <n v="125"/>
    <s v="US-2014-152030"/>
    <x v="58"/>
    <d v="2014-12-28T00:00:00"/>
    <s v="Second Class"/>
    <s v="AD-10180"/>
    <s v="Alan Dominguez"/>
    <x v="2"/>
    <s v="United States"/>
    <s v="Houston"/>
    <s v="Texas"/>
    <n v="77041"/>
    <x v="2"/>
    <s v="FUR-CH-10004063"/>
    <x v="0"/>
    <x v="1"/>
    <x v="120"/>
    <n v="600.55799999999999"/>
    <n v="3"/>
    <n v="0.3"/>
    <n v="-8.5793999999999997"/>
  </r>
  <r>
    <n v="126"/>
    <s v="US-2014-134614"/>
    <x v="59"/>
    <d v="2014-09-25T00:00:00"/>
    <s v="Standard Class"/>
    <s v="PF-19165"/>
    <s v="Philip Fox"/>
    <x v="0"/>
    <s v="United States"/>
    <s v="Bloomington"/>
    <s v="Illinois"/>
    <n v="61701"/>
    <x v="2"/>
    <s v="FUR-TA-10004534"/>
    <x v="0"/>
    <x v="3"/>
    <x v="121"/>
    <n v="617.70000000000005"/>
    <n v="6"/>
    <n v="0.5"/>
    <n v="-407.68200000000002"/>
  </r>
  <r>
    <n v="127"/>
    <s v="US-2017-107272"/>
    <x v="60"/>
    <d v="2017-11-12T00:00:00"/>
    <s v="Standard Class"/>
    <s v="TS-21610"/>
    <s v="Troy Staebel"/>
    <x v="0"/>
    <s v="United States"/>
    <s v="Phoenix"/>
    <s v="Arizona"/>
    <n v="85023"/>
    <x v="1"/>
    <s v="OFF-BI-10003274"/>
    <x v="1"/>
    <x v="8"/>
    <x v="122"/>
    <n v="2.3879999999999999"/>
    <n v="2"/>
    <n v="0.7"/>
    <n v="-1.8308"/>
  </r>
  <r>
    <n v="128"/>
    <s v="US-2017-107272"/>
    <x v="60"/>
    <d v="2017-11-12T00:00:00"/>
    <s v="Standard Class"/>
    <s v="TS-21610"/>
    <s v="Troy Staebel"/>
    <x v="0"/>
    <s v="United States"/>
    <s v="Phoenix"/>
    <s v="Arizona"/>
    <n v="85023"/>
    <x v="1"/>
    <s v="OFF-ST-10002974"/>
    <x v="1"/>
    <x v="4"/>
    <x v="123"/>
    <n v="243.99199999999999"/>
    <n v="7"/>
    <n v="0.2"/>
    <n v="30.498999999999999"/>
  </r>
  <r>
    <n v="129"/>
    <s v="US-2016-125969"/>
    <x v="61"/>
    <d v="2016-11-10T00:00:00"/>
    <s v="Second Class"/>
    <s v="LS-16975"/>
    <s v="Lindsay Shagiari"/>
    <x v="2"/>
    <s v="United States"/>
    <s v="Los Angeles"/>
    <s v="California"/>
    <n v="90004"/>
    <x v="1"/>
    <s v="FUR-CH-10001146"/>
    <x v="0"/>
    <x v="1"/>
    <x v="124"/>
    <n v="81.424000000000007"/>
    <n v="2"/>
    <n v="0.2"/>
    <n v="-9.1601999999999997"/>
  </r>
  <r>
    <n v="130"/>
    <s v="US-2016-125969"/>
    <x v="61"/>
    <d v="2016-11-10T00:00:00"/>
    <s v="Second Class"/>
    <s v="LS-16975"/>
    <s v="Lindsay Shagiari"/>
    <x v="2"/>
    <s v="United States"/>
    <s v="Los Angeles"/>
    <s v="California"/>
    <n v="90004"/>
    <x v="1"/>
    <s v="FUR-FU-10003773"/>
    <x v="0"/>
    <x v="5"/>
    <x v="125"/>
    <n v="238.56"/>
    <n v="3"/>
    <n v="0"/>
    <n v="26.241599999999998"/>
  </r>
  <r>
    <n v="131"/>
    <s v="US-2017-164147"/>
    <x v="62"/>
    <d v="2017-02-05T00:00:00"/>
    <s v="First Class"/>
    <s v="DW-13585"/>
    <s v="Dorothy Wardle"/>
    <x v="1"/>
    <s v="United States"/>
    <s v="Columbus"/>
    <s v="Ohio"/>
    <n v="43229"/>
    <x v="3"/>
    <s v="TEC-PH-10002293"/>
    <x v="2"/>
    <x v="7"/>
    <x v="126"/>
    <n v="59.97"/>
    <n v="5"/>
    <n v="0.4"/>
    <n v="-11.994"/>
  </r>
  <r>
    <n v="132"/>
    <s v="US-2017-164147"/>
    <x v="62"/>
    <d v="2017-02-05T00:00:00"/>
    <s v="First Class"/>
    <s v="DW-13585"/>
    <s v="Dorothy Wardle"/>
    <x v="1"/>
    <s v="United States"/>
    <s v="Columbus"/>
    <s v="Ohio"/>
    <n v="43229"/>
    <x v="3"/>
    <s v="OFF-PA-10002377"/>
    <x v="1"/>
    <x v="10"/>
    <x v="127"/>
    <n v="78.304000000000002"/>
    <n v="2"/>
    <n v="0.2"/>
    <n v="29.364000000000001"/>
  </r>
  <r>
    <n v="133"/>
    <s v="US-2017-164147"/>
    <x v="62"/>
    <d v="2017-02-05T00:00:00"/>
    <s v="First Class"/>
    <s v="DW-13585"/>
    <s v="Dorothy Wardle"/>
    <x v="1"/>
    <s v="United States"/>
    <s v="Columbus"/>
    <s v="Ohio"/>
    <n v="43229"/>
    <x v="3"/>
    <s v="OFF-FA-10002780"/>
    <x v="1"/>
    <x v="13"/>
    <x v="128"/>
    <n v="21.456"/>
    <n v="9"/>
    <n v="0.2"/>
    <n v="6.9732000000000003"/>
  </r>
  <r>
    <n v="134"/>
    <s v="CA-2016-145583"/>
    <x v="63"/>
    <d v="2016-10-19T00:00:00"/>
    <s v="Standard Class"/>
    <s v="LC-16885"/>
    <s v="Lena Creighton"/>
    <x v="0"/>
    <s v="United States"/>
    <s v="Roseville"/>
    <s v="California"/>
    <n v="95661"/>
    <x v="1"/>
    <s v="OFF-PA-10001804"/>
    <x v="1"/>
    <x v="10"/>
    <x v="129"/>
    <n v="20.04"/>
    <n v="3"/>
    <n v="0"/>
    <n v="9.6191999999999993"/>
  </r>
  <r>
    <n v="135"/>
    <s v="CA-2016-145583"/>
    <x v="63"/>
    <d v="2016-10-19T00:00:00"/>
    <s v="Standard Class"/>
    <s v="LC-16885"/>
    <s v="Lena Creighton"/>
    <x v="0"/>
    <s v="United States"/>
    <s v="Roseville"/>
    <s v="California"/>
    <n v="95661"/>
    <x v="1"/>
    <s v="OFF-PA-10001736"/>
    <x v="1"/>
    <x v="10"/>
    <x v="130"/>
    <n v="35.44"/>
    <n v="1"/>
    <n v="0"/>
    <n v="16.6568"/>
  </r>
  <r>
    <n v="136"/>
    <s v="CA-2016-145583"/>
    <x v="63"/>
    <d v="2016-10-19T00:00:00"/>
    <s v="Standard Class"/>
    <s v="LC-16885"/>
    <s v="Lena Creighton"/>
    <x v="0"/>
    <s v="United States"/>
    <s v="Roseville"/>
    <s v="California"/>
    <n v="95661"/>
    <x v="1"/>
    <s v="OFF-AR-10001149"/>
    <x v="1"/>
    <x v="6"/>
    <x v="131"/>
    <n v="11.52"/>
    <n v="4"/>
    <n v="0"/>
    <n v="3.456"/>
  </r>
  <r>
    <n v="137"/>
    <s v="CA-2016-145583"/>
    <x v="63"/>
    <d v="2016-10-19T00:00:00"/>
    <s v="Standard Class"/>
    <s v="LC-16885"/>
    <s v="Lena Creighton"/>
    <x v="0"/>
    <s v="United States"/>
    <s v="Roseville"/>
    <s v="California"/>
    <n v="95661"/>
    <x v="1"/>
    <s v="OFF-FA-10002988"/>
    <x v="1"/>
    <x v="13"/>
    <x v="132"/>
    <n v="4.0199999999999996"/>
    <n v="2"/>
    <n v="0"/>
    <n v="1.9698"/>
  </r>
  <r>
    <n v="138"/>
    <s v="CA-2016-145583"/>
    <x v="63"/>
    <d v="2016-10-19T00:00:00"/>
    <s v="Standard Class"/>
    <s v="LC-16885"/>
    <s v="Lena Creighton"/>
    <x v="0"/>
    <s v="United States"/>
    <s v="Roseville"/>
    <s v="California"/>
    <n v="95661"/>
    <x v="1"/>
    <s v="OFF-BI-10004781"/>
    <x v="1"/>
    <x v="8"/>
    <x v="133"/>
    <n v="76.176000000000002"/>
    <n v="3"/>
    <n v="0.2"/>
    <n v="26.6616"/>
  </r>
  <r>
    <n v="139"/>
    <s v="CA-2016-145583"/>
    <x v="63"/>
    <d v="2016-10-19T00:00:00"/>
    <s v="Standard Class"/>
    <s v="LC-16885"/>
    <s v="Lena Creighton"/>
    <x v="0"/>
    <s v="United States"/>
    <s v="Roseville"/>
    <s v="California"/>
    <n v="95661"/>
    <x v="1"/>
    <s v="OFF-SU-10001218"/>
    <x v="1"/>
    <x v="14"/>
    <x v="134"/>
    <n v="65.88"/>
    <n v="6"/>
    <n v="0"/>
    <n v="18.446400000000001"/>
  </r>
  <r>
    <n v="140"/>
    <s v="CA-2016-145583"/>
    <x v="63"/>
    <d v="2016-10-19T00:00:00"/>
    <s v="Standard Class"/>
    <s v="LC-16885"/>
    <s v="Lena Creighton"/>
    <x v="0"/>
    <s v="United States"/>
    <s v="Roseville"/>
    <s v="California"/>
    <n v="95661"/>
    <x v="1"/>
    <s v="FUR-FU-10001706"/>
    <x v="0"/>
    <x v="5"/>
    <x v="50"/>
    <n v="43.12"/>
    <n v="14"/>
    <n v="0"/>
    <n v="20.697600000000001"/>
  </r>
  <r>
    <n v="141"/>
    <s v="CA-2016-110366"/>
    <x v="64"/>
    <d v="2016-09-07T00:00:00"/>
    <s v="Second Class"/>
    <s v="JD-15895"/>
    <s v="Jonathan Doherty"/>
    <x v="1"/>
    <s v="United States"/>
    <s v="Philadelphia"/>
    <s v="Pennsylvania"/>
    <n v="19140"/>
    <x v="3"/>
    <s v="FUR-FU-10004848"/>
    <x v="0"/>
    <x v="5"/>
    <x v="28"/>
    <n v="82.8"/>
    <n v="2"/>
    <n v="0.2"/>
    <n v="10.35"/>
  </r>
  <r>
    <n v="142"/>
    <s v="CA-2017-106180"/>
    <x v="65"/>
    <d v="2017-09-23T00:00:00"/>
    <s v="Standard Class"/>
    <s v="SH-19975"/>
    <s v="Sally Hughsby"/>
    <x v="1"/>
    <s v="United States"/>
    <s v="San Francisco"/>
    <s v="California"/>
    <n v="94122"/>
    <x v="1"/>
    <s v="OFF-AR-10000940"/>
    <x v="1"/>
    <x v="6"/>
    <x v="135"/>
    <n v="8.82"/>
    <n v="3"/>
    <n v="0"/>
    <n v="2.3814000000000002"/>
  </r>
  <r>
    <n v="143"/>
    <s v="CA-2017-106180"/>
    <x v="65"/>
    <d v="2017-09-23T00:00:00"/>
    <s v="Standard Class"/>
    <s v="SH-19975"/>
    <s v="Sally Hughsby"/>
    <x v="1"/>
    <s v="United States"/>
    <s v="San Francisco"/>
    <s v="California"/>
    <n v="94122"/>
    <x v="1"/>
    <s v="OFF-EN-10004030"/>
    <x v="1"/>
    <x v="12"/>
    <x v="136"/>
    <n v="10.86"/>
    <n v="3"/>
    <n v="0"/>
    <n v="5.1041999999999996"/>
  </r>
  <r>
    <n v="144"/>
    <s v="CA-2017-106180"/>
    <x v="65"/>
    <d v="2017-09-23T00:00:00"/>
    <s v="Standard Class"/>
    <s v="SH-19975"/>
    <s v="Sally Hughsby"/>
    <x v="1"/>
    <s v="United States"/>
    <s v="San Francisco"/>
    <s v="California"/>
    <n v="94122"/>
    <x v="1"/>
    <s v="OFF-PA-10004327"/>
    <x v="1"/>
    <x v="10"/>
    <x v="137"/>
    <n v="143.69999999999999"/>
    <n v="3"/>
    <n v="0"/>
    <n v="68.975999999999999"/>
  </r>
  <r>
    <n v="145"/>
    <s v="CA-2017-155376"/>
    <x v="66"/>
    <d v="2017-12-27T00:00:00"/>
    <s v="Standard Class"/>
    <s v="SG-20080"/>
    <s v="Sandra Glassco"/>
    <x v="0"/>
    <s v="United States"/>
    <s v="Independence"/>
    <s v="Missouri"/>
    <n v="64055"/>
    <x v="2"/>
    <s v="OFF-AP-10001058"/>
    <x v="1"/>
    <x v="9"/>
    <x v="138"/>
    <n v="839.43"/>
    <n v="3"/>
    <n v="0"/>
    <n v="218.2518"/>
  </r>
  <r>
    <n v="146"/>
    <s v="CA-2015-110744"/>
    <x v="67"/>
    <d v="2015-09-12T00:00:00"/>
    <s v="Standard Class"/>
    <s v="HA-14920"/>
    <s v="Helen Andreada"/>
    <x v="0"/>
    <s v="United States"/>
    <s v="Pasadena"/>
    <s v="California"/>
    <n v="91104"/>
    <x v="1"/>
    <s v="OFF-ST-10003656"/>
    <x v="1"/>
    <x v="4"/>
    <x v="82"/>
    <n v="671.93"/>
    <n v="7"/>
    <n v="0"/>
    <n v="20.157900000000001"/>
  </r>
  <r>
    <n v="147"/>
    <s v="CA-2014-110072"/>
    <x v="68"/>
    <d v="2014-10-28T00:00:00"/>
    <s v="Standard Class"/>
    <s v="MG-17680"/>
    <s v="Maureen Gastineau"/>
    <x v="2"/>
    <s v="United States"/>
    <s v="Newark"/>
    <s v="Ohio"/>
    <n v="43055"/>
    <x v="3"/>
    <s v="FUR-FU-10000521"/>
    <x v="0"/>
    <x v="5"/>
    <x v="139"/>
    <n v="93.888000000000005"/>
    <n v="4"/>
    <n v="0.2"/>
    <n v="12.909599999999999"/>
  </r>
  <r>
    <n v="148"/>
    <s v="CA-2016-114489"/>
    <x v="5"/>
    <d v="2016-12-09T00:00:00"/>
    <s v="Standard Class"/>
    <s v="JE-16165"/>
    <s v="Justin Ellison"/>
    <x v="1"/>
    <s v="United States"/>
    <s v="Franklin"/>
    <s v="Wisconsin"/>
    <n v="53132"/>
    <x v="2"/>
    <s v="TEC-PH-10000215"/>
    <x v="2"/>
    <x v="7"/>
    <x v="140"/>
    <n v="384.45"/>
    <n v="11"/>
    <n v="0"/>
    <n v="103.8015"/>
  </r>
  <r>
    <n v="149"/>
    <s v="CA-2016-114489"/>
    <x v="5"/>
    <d v="2016-12-09T00:00:00"/>
    <s v="Standard Class"/>
    <s v="JE-16165"/>
    <s v="Justin Ellison"/>
    <x v="1"/>
    <s v="United States"/>
    <s v="Franklin"/>
    <s v="Wisconsin"/>
    <n v="53132"/>
    <x v="2"/>
    <s v="TEC-PH-10001448"/>
    <x v="2"/>
    <x v="7"/>
    <x v="141"/>
    <n v="149.97"/>
    <n v="3"/>
    <n v="0"/>
    <n v="5.9988000000000001"/>
  </r>
  <r>
    <n v="150"/>
    <s v="CA-2016-114489"/>
    <x v="5"/>
    <d v="2016-12-09T00:00:00"/>
    <s v="Standard Class"/>
    <s v="JE-16165"/>
    <s v="Justin Ellison"/>
    <x v="1"/>
    <s v="United States"/>
    <s v="Franklin"/>
    <s v="Wisconsin"/>
    <n v="53132"/>
    <x v="2"/>
    <s v="FUR-CH-10000454"/>
    <x v="0"/>
    <x v="1"/>
    <x v="1"/>
    <n v="1951.84"/>
    <n v="8"/>
    <n v="0"/>
    <n v="585.55200000000002"/>
  </r>
  <r>
    <n v="151"/>
    <s v="CA-2016-114489"/>
    <x v="5"/>
    <d v="2016-12-09T00:00:00"/>
    <s v="Standard Class"/>
    <s v="JE-16165"/>
    <s v="Justin Ellison"/>
    <x v="1"/>
    <s v="United States"/>
    <s v="Franklin"/>
    <s v="Wisconsin"/>
    <n v="53132"/>
    <x v="2"/>
    <s v="OFF-BI-10002735"/>
    <x v="1"/>
    <x v="8"/>
    <x v="142"/>
    <n v="171.55"/>
    <n v="5"/>
    <n v="0"/>
    <n v="80.628500000000003"/>
  </r>
  <r>
    <n v="152"/>
    <s v="CA-2016-158834"/>
    <x v="69"/>
    <d v="2016-03-16T00:00:00"/>
    <s v="First Class"/>
    <s v="TW-21025"/>
    <s v="Tamara Willingham"/>
    <x v="2"/>
    <s v="United States"/>
    <s v="Scottsdale"/>
    <s v="Arizona"/>
    <n v="85254"/>
    <x v="1"/>
    <s v="OFF-AP-10000326"/>
    <x v="1"/>
    <x v="9"/>
    <x v="143"/>
    <n v="157.91999999999999"/>
    <n v="5"/>
    <n v="0.2"/>
    <n v="17.765999999999998"/>
  </r>
  <r>
    <n v="153"/>
    <s v="CA-2016-158834"/>
    <x v="69"/>
    <d v="2016-03-16T00:00:00"/>
    <s v="First Class"/>
    <s v="TW-21025"/>
    <s v="Tamara Willingham"/>
    <x v="2"/>
    <s v="United States"/>
    <s v="Scottsdale"/>
    <s v="Arizona"/>
    <n v="85254"/>
    <x v="1"/>
    <s v="TEC-PH-10001254"/>
    <x v="2"/>
    <x v="7"/>
    <x v="144"/>
    <n v="203.184"/>
    <n v="2"/>
    <n v="0.2"/>
    <n v="15.238799999999999"/>
  </r>
  <r>
    <n v="154"/>
    <s v="CA-2015-124919"/>
    <x v="70"/>
    <d v="2015-06-02T00:00:00"/>
    <s v="First Class"/>
    <s v="SP-20650"/>
    <s v="Stephanie Phelps"/>
    <x v="1"/>
    <s v="United States"/>
    <s v="San Jose"/>
    <s v="California"/>
    <n v="95123"/>
    <x v="1"/>
    <s v="OFF-PA-10001950"/>
    <x v="1"/>
    <x v="10"/>
    <x v="145"/>
    <n v="58.38"/>
    <n v="7"/>
    <n v="0"/>
    <n v="26.271000000000001"/>
  </r>
  <r>
    <n v="155"/>
    <s v="CA-2015-124919"/>
    <x v="70"/>
    <d v="2015-06-02T00:00:00"/>
    <s v="First Class"/>
    <s v="SP-20650"/>
    <s v="Stephanie Phelps"/>
    <x v="1"/>
    <s v="United States"/>
    <s v="San Jose"/>
    <s v="California"/>
    <n v="95123"/>
    <x v="1"/>
    <s v="OFF-PA-10002254"/>
    <x v="1"/>
    <x v="10"/>
    <x v="146"/>
    <n v="105.52"/>
    <n v="4"/>
    <n v="0"/>
    <n v="48.539200000000001"/>
  </r>
  <r>
    <n v="156"/>
    <s v="CA-2015-124919"/>
    <x v="70"/>
    <d v="2015-06-02T00:00:00"/>
    <s v="First Class"/>
    <s v="SP-20650"/>
    <s v="Stephanie Phelps"/>
    <x v="1"/>
    <s v="United States"/>
    <s v="San Jose"/>
    <s v="California"/>
    <n v="95123"/>
    <x v="1"/>
    <s v="OFF-ST-10001590"/>
    <x v="1"/>
    <x v="4"/>
    <x v="147"/>
    <n v="80.88"/>
    <n v="6"/>
    <n v="0"/>
    <n v="21.0288"/>
  </r>
  <r>
    <n v="157"/>
    <s v="CA-2015-118948"/>
    <x v="71"/>
    <d v="2015-06-03T00:00:00"/>
    <s v="Standard Class"/>
    <s v="NK-18490"/>
    <s v="Neil Knudson"/>
    <x v="2"/>
    <s v="United States"/>
    <s v="Seattle"/>
    <s v="Washington"/>
    <n v="98105"/>
    <x v="1"/>
    <s v="OFF-AR-10001547"/>
    <x v="1"/>
    <x v="6"/>
    <x v="148"/>
    <n v="6.63"/>
    <n v="3"/>
    <n v="0"/>
    <n v="1.7901"/>
  </r>
  <r>
    <n v="158"/>
    <s v="CA-2014-104269"/>
    <x v="72"/>
    <d v="2014-03-06T00:00:00"/>
    <s v="Second Class"/>
    <s v="DB-13060"/>
    <s v="Dave Brooks"/>
    <x v="0"/>
    <s v="United States"/>
    <s v="Seattle"/>
    <s v="Washington"/>
    <n v="98115"/>
    <x v="1"/>
    <s v="FUR-CH-10004063"/>
    <x v="0"/>
    <x v="1"/>
    <x v="120"/>
    <n v="457.56799999999998"/>
    <n v="2"/>
    <n v="0.2"/>
    <n v="51.476399999999998"/>
  </r>
  <r>
    <n v="159"/>
    <s v="CA-2016-114104"/>
    <x v="73"/>
    <d v="2016-11-24T00:00:00"/>
    <s v="Standard Class"/>
    <s v="NP-18670"/>
    <s v="Nora Paige"/>
    <x v="0"/>
    <s v="United States"/>
    <s v="Edmond"/>
    <s v="Oklahoma"/>
    <n v="73034"/>
    <x v="2"/>
    <s v="OFF-LA-10002475"/>
    <x v="1"/>
    <x v="2"/>
    <x v="149"/>
    <n v="14.62"/>
    <n v="2"/>
    <n v="0"/>
    <n v="6.8714000000000004"/>
  </r>
  <r>
    <n v="160"/>
    <s v="CA-2016-114104"/>
    <x v="73"/>
    <d v="2016-11-24T00:00:00"/>
    <s v="Standard Class"/>
    <s v="NP-18670"/>
    <s v="Nora Paige"/>
    <x v="0"/>
    <s v="United States"/>
    <s v="Edmond"/>
    <s v="Oklahoma"/>
    <n v="73034"/>
    <x v="2"/>
    <s v="TEC-PH-10004536"/>
    <x v="2"/>
    <x v="7"/>
    <x v="150"/>
    <n v="944.93"/>
    <n v="7"/>
    <n v="0"/>
    <n v="236.23249999999999"/>
  </r>
  <r>
    <n v="161"/>
    <s v="CA-2016-162733"/>
    <x v="74"/>
    <d v="2016-05-12T00:00:00"/>
    <s v="First Class"/>
    <s v="TT-21070"/>
    <s v="Ted Trevino"/>
    <x v="0"/>
    <s v="United States"/>
    <s v="Los Angeles"/>
    <s v="California"/>
    <n v="90045"/>
    <x v="1"/>
    <s v="OFF-PA-10002751"/>
    <x v="1"/>
    <x v="10"/>
    <x v="151"/>
    <n v="5.98"/>
    <n v="1"/>
    <n v="0"/>
    <n v="2.6909999999999998"/>
  </r>
  <r>
    <n v="162"/>
    <s v="CA-2015-119697"/>
    <x v="75"/>
    <d v="2015-12-31T00:00:00"/>
    <s v="Second Class"/>
    <s v="EM-13960"/>
    <s v="Eric Murdock"/>
    <x v="0"/>
    <s v="United States"/>
    <s v="Philadelphia"/>
    <s v="Pennsylvania"/>
    <n v="19134"/>
    <x v="3"/>
    <s v="TEC-AC-10003657"/>
    <x v="2"/>
    <x v="11"/>
    <x v="152"/>
    <n v="54.384"/>
    <n v="2"/>
    <n v="0.2"/>
    <n v="1.3595999999999999"/>
  </r>
  <r>
    <n v="163"/>
    <s v="CA-2016-154508"/>
    <x v="76"/>
    <d v="2016-11-20T00:00:00"/>
    <s v="Standard Class"/>
    <s v="RD-19900"/>
    <s v="Ruben Dartt"/>
    <x v="0"/>
    <s v="United States"/>
    <s v="Carlsbad"/>
    <s v="New Mexico"/>
    <n v="88220"/>
    <x v="1"/>
    <s v="OFF-EN-10001990"/>
    <x v="1"/>
    <x v="12"/>
    <x v="153"/>
    <n v="28.4"/>
    <n v="5"/>
    <n v="0"/>
    <n v="13.348000000000001"/>
  </r>
  <r>
    <n v="164"/>
    <s v="CA-2016-113817"/>
    <x v="77"/>
    <d v="2016-11-11T00:00:00"/>
    <s v="Standard Class"/>
    <s v="MJ-17740"/>
    <s v="Max Jones"/>
    <x v="0"/>
    <s v="United States"/>
    <s v="Seattle"/>
    <s v="Washington"/>
    <n v="98115"/>
    <x v="1"/>
    <s v="OFF-BI-10004002"/>
    <x v="1"/>
    <x v="8"/>
    <x v="154"/>
    <n v="27.68"/>
    <n v="2"/>
    <n v="0.2"/>
    <n v="9.6880000000000006"/>
  </r>
  <r>
    <n v="165"/>
    <s v="CA-2014-139892"/>
    <x v="78"/>
    <d v="2014-09-12T00:00:00"/>
    <s v="Standard Class"/>
    <s v="BM-11140"/>
    <s v="Becky Martin"/>
    <x v="0"/>
    <s v="United States"/>
    <s v="San Antonio"/>
    <s v="Texas"/>
    <n v="78207"/>
    <x v="2"/>
    <s v="OFF-AR-10004441"/>
    <x v="1"/>
    <x v="6"/>
    <x v="155"/>
    <n v="9.9359999999999999"/>
    <n v="3"/>
    <n v="0.2"/>
    <n v="2.7324000000000002"/>
  </r>
  <r>
    <n v="166"/>
    <s v="CA-2014-139892"/>
    <x v="78"/>
    <d v="2014-09-12T00:00:00"/>
    <s v="Standard Class"/>
    <s v="BM-11140"/>
    <s v="Becky Martin"/>
    <x v="0"/>
    <s v="United States"/>
    <s v="San Antonio"/>
    <s v="Texas"/>
    <n v="78207"/>
    <x v="2"/>
    <s v="TEC-MA-10000822"/>
    <x v="2"/>
    <x v="15"/>
    <x v="156"/>
    <n v="8159.9520000000002"/>
    <n v="8"/>
    <n v="0.4"/>
    <n v="-1359.992"/>
  </r>
  <r>
    <n v="167"/>
    <s v="CA-2014-139892"/>
    <x v="78"/>
    <d v="2014-09-12T00:00:00"/>
    <s v="Standard Class"/>
    <s v="BM-11140"/>
    <s v="Becky Martin"/>
    <x v="0"/>
    <s v="United States"/>
    <s v="San Antonio"/>
    <s v="Texas"/>
    <n v="78207"/>
    <x v="2"/>
    <s v="OFF-ST-10000991"/>
    <x v="1"/>
    <x v="4"/>
    <x v="157"/>
    <n v="275.928"/>
    <n v="3"/>
    <n v="0.2"/>
    <n v="-58.634700000000002"/>
  </r>
  <r>
    <n v="168"/>
    <s v="CA-2014-139892"/>
    <x v="78"/>
    <d v="2014-09-12T00:00:00"/>
    <s v="Standard Class"/>
    <s v="BM-11140"/>
    <s v="Becky Martin"/>
    <x v="0"/>
    <s v="United States"/>
    <s v="San Antonio"/>
    <s v="Texas"/>
    <n v="78207"/>
    <x v="2"/>
    <s v="FUR-CH-10004287"/>
    <x v="0"/>
    <x v="1"/>
    <x v="158"/>
    <n v="1740.06"/>
    <n v="9"/>
    <n v="0.3"/>
    <n v="-24.858000000000001"/>
  </r>
  <r>
    <n v="169"/>
    <s v="CA-2014-139892"/>
    <x v="78"/>
    <d v="2014-09-12T00:00:00"/>
    <s v="Standard Class"/>
    <s v="BM-11140"/>
    <s v="Becky Martin"/>
    <x v="0"/>
    <s v="United States"/>
    <s v="San Antonio"/>
    <s v="Texas"/>
    <n v="78207"/>
    <x v="2"/>
    <s v="OFF-AR-10002656"/>
    <x v="1"/>
    <x v="6"/>
    <x v="159"/>
    <n v="32.064"/>
    <n v="6"/>
    <n v="0.2"/>
    <n v="6.8136000000000001"/>
  </r>
  <r>
    <n v="170"/>
    <s v="CA-2014-139892"/>
    <x v="78"/>
    <d v="2014-09-12T00:00:00"/>
    <s v="Standard Class"/>
    <s v="BM-11140"/>
    <s v="Becky Martin"/>
    <x v="0"/>
    <s v="United States"/>
    <s v="San Antonio"/>
    <s v="Texas"/>
    <n v="78207"/>
    <x v="2"/>
    <s v="OFF-AP-10002518"/>
    <x v="1"/>
    <x v="9"/>
    <x v="160"/>
    <n v="177.98"/>
    <n v="5"/>
    <n v="0.8"/>
    <n v="-453.84899999999999"/>
  </r>
  <r>
    <n v="171"/>
    <s v="CA-2014-139892"/>
    <x v="78"/>
    <d v="2014-09-12T00:00:00"/>
    <s v="Standard Class"/>
    <s v="BM-11140"/>
    <s v="Becky Martin"/>
    <x v="0"/>
    <s v="United States"/>
    <s v="San Antonio"/>
    <s v="Texas"/>
    <n v="78207"/>
    <x v="2"/>
    <s v="TEC-PH-10003931"/>
    <x v="2"/>
    <x v="7"/>
    <x v="161"/>
    <n v="143.976"/>
    <n v="3"/>
    <n v="0.2"/>
    <n v="8.9984999999999999"/>
  </r>
  <r>
    <n v="172"/>
    <s v="CA-2014-118962"/>
    <x v="79"/>
    <d v="2014-08-09T00:00:00"/>
    <s v="Standard Class"/>
    <s v="CS-12130"/>
    <s v="Chad Sievert"/>
    <x v="0"/>
    <s v="United States"/>
    <s v="Los Angeles"/>
    <s v="California"/>
    <n v="90004"/>
    <x v="1"/>
    <s v="OFF-PA-10000659"/>
    <x v="1"/>
    <x v="10"/>
    <x v="162"/>
    <n v="20.94"/>
    <n v="3"/>
    <n v="0"/>
    <n v="9.8417999999999992"/>
  </r>
  <r>
    <n v="173"/>
    <s v="CA-2014-118962"/>
    <x v="79"/>
    <d v="2014-08-09T00:00:00"/>
    <s v="Standard Class"/>
    <s v="CS-12130"/>
    <s v="Chad Sievert"/>
    <x v="0"/>
    <s v="United States"/>
    <s v="Los Angeles"/>
    <s v="California"/>
    <n v="90004"/>
    <x v="1"/>
    <s v="OFF-PA-10001144"/>
    <x v="1"/>
    <x v="10"/>
    <x v="163"/>
    <n v="110.96"/>
    <n v="2"/>
    <n v="0"/>
    <n v="53.260800000000003"/>
  </r>
  <r>
    <n v="174"/>
    <s v="CA-2014-118962"/>
    <x v="79"/>
    <d v="2014-08-09T00:00:00"/>
    <s v="Standard Class"/>
    <s v="CS-12130"/>
    <s v="Chad Sievert"/>
    <x v="0"/>
    <s v="United States"/>
    <s v="Los Angeles"/>
    <s v="California"/>
    <n v="90004"/>
    <x v="1"/>
    <s v="FUR-CH-10003817"/>
    <x v="0"/>
    <x v="1"/>
    <x v="164"/>
    <n v="340.14400000000001"/>
    <n v="7"/>
    <n v="0.2"/>
    <n v="21.259"/>
  </r>
  <r>
    <n v="175"/>
    <s v="US-2014-100853"/>
    <x v="80"/>
    <d v="2014-09-19T00:00:00"/>
    <s v="Standard Class"/>
    <s v="JB-15400"/>
    <s v="Jennifer Braxton"/>
    <x v="1"/>
    <s v="United States"/>
    <s v="Chicago"/>
    <s v="Illinois"/>
    <n v="60623"/>
    <x v="2"/>
    <s v="OFF-AP-10000891"/>
    <x v="1"/>
    <x v="9"/>
    <x v="165"/>
    <n v="52.448"/>
    <n v="2"/>
    <n v="0.8"/>
    <n v="-131.12"/>
  </r>
  <r>
    <n v="176"/>
    <s v="US-2014-100853"/>
    <x v="80"/>
    <d v="2014-09-19T00:00:00"/>
    <s v="Standard Class"/>
    <s v="JB-15400"/>
    <s v="Jennifer Braxton"/>
    <x v="1"/>
    <s v="United States"/>
    <s v="Chicago"/>
    <s v="Illinois"/>
    <n v="60623"/>
    <x v="2"/>
    <s v="OFF-LA-10003148"/>
    <x v="1"/>
    <x v="2"/>
    <x v="166"/>
    <n v="20.16"/>
    <n v="4"/>
    <n v="0.2"/>
    <n v="6.5519999999999996"/>
  </r>
  <r>
    <n v="177"/>
    <s v="US-2017-152366"/>
    <x v="81"/>
    <d v="2017-04-25T00:00:00"/>
    <s v="Second Class"/>
    <s v="SJ-20500"/>
    <s v="Shirley Jackson"/>
    <x v="0"/>
    <s v="United States"/>
    <s v="Houston"/>
    <s v="Texas"/>
    <n v="77036"/>
    <x v="2"/>
    <s v="OFF-AP-10002684"/>
    <x v="1"/>
    <x v="9"/>
    <x v="167"/>
    <n v="97.263999999999996"/>
    <n v="4"/>
    <n v="0.8"/>
    <n v="-243.16"/>
  </r>
  <r>
    <n v="178"/>
    <s v="US-2015-101511"/>
    <x v="82"/>
    <d v="2015-11-23T00:00:00"/>
    <s v="Second Class"/>
    <s v="JE-15745"/>
    <s v="Joel Eaton"/>
    <x v="0"/>
    <s v="United States"/>
    <s v="Newark"/>
    <s v="Ohio"/>
    <n v="43055"/>
    <x v="3"/>
    <s v="FUR-CH-10004698"/>
    <x v="0"/>
    <x v="1"/>
    <x v="168"/>
    <n v="396.80200000000002"/>
    <n v="7"/>
    <n v="0.3"/>
    <n v="-11.337199999999999"/>
  </r>
  <r>
    <n v="179"/>
    <s v="US-2015-101511"/>
    <x v="82"/>
    <d v="2015-11-23T00:00:00"/>
    <s v="Second Class"/>
    <s v="JE-15745"/>
    <s v="Joel Eaton"/>
    <x v="0"/>
    <s v="United States"/>
    <s v="Newark"/>
    <s v="Ohio"/>
    <n v="43055"/>
    <x v="3"/>
    <s v="OFF-SU-10002189"/>
    <x v="1"/>
    <x v="14"/>
    <x v="169"/>
    <n v="15.88"/>
    <n v="5"/>
    <n v="0.2"/>
    <n v="-3.7715000000000001"/>
  </r>
  <r>
    <n v="180"/>
    <s v="CA-2015-137225"/>
    <x v="83"/>
    <d v="2015-12-19T00:00:00"/>
    <s v="Standard Class"/>
    <s v="JK-15640"/>
    <s v="Jim Kriz"/>
    <x v="2"/>
    <s v="United States"/>
    <s v="New York City"/>
    <s v="New York"/>
    <n v="10009"/>
    <x v="3"/>
    <s v="OFF-AR-10001940"/>
    <x v="1"/>
    <x v="6"/>
    <x v="170"/>
    <n v="3.28"/>
    <n v="1"/>
    <n v="0"/>
    <n v="1.4104000000000001"/>
  </r>
  <r>
    <n v="181"/>
    <s v="CA-2014-166191"/>
    <x v="29"/>
    <d v="2014-12-09T00:00:00"/>
    <s v="Second Class"/>
    <s v="DK-13150"/>
    <s v="David Kendrick"/>
    <x v="1"/>
    <s v="United States"/>
    <s v="Decatur"/>
    <s v="Illinois"/>
    <n v="62521"/>
    <x v="2"/>
    <s v="OFF-ST-10003455"/>
    <x v="1"/>
    <x v="4"/>
    <x v="171"/>
    <n v="24.815999999999999"/>
    <n v="2"/>
    <n v="0.2"/>
    <n v="1.8612"/>
  </r>
  <r>
    <n v="182"/>
    <s v="CA-2014-166191"/>
    <x v="29"/>
    <d v="2014-12-09T00:00:00"/>
    <s v="Second Class"/>
    <s v="DK-13150"/>
    <s v="David Kendrick"/>
    <x v="1"/>
    <s v="United States"/>
    <s v="Decatur"/>
    <s v="Illinois"/>
    <n v="62521"/>
    <x v="2"/>
    <s v="TEC-AC-10004659"/>
    <x v="2"/>
    <x v="11"/>
    <x v="172"/>
    <n v="408.74400000000003"/>
    <n v="7"/>
    <n v="0.2"/>
    <n v="76.639499999999998"/>
  </r>
  <r>
    <n v="183"/>
    <s v="CA-2014-158274"/>
    <x v="84"/>
    <d v="2014-11-24T00:00:00"/>
    <s v="Second Class"/>
    <s v="RM-19675"/>
    <s v="Robert Marley"/>
    <x v="2"/>
    <s v="United States"/>
    <s v="Monroe"/>
    <s v="Louisiana"/>
    <n v="71203"/>
    <x v="0"/>
    <s v="TEC-PH-10003273"/>
    <x v="2"/>
    <x v="7"/>
    <x v="173"/>
    <n v="503.96"/>
    <n v="4"/>
    <n v="0"/>
    <n v="131.02959999999999"/>
  </r>
  <r>
    <n v="184"/>
    <s v="CA-2014-158274"/>
    <x v="84"/>
    <d v="2014-11-24T00:00:00"/>
    <s v="Second Class"/>
    <s v="RM-19675"/>
    <s v="Robert Marley"/>
    <x v="2"/>
    <s v="United States"/>
    <s v="Monroe"/>
    <s v="Louisiana"/>
    <n v="71203"/>
    <x v="0"/>
    <s v="TEC-PH-10004896"/>
    <x v="2"/>
    <x v="7"/>
    <x v="174"/>
    <n v="149.94999999999999"/>
    <n v="5"/>
    <n v="0"/>
    <n v="41.985999999999997"/>
  </r>
  <r>
    <n v="185"/>
    <s v="CA-2014-158274"/>
    <x v="84"/>
    <d v="2014-11-24T00:00:00"/>
    <s v="Second Class"/>
    <s v="RM-19675"/>
    <s v="Robert Marley"/>
    <x v="2"/>
    <s v="United States"/>
    <s v="Monroe"/>
    <s v="Louisiana"/>
    <n v="71203"/>
    <x v="0"/>
    <s v="TEC-AC-10002345"/>
    <x v="2"/>
    <x v="11"/>
    <x v="175"/>
    <n v="29"/>
    <n v="2"/>
    <n v="0"/>
    <n v="7.25"/>
  </r>
  <r>
    <n v="186"/>
    <s v="CA-2016-105018"/>
    <x v="85"/>
    <d v="2016-12-02T00:00:00"/>
    <s v="Standard Class"/>
    <s v="SK-19990"/>
    <s v="Sally Knutson"/>
    <x v="0"/>
    <s v="United States"/>
    <s v="Fairfield"/>
    <s v="Connecticut"/>
    <n v="6824"/>
    <x v="3"/>
    <s v="OFF-BI-10001890"/>
    <x v="1"/>
    <x v="8"/>
    <x v="176"/>
    <n v="7.16"/>
    <n v="2"/>
    <n v="0"/>
    <n v="3.4367999999999999"/>
  </r>
  <r>
    <n v="187"/>
    <s v="CA-2014-123260"/>
    <x v="86"/>
    <d v="2014-08-30T00:00:00"/>
    <s v="Standard Class"/>
    <s v="FM-14290"/>
    <s v="Frank Merwin"/>
    <x v="2"/>
    <s v="United States"/>
    <s v="Los Angeles"/>
    <s v="California"/>
    <n v="90032"/>
    <x v="1"/>
    <s v="TEC-AC-10002323"/>
    <x v="2"/>
    <x v="11"/>
    <x v="177"/>
    <n v="176.8"/>
    <n v="8"/>
    <n v="0"/>
    <n v="22.984000000000002"/>
  </r>
  <r>
    <n v="188"/>
    <s v="CA-2016-157000"/>
    <x v="87"/>
    <d v="2016-07-22T00:00:00"/>
    <s v="Standard Class"/>
    <s v="AM-10360"/>
    <s v="Alice McCarthy"/>
    <x v="1"/>
    <s v="United States"/>
    <s v="Grand Prairie"/>
    <s v="Texas"/>
    <n v="75051"/>
    <x v="2"/>
    <s v="OFF-ST-10001328"/>
    <x v="1"/>
    <x v="4"/>
    <x v="178"/>
    <n v="37.223999999999997"/>
    <n v="3"/>
    <n v="0.2"/>
    <n v="3.7223999999999999"/>
  </r>
  <r>
    <n v="189"/>
    <s v="CA-2016-157000"/>
    <x v="87"/>
    <d v="2016-07-22T00:00:00"/>
    <s v="Standard Class"/>
    <s v="AM-10360"/>
    <s v="Alice McCarthy"/>
    <x v="1"/>
    <s v="United States"/>
    <s v="Grand Prairie"/>
    <s v="Texas"/>
    <n v="75051"/>
    <x v="2"/>
    <s v="OFF-PA-10001950"/>
    <x v="1"/>
    <x v="10"/>
    <x v="145"/>
    <n v="20.015999999999998"/>
    <n v="3"/>
    <n v="0.2"/>
    <n v="6.2549999999999999"/>
  </r>
  <r>
    <n v="190"/>
    <s v="CA-2015-102281"/>
    <x v="88"/>
    <d v="2015-10-14T00:00:00"/>
    <s v="First Class"/>
    <s v="MP-17470"/>
    <s v="Mark Packer"/>
    <x v="2"/>
    <s v="United States"/>
    <s v="New York City"/>
    <s v="New York"/>
    <n v="10035"/>
    <x v="3"/>
    <s v="FUR-BO-10002613"/>
    <x v="0"/>
    <x v="0"/>
    <x v="179"/>
    <n v="899.13599999999997"/>
    <n v="4"/>
    <n v="0.2"/>
    <n v="112.392"/>
  </r>
  <r>
    <n v="191"/>
    <s v="CA-2015-102281"/>
    <x v="88"/>
    <d v="2015-10-14T00:00:00"/>
    <s v="First Class"/>
    <s v="MP-17470"/>
    <s v="Mark Packer"/>
    <x v="2"/>
    <s v="United States"/>
    <s v="New York City"/>
    <s v="New York"/>
    <n v="10035"/>
    <x v="3"/>
    <s v="TEC-PH-10001552"/>
    <x v="2"/>
    <x v="7"/>
    <x v="180"/>
    <n v="71.760000000000005"/>
    <n v="6"/>
    <n v="0"/>
    <n v="20.0928"/>
  </r>
  <r>
    <n v="192"/>
    <s v="CA-2015-102281"/>
    <x v="88"/>
    <d v="2015-10-14T00:00:00"/>
    <s v="First Class"/>
    <s v="MP-17470"/>
    <s v="Mark Packer"/>
    <x v="2"/>
    <s v="United States"/>
    <s v="New York City"/>
    <s v="New York"/>
    <n v="10035"/>
    <x v="3"/>
    <s v="OFF-PA-10000061"/>
    <x v="1"/>
    <x v="10"/>
    <x v="181"/>
    <n v="51.84"/>
    <n v="8"/>
    <n v="0"/>
    <n v="24.883199999999999"/>
  </r>
  <r>
    <n v="193"/>
    <s v="CA-2015-102281"/>
    <x v="88"/>
    <d v="2015-10-14T00:00:00"/>
    <s v="First Class"/>
    <s v="MP-17470"/>
    <s v="Mark Packer"/>
    <x v="2"/>
    <s v="United States"/>
    <s v="New York City"/>
    <s v="New York"/>
    <n v="10035"/>
    <x v="3"/>
    <s v="FUR-BO-10002545"/>
    <x v="0"/>
    <x v="0"/>
    <x v="37"/>
    <n v="626.35199999999998"/>
    <n v="3"/>
    <n v="0.2"/>
    <n v="46.976399999999998"/>
  </r>
  <r>
    <n v="194"/>
    <s v="CA-2015-102281"/>
    <x v="88"/>
    <d v="2015-10-14T00:00:00"/>
    <s v="First Class"/>
    <s v="MP-17470"/>
    <s v="Mark Packer"/>
    <x v="2"/>
    <s v="United States"/>
    <s v="New York City"/>
    <s v="New York"/>
    <n v="10035"/>
    <x v="3"/>
    <s v="OFF-AR-10003514"/>
    <x v="1"/>
    <x v="6"/>
    <x v="182"/>
    <n v="19.899999999999999"/>
    <n v="5"/>
    <n v="0"/>
    <n v="6.5670000000000002"/>
  </r>
  <r>
    <n v="195"/>
    <s v="CA-2015-131457"/>
    <x v="89"/>
    <d v="2015-11-06T00:00:00"/>
    <s v="Standard Class"/>
    <s v="MZ-17515"/>
    <s v="Mary Zewe"/>
    <x v="1"/>
    <s v="United States"/>
    <s v="Redlands"/>
    <s v="California"/>
    <n v="92374"/>
    <x v="1"/>
    <s v="OFF-EN-10001509"/>
    <x v="1"/>
    <x v="12"/>
    <x v="29"/>
    <n v="14.28"/>
    <n v="7"/>
    <n v="0"/>
    <n v="6.7115999999999998"/>
  </r>
  <r>
    <n v="196"/>
    <s v="CA-2014-140004"/>
    <x v="90"/>
    <d v="2014-03-25T00:00:00"/>
    <s v="Standard Class"/>
    <s v="CB-12025"/>
    <s v="Cassandra Brandow"/>
    <x v="0"/>
    <s v="United States"/>
    <s v="Hamilton"/>
    <s v="Ohio"/>
    <n v="45011"/>
    <x v="3"/>
    <s v="OFF-AR-10004685"/>
    <x v="1"/>
    <x v="6"/>
    <x v="183"/>
    <n v="7.4080000000000004"/>
    <n v="2"/>
    <n v="0.2"/>
    <n v="1.2038"/>
  </r>
  <r>
    <n v="197"/>
    <s v="CA-2014-140004"/>
    <x v="90"/>
    <d v="2014-03-25T00:00:00"/>
    <s v="Standard Class"/>
    <s v="CB-12025"/>
    <s v="Cassandra Brandow"/>
    <x v="0"/>
    <s v="United States"/>
    <s v="Hamilton"/>
    <s v="Ohio"/>
    <n v="45011"/>
    <x v="3"/>
    <s v="OFF-AR-10004027"/>
    <x v="1"/>
    <x v="6"/>
    <x v="184"/>
    <n v="6.048"/>
    <n v="3"/>
    <n v="0.2"/>
    <n v="1.5875999999999999"/>
  </r>
  <r>
    <n v="198"/>
    <s v="CA-2017-107720"/>
    <x v="44"/>
    <d v="2017-11-13T00:00:00"/>
    <s v="Standard Class"/>
    <s v="VM-21685"/>
    <s v="Valerie Mitchum"/>
    <x v="2"/>
    <s v="United States"/>
    <s v="Westfield"/>
    <s v="New Jersey"/>
    <n v="7090"/>
    <x v="3"/>
    <s v="OFF-ST-10001414"/>
    <x v="1"/>
    <x v="4"/>
    <x v="185"/>
    <n v="46.26"/>
    <n v="3"/>
    <n v="0"/>
    <n v="12.0276"/>
  </r>
  <r>
    <n v="199"/>
    <s v="US-2017-124303"/>
    <x v="91"/>
    <d v="2017-07-13T00:00:00"/>
    <s v="Standard Class"/>
    <s v="FH-14365"/>
    <s v="Fred Hopkins"/>
    <x v="1"/>
    <s v="United States"/>
    <s v="Philadelphia"/>
    <s v="Pennsylvania"/>
    <n v="19120"/>
    <x v="3"/>
    <s v="OFF-BI-10000343"/>
    <x v="1"/>
    <x v="8"/>
    <x v="186"/>
    <n v="2.9460000000000002"/>
    <n v="2"/>
    <n v="0.7"/>
    <n v="-2.2585999999999999"/>
  </r>
  <r>
    <n v="200"/>
    <s v="US-2017-124303"/>
    <x v="91"/>
    <d v="2017-07-13T00:00:00"/>
    <s v="Standard Class"/>
    <s v="FH-14365"/>
    <s v="Fred Hopkins"/>
    <x v="1"/>
    <s v="United States"/>
    <s v="Philadelphia"/>
    <s v="Pennsylvania"/>
    <n v="19120"/>
    <x v="3"/>
    <s v="OFF-PA-10002749"/>
    <x v="1"/>
    <x v="10"/>
    <x v="187"/>
    <n v="16.056000000000001"/>
    <n v="3"/>
    <n v="0.2"/>
    <n v="5.8202999999999996"/>
  </r>
  <r>
    <n v="201"/>
    <s v="CA-2017-105074"/>
    <x v="92"/>
    <d v="2017-06-29T00:00:00"/>
    <s v="Standard Class"/>
    <s v="MB-17305"/>
    <s v="Maria Bertelson"/>
    <x v="0"/>
    <s v="United States"/>
    <s v="Akron"/>
    <s v="Ohio"/>
    <n v="44312"/>
    <x v="3"/>
    <s v="OFF-PA-10002666"/>
    <x v="1"/>
    <x v="10"/>
    <x v="188"/>
    <n v="21.744"/>
    <n v="3"/>
    <n v="0.2"/>
    <n v="6.7949999999999999"/>
  </r>
  <r>
    <n v="202"/>
    <s v="CA-2014-133690"/>
    <x v="93"/>
    <d v="2014-08-05T00:00:00"/>
    <s v="First Class"/>
    <s v="BS-11755"/>
    <s v="Bruce Stewart"/>
    <x v="0"/>
    <s v="United States"/>
    <s v="Denver"/>
    <s v="Colorado"/>
    <n v="80219"/>
    <x v="1"/>
    <s v="FUR-TA-10004289"/>
    <x v="0"/>
    <x v="3"/>
    <x v="189"/>
    <n v="218.75"/>
    <n v="2"/>
    <n v="0.5"/>
    <n v="-161.875"/>
  </r>
  <r>
    <n v="203"/>
    <s v="CA-2014-133690"/>
    <x v="93"/>
    <d v="2014-08-05T00:00:00"/>
    <s v="First Class"/>
    <s v="BS-11755"/>
    <s v="Bruce Stewart"/>
    <x v="0"/>
    <s v="United States"/>
    <s v="Denver"/>
    <s v="Colorado"/>
    <n v="80219"/>
    <x v="1"/>
    <s v="OFF-AP-10003622"/>
    <x v="1"/>
    <x v="9"/>
    <x v="190"/>
    <n v="2.6"/>
    <n v="1"/>
    <n v="0.2"/>
    <n v="0.29249999999999998"/>
  </r>
  <r>
    <n v="204"/>
    <s v="US-2017-116701"/>
    <x v="94"/>
    <d v="2017-12-21T00:00:00"/>
    <s v="Second Class"/>
    <s v="LC-17140"/>
    <s v="Logan Currie"/>
    <x v="0"/>
    <s v="United States"/>
    <s v="Dallas"/>
    <s v="Texas"/>
    <n v="75220"/>
    <x v="2"/>
    <s v="OFF-AP-10003217"/>
    <x v="1"/>
    <x v="9"/>
    <x v="191"/>
    <n v="66.284000000000006"/>
    <n v="2"/>
    <n v="0.8"/>
    <n v="-178.96680000000001"/>
  </r>
  <r>
    <n v="205"/>
    <s v="CA-2017-126382"/>
    <x v="95"/>
    <d v="2017-06-07T00:00:00"/>
    <s v="Standard Class"/>
    <s v="HK-14890"/>
    <s v="Heather Kirkland"/>
    <x v="1"/>
    <s v="United States"/>
    <s v="Franklin"/>
    <s v="Tennessee"/>
    <n v="37064"/>
    <x v="0"/>
    <s v="FUR-FU-10002960"/>
    <x v="0"/>
    <x v="5"/>
    <x v="192"/>
    <n v="35.167999999999999"/>
    <n v="7"/>
    <n v="0.2"/>
    <n v="9.6712000000000007"/>
  </r>
  <r>
    <n v="206"/>
    <s v="CA-2017-108329"/>
    <x v="34"/>
    <d v="2017-12-14T00:00:00"/>
    <s v="Standard Class"/>
    <s v="LE-16810"/>
    <s v="Laurel Elliston"/>
    <x v="0"/>
    <s v="United States"/>
    <s v="Whittier"/>
    <s v="California"/>
    <n v="90604"/>
    <x v="1"/>
    <s v="TEC-PH-10001918"/>
    <x v="2"/>
    <x v="7"/>
    <x v="193"/>
    <n v="444.76799999999997"/>
    <n v="4"/>
    <n v="0.2"/>
    <n v="44.476799999999997"/>
  </r>
  <r>
    <n v="207"/>
    <s v="CA-2017-135860"/>
    <x v="96"/>
    <d v="2017-12-07T00:00:00"/>
    <s v="Standard Class"/>
    <s v="JH-15985"/>
    <s v="Joseph Holt"/>
    <x v="0"/>
    <s v="United States"/>
    <s v="Saginaw"/>
    <s v="Michigan"/>
    <n v="48601"/>
    <x v="2"/>
    <s v="OFF-ST-10000642"/>
    <x v="1"/>
    <x v="4"/>
    <x v="194"/>
    <n v="83.92"/>
    <n v="4"/>
    <n v="0"/>
    <n v="5.8743999999999996"/>
  </r>
  <r>
    <n v="208"/>
    <s v="CA-2017-135860"/>
    <x v="96"/>
    <d v="2017-12-07T00:00:00"/>
    <s v="Standard Class"/>
    <s v="JH-15985"/>
    <s v="Joseph Holt"/>
    <x v="0"/>
    <s v="United States"/>
    <s v="Saginaw"/>
    <s v="Michigan"/>
    <n v="48601"/>
    <x v="2"/>
    <s v="TEC-PH-10001700"/>
    <x v="2"/>
    <x v="7"/>
    <x v="195"/>
    <n v="131.97999999999999"/>
    <n v="2"/>
    <n v="0"/>
    <n v="35.634599999999999"/>
  </r>
  <r>
    <n v="209"/>
    <s v="CA-2017-135860"/>
    <x v="96"/>
    <d v="2017-12-07T00:00:00"/>
    <s v="Standard Class"/>
    <s v="JH-15985"/>
    <s v="Joseph Holt"/>
    <x v="0"/>
    <s v="United States"/>
    <s v="Saginaw"/>
    <s v="Michigan"/>
    <n v="48601"/>
    <x v="2"/>
    <s v="OFF-BI-10003274"/>
    <x v="1"/>
    <x v="8"/>
    <x v="122"/>
    <n v="15.92"/>
    <n v="4"/>
    <n v="0"/>
    <n v="7.4824000000000002"/>
  </r>
  <r>
    <n v="210"/>
    <s v="CA-2017-135860"/>
    <x v="96"/>
    <d v="2017-12-07T00:00:00"/>
    <s v="Standard Class"/>
    <s v="JH-15985"/>
    <s v="Joseph Holt"/>
    <x v="0"/>
    <s v="United States"/>
    <s v="Saginaw"/>
    <s v="Michigan"/>
    <n v="48601"/>
    <x v="2"/>
    <s v="OFF-FA-10000134"/>
    <x v="1"/>
    <x v="13"/>
    <x v="196"/>
    <n v="52.29"/>
    <n v="9"/>
    <n v="0"/>
    <n v="16.209900000000001"/>
  </r>
  <r>
    <n v="211"/>
    <s v="CA-2017-135860"/>
    <x v="96"/>
    <d v="2017-12-07T00:00:00"/>
    <s v="Standard Class"/>
    <s v="JH-15985"/>
    <s v="Joseph Holt"/>
    <x v="0"/>
    <s v="United States"/>
    <s v="Saginaw"/>
    <s v="Michigan"/>
    <n v="48601"/>
    <x v="2"/>
    <s v="OFF-ST-10001522"/>
    <x v="1"/>
    <x v="4"/>
    <x v="197"/>
    <n v="91.99"/>
    <n v="1"/>
    <n v="0"/>
    <n v="3.6796000000000002"/>
  </r>
  <r>
    <n v="212"/>
    <s v="CA-2015-101007"/>
    <x v="97"/>
    <d v="2015-02-13T00:00:00"/>
    <s v="Second Class"/>
    <s v="MS-17980"/>
    <s v="Michael Stewart"/>
    <x v="1"/>
    <s v="United States"/>
    <s v="Dallas"/>
    <s v="Texas"/>
    <n v="75220"/>
    <x v="2"/>
    <s v="TEC-AC-10001266"/>
    <x v="2"/>
    <x v="11"/>
    <x v="198"/>
    <n v="20.8"/>
    <n v="2"/>
    <n v="0.2"/>
    <n v="6.5"/>
  </r>
  <r>
    <n v="213"/>
    <s v="CA-2015-146262"/>
    <x v="98"/>
    <d v="2015-01-09T00:00:00"/>
    <s v="Standard Class"/>
    <s v="VW-21775"/>
    <s v="Victoria Wilson"/>
    <x v="1"/>
    <s v="United States"/>
    <s v="Medina"/>
    <s v="Ohio"/>
    <n v="44256"/>
    <x v="3"/>
    <s v="OFF-LA-10004544"/>
    <x v="1"/>
    <x v="2"/>
    <x v="199"/>
    <n v="23.68"/>
    <n v="2"/>
    <n v="0.2"/>
    <n v="8.8800000000000008"/>
  </r>
  <r>
    <n v="214"/>
    <s v="CA-2015-146262"/>
    <x v="98"/>
    <d v="2015-01-09T00:00:00"/>
    <s v="Standard Class"/>
    <s v="VW-21775"/>
    <s v="Victoria Wilson"/>
    <x v="1"/>
    <s v="United States"/>
    <s v="Medina"/>
    <s v="Ohio"/>
    <n v="44256"/>
    <x v="3"/>
    <s v="FUR-BO-10004695"/>
    <x v="0"/>
    <x v="0"/>
    <x v="200"/>
    <n v="452.45"/>
    <n v="5"/>
    <n v="0.5"/>
    <n v="-244.32300000000001"/>
  </r>
  <r>
    <n v="215"/>
    <s v="CA-2015-146262"/>
    <x v="98"/>
    <d v="2015-01-09T00:00:00"/>
    <s v="Standard Class"/>
    <s v="VW-21775"/>
    <s v="Victoria Wilson"/>
    <x v="1"/>
    <s v="United States"/>
    <s v="Medina"/>
    <s v="Ohio"/>
    <n v="44256"/>
    <x v="3"/>
    <s v="TEC-PH-10002844"/>
    <x v="2"/>
    <x v="7"/>
    <x v="104"/>
    <n v="62.981999999999999"/>
    <n v="3"/>
    <n v="0.4"/>
    <n v="-14.6958"/>
  </r>
  <r>
    <n v="216"/>
    <s v="CA-2015-146262"/>
    <x v="98"/>
    <d v="2015-01-09T00:00:00"/>
    <s v="Standard Class"/>
    <s v="VW-21775"/>
    <s v="Victoria Wilson"/>
    <x v="1"/>
    <s v="United States"/>
    <s v="Medina"/>
    <s v="Ohio"/>
    <n v="44256"/>
    <x v="3"/>
    <s v="TEC-MA-10000864"/>
    <x v="2"/>
    <x v="15"/>
    <x v="201"/>
    <n v="1188"/>
    <n v="9"/>
    <n v="0.7"/>
    <n v="-950.4"/>
  </r>
  <r>
    <n v="217"/>
    <s v="CA-2015-146262"/>
    <x v="98"/>
    <d v="2015-01-09T00:00:00"/>
    <s v="Standard Class"/>
    <s v="VW-21775"/>
    <s v="Victoria Wilson"/>
    <x v="1"/>
    <s v="United States"/>
    <s v="Medina"/>
    <s v="Ohio"/>
    <n v="44256"/>
    <x v="3"/>
    <s v="TEC-AC-10000109"/>
    <x v="2"/>
    <x v="11"/>
    <x v="202"/>
    <n v="89.584000000000003"/>
    <n v="2"/>
    <n v="0.2"/>
    <n v="4.4791999999999996"/>
  </r>
  <r>
    <n v="218"/>
    <s v="CA-2016-130162"/>
    <x v="99"/>
    <d v="2016-11-01T00:00:00"/>
    <s v="Standard Class"/>
    <s v="JH-15910"/>
    <s v="Jonathan Howell"/>
    <x v="0"/>
    <s v="United States"/>
    <s v="Los Angeles"/>
    <s v="California"/>
    <n v="90032"/>
    <x v="1"/>
    <s v="OFF-ST-10001328"/>
    <x v="1"/>
    <x v="4"/>
    <x v="178"/>
    <n v="93.06"/>
    <n v="6"/>
    <n v="0"/>
    <n v="26.056799999999999"/>
  </r>
  <r>
    <n v="219"/>
    <s v="CA-2016-130162"/>
    <x v="99"/>
    <d v="2016-11-01T00:00:00"/>
    <s v="Standard Class"/>
    <s v="JH-15910"/>
    <s v="Jonathan Howell"/>
    <x v="0"/>
    <s v="United States"/>
    <s v="Los Angeles"/>
    <s v="California"/>
    <n v="90032"/>
    <x v="1"/>
    <s v="TEC-PH-10002563"/>
    <x v="2"/>
    <x v="7"/>
    <x v="203"/>
    <n v="302.37599999999998"/>
    <n v="3"/>
    <n v="0.2"/>
    <n v="22.6782"/>
  </r>
  <r>
    <n v="220"/>
    <s v="CA-2015-169397"/>
    <x v="100"/>
    <d v="2015-12-27T00:00:00"/>
    <s v="First Class"/>
    <s v="JB-15925"/>
    <s v="Joni Blumstein"/>
    <x v="0"/>
    <s v="United States"/>
    <s v="Dublin"/>
    <s v="Ohio"/>
    <n v="43017"/>
    <x v="3"/>
    <s v="OFF-FA-10000585"/>
    <x v="1"/>
    <x v="13"/>
    <x v="204"/>
    <n v="5.5839999999999996"/>
    <n v="2"/>
    <n v="0.2"/>
    <n v="1.8148"/>
  </r>
  <r>
    <n v="221"/>
    <s v="CA-2015-169397"/>
    <x v="100"/>
    <d v="2015-12-27T00:00:00"/>
    <s v="First Class"/>
    <s v="JB-15925"/>
    <s v="Joni Blumstein"/>
    <x v="0"/>
    <s v="United States"/>
    <s v="Dublin"/>
    <s v="Ohio"/>
    <n v="43017"/>
    <x v="3"/>
    <s v="OFF-PA-10004000"/>
    <x v="1"/>
    <x v="10"/>
    <x v="205"/>
    <n v="22.704000000000001"/>
    <n v="6"/>
    <n v="0.2"/>
    <n v="8.2302"/>
  </r>
  <r>
    <n v="222"/>
    <s v="CA-2015-169397"/>
    <x v="100"/>
    <d v="2015-12-27T00:00:00"/>
    <s v="First Class"/>
    <s v="JB-15925"/>
    <s v="Joni Blumstein"/>
    <x v="0"/>
    <s v="United States"/>
    <s v="Dublin"/>
    <s v="Ohio"/>
    <n v="43017"/>
    <x v="3"/>
    <s v="OFF-BI-10002852"/>
    <x v="1"/>
    <x v="8"/>
    <x v="91"/>
    <n v="19.776"/>
    <n v="4"/>
    <n v="0.7"/>
    <n v="-13.8432"/>
  </r>
  <r>
    <n v="223"/>
    <s v="CA-2015-169397"/>
    <x v="100"/>
    <d v="2015-12-27T00:00:00"/>
    <s v="First Class"/>
    <s v="JB-15925"/>
    <s v="Joni Blumstein"/>
    <x v="0"/>
    <s v="United States"/>
    <s v="Dublin"/>
    <s v="Ohio"/>
    <n v="43017"/>
    <x v="3"/>
    <s v="FUR-FU-10000087"/>
    <x v="0"/>
    <x v="5"/>
    <x v="206"/>
    <n v="72.703999999999994"/>
    <n v="4"/>
    <n v="0.2"/>
    <n v="19.084800000000001"/>
  </r>
  <r>
    <n v="224"/>
    <s v="CA-2015-169397"/>
    <x v="100"/>
    <d v="2015-12-27T00:00:00"/>
    <s v="First Class"/>
    <s v="JB-15925"/>
    <s v="Joni Blumstein"/>
    <x v="0"/>
    <s v="United States"/>
    <s v="Dublin"/>
    <s v="Ohio"/>
    <n v="43017"/>
    <x v="3"/>
    <s v="TEC-MA-10001148"/>
    <x v="2"/>
    <x v="15"/>
    <x v="207"/>
    <n v="479.988"/>
    <n v="4"/>
    <n v="0.7"/>
    <n v="-383.99040000000002"/>
  </r>
  <r>
    <n v="225"/>
    <s v="CA-2015-169397"/>
    <x v="100"/>
    <d v="2015-12-27T00:00:00"/>
    <s v="First Class"/>
    <s v="JB-15925"/>
    <s v="Joni Blumstein"/>
    <x v="0"/>
    <s v="United States"/>
    <s v="Dublin"/>
    <s v="Ohio"/>
    <n v="43017"/>
    <x v="3"/>
    <s v="OFF-AR-10001958"/>
    <x v="1"/>
    <x v="6"/>
    <x v="208"/>
    <n v="27.167999999999999"/>
    <n v="2"/>
    <n v="0.2"/>
    <n v="2.7168000000000001"/>
  </r>
  <r>
    <n v="226"/>
    <s v="CA-2015-163055"/>
    <x v="101"/>
    <d v="2015-08-16T00:00:00"/>
    <s v="Standard Class"/>
    <s v="DS-13180"/>
    <s v="David Smith"/>
    <x v="1"/>
    <s v="United States"/>
    <s v="Detroit"/>
    <s v="Michigan"/>
    <n v="48227"/>
    <x v="2"/>
    <s v="OFF-AR-10001026"/>
    <x v="1"/>
    <x v="6"/>
    <x v="209"/>
    <n v="2.2000000000000002"/>
    <n v="1"/>
    <n v="0"/>
    <n v="0.96799999999999997"/>
  </r>
  <r>
    <n v="227"/>
    <s v="CA-2015-163055"/>
    <x v="101"/>
    <d v="2015-08-16T00:00:00"/>
    <s v="Standard Class"/>
    <s v="DS-13180"/>
    <s v="David Smith"/>
    <x v="1"/>
    <s v="United States"/>
    <s v="Detroit"/>
    <s v="Michigan"/>
    <n v="48227"/>
    <x v="2"/>
    <s v="FUR-TA-10003748"/>
    <x v="0"/>
    <x v="3"/>
    <x v="210"/>
    <n v="622.45000000000005"/>
    <n v="5"/>
    <n v="0"/>
    <n v="136.93899999999999"/>
  </r>
  <r>
    <n v="228"/>
    <s v="CA-2015-163055"/>
    <x v="101"/>
    <d v="2015-08-16T00:00:00"/>
    <s v="Standard Class"/>
    <s v="DS-13180"/>
    <s v="David Smith"/>
    <x v="1"/>
    <s v="United States"/>
    <s v="Detroit"/>
    <s v="Michigan"/>
    <n v="48227"/>
    <x v="2"/>
    <s v="OFF-ST-10002485"/>
    <x v="1"/>
    <x v="4"/>
    <x v="211"/>
    <n v="21.98"/>
    <n v="1"/>
    <n v="0"/>
    <n v="0.2198"/>
  </r>
  <r>
    <n v="229"/>
    <s v="US-2015-145436"/>
    <x v="102"/>
    <d v="2015-03-04T00:00:00"/>
    <s v="Standard Class"/>
    <s v="VD-21670"/>
    <s v="Valerie Dominguez"/>
    <x v="0"/>
    <s v="United States"/>
    <s v="Columbia"/>
    <s v="Tennessee"/>
    <n v="38401"/>
    <x v="0"/>
    <s v="FUR-CH-10004860"/>
    <x v="0"/>
    <x v="1"/>
    <x v="212"/>
    <n v="161.56800000000001"/>
    <n v="2"/>
    <n v="0.2"/>
    <n v="-28.2744"/>
  </r>
  <r>
    <n v="230"/>
    <s v="US-2015-145436"/>
    <x v="102"/>
    <d v="2015-03-04T00:00:00"/>
    <s v="Standard Class"/>
    <s v="VD-21670"/>
    <s v="Valerie Dominguez"/>
    <x v="0"/>
    <s v="United States"/>
    <s v="Columbia"/>
    <s v="Tennessee"/>
    <n v="38401"/>
    <x v="0"/>
    <s v="FUR-CH-10004477"/>
    <x v="0"/>
    <x v="1"/>
    <x v="213"/>
    <n v="389.69600000000003"/>
    <n v="8"/>
    <n v="0.2"/>
    <n v="43.840800000000002"/>
  </r>
  <r>
    <n v="231"/>
    <s v="US-2014-156216"/>
    <x v="103"/>
    <d v="2014-09-17T00:00:00"/>
    <s v="Standard Class"/>
    <s v="EA-14035"/>
    <s v="Erin Ashbrook"/>
    <x v="1"/>
    <s v="United States"/>
    <s v="Charlotte"/>
    <s v="North Carolina"/>
    <n v="28205"/>
    <x v="0"/>
    <s v="OFF-BI-10001679"/>
    <x v="1"/>
    <x v="8"/>
    <x v="214"/>
    <n v="18.648"/>
    <n v="7"/>
    <n v="0.7"/>
    <n v="-12.432"/>
  </r>
  <r>
    <n v="232"/>
    <s v="US-2017-100930"/>
    <x v="104"/>
    <d v="2017-04-12T00:00:00"/>
    <s v="Standard Class"/>
    <s v="CS-12400"/>
    <s v="Christopher Schild"/>
    <x v="2"/>
    <s v="United States"/>
    <s v="Tampa"/>
    <s v="Florida"/>
    <n v="33614"/>
    <x v="0"/>
    <s v="FUR-TA-10001705"/>
    <x v="0"/>
    <x v="3"/>
    <x v="215"/>
    <n v="233.86"/>
    <n v="2"/>
    <n v="0.45"/>
    <n v="-102.048"/>
  </r>
  <r>
    <n v="233"/>
    <s v="US-2017-100930"/>
    <x v="104"/>
    <d v="2017-04-12T00:00:00"/>
    <s v="Standard Class"/>
    <s v="CS-12400"/>
    <s v="Christopher Schild"/>
    <x v="2"/>
    <s v="United States"/>
    <s v="Tampa"/>
    <s v="Florida"/>
    <n v="33614"/>
    <x v="0"/>
    <s v="FUR-TA-10003473"/>
    <x v="0"/>
    <x v="3"/>
    <x v="216"/>
    <n v="620.61450000000002"/>
    <n v="3"/>
    <n v="0.45"/>
    <n v="-248.2458"/>
  </r>
  <r>
    <n v="234"/>
    <s v="US-2017-100930"/>
    <x v="104"/>
    <d v="2017-04-12T00:00:00"/>
    <s v="Standard Class"/>
    <s v="CS-12400"/>
    <s v="Christopher Schild"/>
    <x v="2"/>
    <s v="United States"/>
    <s v="Tampa"/>
    <s v="Florida"/>
    <n v="33614"/>
    <x v="0"/>
    <s v="OFF-BI-10001679"/>
    <x v="1"/>
    <x v="8"/>
    <x v="214"/>
    <n v="5.3280000000000003"/>
    <n v="2"/>
    <n v="0.7"/>
    <n v="-3.552"/>
  </r>
  <r>
    <n v="235"/>
    <s v="US-2017-100930"/>
    <x v="104"/>
    <d v="2017-04-12T00:00:00"/>
    <s v="Standard Class"/>
    <s v="CS-12400"/>
    <s v="Christopher Schild"/>
    <x v="2"/>
    <s v="United States"/>
    <s v="Tampa"/>
    <s v="Florida"/>
    <n v="33614"/>
    <x v="0"/>
    <s v="FUR-FU-10004017"/>
    <x v="0"/>
    <x v="5"/>
    <x v="217"/>
    <n v="258.072"/>
    <n v="3"/>
    <n v="0.2"/>
    <n v="0"/>
  </r>
  <r>
    <n v="236"/>
    <s v="US-2017-100930"/>
    <x v="104"/>
    <d v="2017-04-12T00:00:00"/>
    <s v="Standard Class"/>
    <s v="CS-12400"/>
    <s v="Christopher Schild"/>
    <x v="2"/>
    <s v="United States"/>
    <s v="Tampa"/>
    <s v="Florida"/>
    <n v="33614"/>
    <x v="0"/>
    <s v="TEC-AC-10003832"/>
    <x v="2"/>
    <x v="11"/>
    <x v="218"/>
    <n v="617.976"/>
    <n v="3"/>
    <n v="0.2"/>
    <n v="-7.7247000000000003"/>
  </r>
  <r>
    <n v="237"/>
    <s v="CA-2017-160514"/>
    <x v="105"/>
    <d v="2017-11-16T00:00:00"/>
    <s v="Standard Class"/>
    <s v="DB-13120"/>
    <s v="David Bremer"/>
    <x v="1"/>
    <s v="United States"/>
    <s v="Santa Clara"/>
    <s v="California"/>
    <n v="95051"/>
    <x v="1"/>
    <s v="OFF-PA-10002479"/>
    <x v="1"/>
    <x v="10"/>
    <x v="219"/>
    <n v="10.56"/>
    <n v="2"/>
    <n v="0"/>
    <n v="4.7519999999999998"/>
  </r>
  <r>
    <n v="238"/>
    <s v="CA-2016-157749"/>
    <x v="30"/>
    <d v="2016-06-09T00:00:00"/>
    <s v="Second Class"/>
    <s v="KL-16645"/>
    <s v="Ken Lonsdale"/>
    <x v="0"/>
    <s v="United States"/>
    <s v="Chicago"/>
    <s v="Illinois"/>
    <n v="60610"/>
    <x v="2"/>
    <s v="OFF-PA-10003349"/>
    <x v="1"/>
    <x v="10"/>
    <x v="220"/>
    <n v="25.92"/>
    <n v="5"/>
    <n v="0.2"/>
    <n v="9.3960000000000008"/>
  </r>
  <r>
    <n v="239"/>
    <s v="CA-2016-157749"/>
    <x v="30"/>
    <d v="2016-06-09T00:00:00"/>
    <s v="Second Class"/>
    <s v="KL-16645"/>
    <s v="Ken Lonsdale"/>
    <x v="0"/>
    <s v="United States"/>
    <s v="Chicago"/>
    <s v="Illinois"/>
    <n v="60610"/>
    <x v="2"/>
    <s v="FUR-FU-10000576"/>
    <x v="0"/>
    <x v="5"/>
    <x v="221"/>
    <n v="419.68"/>
    <n v="5"/>
    <n v="0.6"/>
    <n v="-356.72800000000001"/>
  </r>
  <r>
    <n v="240"/>
    <s v="CA-2016-157749"/>
    <x v="30"/>
    <d v="2016-06-09T00:00:00"/>
    <s v="Second Class"/>
    <s v="KL-16645"/>
    <s v="Ken Lonsdale"/>
    <x v="0"/>
    <s v="United States"/>
    <s v="Chicago"/>
    <s v="Illinois"/>
    <n v="60610"/>
    <x v="2"/>
    <s v="FUR-FU-10004351"/>
    <x v="0"/>
    <x v="5"/>
    <x v="222"/>
    <n v="11.688000000000001"/>
    <n v="3"/>
    <n v="0.6"/>
    <n v="-4.6752000000000002"/>
  </r>
  <r>
    <n v="241"/>
    <s v="CA-2016-157749"/>
    <x v="30"/>
    <d v="2016-06-09T00:00:00"/>
    <s v="Second Class"/>
    <s v="KL-16645"/>
    <s v="Ken Lonsdale"/>
    <x v="0"/>
    <s v="United States"/>
    <s v="Chicago"/>
    <s v="Illinois"/>
    <n v="60610"/>
    <x v="2"/>
    <s v="TEC-PH-10000011"/>
    <x v="2"/>
    <x v="7"/>
    <x v="223"/>
    <n v="31.984000000000002"/>
    <n v="2"/>
    <n v="0.2"/>
    <n v="11.1944"/>
  </r>
  <r>
    <n v="242"/>
    <s v="CA-2016-157749"/>
    <x v="30"/>
    <d v="2016-06-09T00:00:00"/>
    <s v="Second Class"/>
    <s v="KL-16645"/>
    <s v="Ken Lonsdale"/>
    <x v="0"/>
    <s v="United States"/>
    <s v="Chicago"/>
    <s v="Illinois"/>
    <n v="60610"/>
    <x v="2"/>
    <s v="FUR-TA-10002607"/>
    <x v="0"/>
    <x v="3"/>
    <x v="224"/>
    <n v="177.22499999999999"/>
    <n v="5"/>
    <n v="0.5"/>
    <n v="-120.51300000000001"/>
  </r>
  <r>
    <n v="243"/>
    <s v="CA-2016-157749"/>
    <x v="30"/>
    <d v="2016-06-09T00:00:00"/>
    <s v="Second Class"/>
    <s v="KL-16645"/>
    <s v="Ken Lonsdale"/>
    <x v="0"/>
    <s v="United States"/>
    <s v="Chicago"/>
    <s v="Illinois"/>
    <n v="60610"/>
    <x v="2"/>
    <s v="FUR-FU-10002505"/>
    <x v="0"/>
    <x v="5"/>
    <x v="225"/>
    <n v="4.0439999999999996"/>
    <n v="3"/>
    <n v="0.6"/>
    <n v="-2.8308"/>
  </r>
  <r>
    <n v="244"/>
    <s v="CA-2016-157749"/>
    <x v="30"/>
    <d v="2016-06-09T00:00:00"/>
    <s v="Second Class"/>
    <s v="KL-16645"/>
    <s v="Ken Lonsdale"/>
    <x v="0"/>
    <s v="United States"/>
    <s v="Chicago"/>
    <s v="Illinois"/>
    <n v="60610"/>
    <x v="2"/>
    <s v="OFF-AR-10004685"/>
    <x v="1"/>
    <x v="6"/>
    <x v="183"/>
    <n v="7.4080000000000004"/>
    <n v="2"/>
    <n v="0.2"/>
    <n v="1.2038"/>
  </r>
  <r>
    <n v="245"/>
    <s v="CA-2014-131926"/>
    <x v="106"/>
    <d v="2014-06-06T00:00:00"/>
    <s v="Second Class"/>
    <s v="DW-13480"/>
    <s v="Dianna Wilson"/>
    <x v="2"/>
    <s v="United States"/>
    <s v="Lakeville"/>
    <s v="Minnesota"/>
    <n v="55044"/>
    <x v="2"/>
    <s v="FUR-CH-10004063"/>
    <x v="0"/>
    <x v="1"/>
    <x v="120"/>
    <n v="2001.86"/>
    <n v="7"/>
    <n v="0"/>
    <n v="580.5394"/>
  </r>
  <r>
    <n v="246"/>
    <s v="CA-2014-131926"/>
    <x v="106"/>
    <d v="2014-06-06T00:00:00"/>
    <s v="Second Class"/>
    <s v="DW-13480"/>
    <s v="Dianna Wilson"/>
    <x v="2"/>
    <s v="United States"/>
    <s v="Lakeville"/>
    <s v="Minnesota"/>
    <n v="55044"/>
    <x v="2"/>
    <s v="OFF-ST-10002276"/>
    <x v="1"/>
    <x v="4"/>
    <x v="226"/>
    <n v="166.72"/>
    <n v="2"/>
    <n v="0"/>
    <n v="41.68"/>
  </r>
  <r>
    <n v="247"/>
    <s v="CA-2014-131926"/>
    <x v="106"/>
    <d v="2014-06-06T00:00:00"/>
    <s v="Second Class"/>
    <s v="DW-13480"/>
    <s v="Dianna Wilson"/>
    <x v="2"/>
    <s v="United States"/>
    <s v="Lakeville"/>
    <s v="Minnesota"/>
    <n v="55044"/>
    <x v="2"/>
    <s v="OFF-PA-10004082"/>
    <x v="1"/>
    <x v="10"/>
    <x v="227"/>
    <n v="47.88"/>
    <n v="6"/>
    <n v="0"/>
    <n v="23.94"/>
  </r>
  <r>
    <n v="248"/>
    <s v="CA-2014-131926"/>
    <x v="106"/>
    <d v="2014-06-06T00:00:00"/>
    <s v="Second Class"/>
    <s v="DW-13480"/>
    <s v="Dianna Wilson"/>
    <x v="2"/>
    <s v="United States"/>
    <s v="Lakeville"/>
    <s v="Minnesota"/>
    <n v="55044"/>
    <x v="2"/>
    <s v="OFF-AP-10002945"/>
    <x v="1"/>
    <x v="9"/>
    <x v="228"/>
    <n v="1503.25"/>
    <n v="5"/>
    <n v="0"/>
    <n v="496.07249999999999"/>
  </r>
  <r>
    <n v="249"/>
    <s v="CA-2014-131926"/>
    <x v="106"/>
    <d v="2014-06-06T00:00:00"/>
    <s v="Second Class"/>
    <s v="DW-13480"/>
    <s v="Dianna Wilson"/>
    <x v="2"/>
    <s v="United States"/>
    <s v="Lakeville"/>
    <s v="Minnesota"/>
    <n v="55044"/>
    <x v="2"/>
    <s v="OFF-PA-10000061"/>
    <x v="1"/>
    <x v="10"/>
    <x v="181"/>
    <n v="25.92"/>
    <n v="4"/>
    <n v="0"/>
    <n v="12.441599999999999"/>
  </r>
  <r>
    <n v="250"/>
    <s v="CA-2016-154739"/>
    <x v="107"/>
    <d v="2016-12-15T00:00:00"/>
    <s v="Second Class"/>
    <s v="LH-17155"/>
    <s v="Logan Haushalter"/>
    <x v="0"/>
    <s v="United States"/>
    <s v="San Francisco"/>
    <s v="California"/>
    <n v="94109"/>
    <x v="1"/>
    <s v="FUR-CH-10002965"/>
    <x v="0"/>
    <x v="1"/>
    <x v="229"/>
    <n v="321.56799999999998"/>
    <n v="2"/>
    <n v="0.2"/>
    <n v="28.1372"/>
  </r>
  <r>
    <n v="251"/>
    <s v="CA-2016-145625"/>
    <x v="108"/>
    <d v="2016-09-17T00:00:00"/>
    <s v="Standard Class"/>
    <s v="KC-16540"/>
    <s v="Kelly Collister"/>
    <x v="0"/>
    <s v="United States"/>
    <s v="San Diego"/>
    <s v="California"/>
    <n v="92037"/>
    <x v="1"/>
    <s v="OFF-PA-10004569"/>
    <x v="1"/>
    <x v="10"/>
    <x v="230"/>
    <n v="7.61"/>
    <n v="1"/>
    <n v="0"/>
    <n v="3.5767000000000002"/>
  </r>
  <r>
    <n v="252"/>
    <s v="CA-2016-145625"/>
    <x v="108"/>
    <d v="2016-09-17T00:00:00"/>
    <s v="Standard Class"/>
    <s v="KC-16540"/>
    <s v="Kelly Collister"/>
    <x v="0"/>
    <s v="United States"/>
    <s v="San Diego"/>
    <s v="California"/>
    <n v="92037"/>
    <x v="1"/>
    <s v="TEC-AC-10003832"/>
    <x v="2"/>
    <x v="11"/>
    <x v="218"/>
    <n v="3347.37"/>
    <n v="13"/>
    <n v="0"/>
    <n v="636.00030000000004"/>
  </r>
  <r>
    <n v="253"/>
    <s v="CA-2016-146941"/>
    <x v="107"/>
    <d v="2016-12-13T00:00:00"/>
    <s v="First Class"/>
    <s v="DL-13315"/>
    <s v="Delfina Latchford"/>
    <x v="0"/>
    <s v="United States"/>
    <s v="New York City"/>
    <s v="New York"/>
    <n v="10024"/>
    <x v="3"/>
    <s v="OFF-ST-10001228"/>
    <x v="1"/>
    <x v="4"/>
    <x v="231"/>
    <n v="80.58"/>
    <n v="6"/>
    <n v="0"/>
    <n v="22.5624"/>
  </r>
  <r>
    <n v="254"/>
    <s v="CA-2016-146941"/>
    <x v="107"/>
    <d v="2016-12-13T00:00:00"/>
    <s v="First Class"/>
    <s v="DL-13315"/>
    <s v="Delfina Latchford"/>
    <x v="0"/>
    <s v="United States"/>
    <s v="New York City"/>
    <s v="New York"/>
    <n v="10024"/>
    <x v="3"/>
    <s v="OFF-EN-10003296"/>
    <x v="1"/>
    <x v="12"/>
    <x v="232"/>
    <n v="361.92"/>
    <n v="4"/>
    <n v="0"/>
    <n v="162.864"/>
  </r>
  <r>
    <n v="255"/>
    <s v="US-2015-159982"/>
    <x v="109"/>
    <d v="2015-12-04T00:00:00"/>
    <s v="Standard Class"/>
    <s v="DR-12880"/>
    <s v="Dan Reichenbach"/>
    <x v="1"/>
    <s v="United States"/>
    <s v="Chicago"/>
    <s v="Illinois"/>
    <n v="60623"/>
    <x v="2"/>
    <s v="FUR-FU-10002505"/>
    <x v="0"/>
    <x v="5"/>
    <x v="225"/>
    <n v="12.132"/>
    <n v="9"/>
    <n v="0.6"/>
    <n v="-8.4923999999999999"/>
  </r>
  <r>
    <n v="256"/>
    <s v="US-2015-159982"/>
    <x v="109"/>
    <d v="2015-12-04T00:00:00"/>
    <s v="Standard Class"/>
    <s v="DR-12880"/>
    <s v="Dan Reichenbach"/>
    <x v="1"/>
    <s v="United States"/>
    <s v="Chicago"/>
    <s v="Illinois"/>
    <n v="60623"/>
    <x v="2"/>
    <s v="OFF-ST-10004804"/>
    <x v="1"/>
    <x v="4"/>
    <x v="233"/>
    <n v="82.367999999999995"/>
    <n v="2"/>
    <n v="0.2"/>
    <n v="-19.5624"/>
  </r>
  <r>
    <n v="257"/>
    <s v="US-2015-159982"/>
    <x v="109"/>
    <d v="2015-12-04T00:00:00"/>
    <s v="Standard Class"/>
    <s v="DR-12880"/>
    <s v="Dan Reichenbach"/>
    <x v="1"/>
    <s v="United States"/>
    <s v="Chicago"/>
    <s v="Illinois"/>
    <n v="60623"/>
    <x v="2"/>
    <s v="OFF-ST-10001590"/>
    <x v="1"/>
    <x v="4"/>
    <x v="147"/>
    <n v="53.92"/>
    <n v="5"/>
    <n v="0.2"/>
    <n v="4.0439999999999996"/>
  </r>
  <r>
    <n v="258"/>
    <s v="US-2015-159982"/>
    <x v="109"/>
    <d v="2015-12-04T00:00:00"/>
    <s v="Standard Class"/>
    <s v="DR-12880"/>
    <s v="Dan Reichenbach"/>
    <x v="1"/>
    <s v="United States"/>
    <s v="Chicago"/>
    <s v="Illinois"/>
    <n v="60623"/>
    <x v="2"/>
    <s v="TEC-PH-10001580"/>
    <x v="2"/>
    <x v="7"/>
    <x v="234"/>
    <n v="647.904"/>
    <n v="6"/>
    <n v="0.2"/>
    <n v="56.691600000000001"/>
  </r>
  <r>
    <n v="259"/>
    <s v="CA-2017-163139"/>
    <x v="96"/>
    <d v="2017-12-03T00:00:00"/>
    <s v="Second Class"/>
    <s v="CC-12670"/>
    <s v="Craig Carreira"/>
    <x v="0"/>
    <s v="United States"/>
    <s v="New York City"/>
    <s v="New York"/>
    <n v="10009"/>
    <x v="3"/>
    <s v="TEC-AC-10000290"/>
    <x v="2"/>
    <x v="11"/>
    <x v="235"/>
    <n v="20.37"/>
    <n v="3"/>
    <n v="0"/>
    <n v="6.9257999999999997"/>
  </r>
  <r>
    <n v="260"/>
    <s v="CA-2017-163139"/>
    <x v="96"/>
    <d v="2017-12-03T00:00:00"/>
    <s v="Second Class"/>
    <s v="CC-12670"/>
    <s v="Craig Carreira"/>
    <x v="0"/>
    <s v="United States"/>
    <s v="New York City"/>
    <s v="New York"/>
    <n v="10009"/>
    <x v="3"/>
    <s v="OFF-ST-10002790"/>
    <x v="1"/>
    <x v="4"/>
    <x v="236"/>
    <n v="221.55"/>
    <n v="3"/>
    <n v="0"/>
    <n v="6.6464999999999996"/>
  </r>
  <r>
    <n v="261"/>
    <s v="CA-2017-163139"/>
    <x v="96"/>
    <d v="2017-12-03T00:00:00"/>
    <s v="Second Class"/>
    <s v="CC-12670"/>
    <s v="Craig Carreira"/>
    <x v="0"/>
    <s v="United States"/>
    <s v="New York City"/>
    <s v="New York"/>
    <n v="10009"/>
    <x v="3"/>
    <s v="OFF-BI-10003460"/>
    <x v="1"/>
    <x v="8"/>
    <x v="237"/>
    <n v="17.52"/>
    <n v="5"/>
    <n v="0.2"/>
    <n v="6.1319999999999997"/>
  </r>
  <r>
    <n v="262"/>
    <s v="US-2017-155299"/>
    <x v="110"/>
    <d v="2017-06-12T00:00:00"/>
    <s v="Standard Class"/>
    <s v="Dl-13600"/>
    <s v="Dorris liebe"/>
    <x v="1"/>
    <s v="United States"/>
    <s v="Pasadena"/>
    <s v="Texas"/>
    <n v="77506"/>
    <x v="2"/>
    <s v="OFF-AP-10002203"/>
    <x v="1"/>
    <x v="9"/>
    <x v="238"/>
    <n v="1.6240000000000001"/>
    <n v="2"/>
    <n v="0.8"/>
    <n v="-4.4660000000000002"/>
  </r>
  <r>
    <n v="263"/>
    <s v="US-2014-106992"/>
    <x v="111"/>
    <d v="2014-09-21T00:00:00"/>
    <s v="Second Class"/>
    <s v="SB-20290"/>
    <s v="Sean Braxton"/>
    <x v="1"/>
    <s v="United States"/>
    <s v="Houston"/>
    <s v="Texas"/>
    <n v="77036"/>
    <x v="2"/>
    <s v="TEC-MA-10000822"/>
    <x v="2"/>
    <x v="15"/>
    <x v="156"/>
    <n v="3059.982"/>
    <n v="3"/>
    <n v="0.4"/>
    <n v="-509.99700000000001"/>
  </r>
  <r>
    <n v="264"/>
    <s v="US-2014-106992"/>
    <x v="111"/>
    <d v="2014-09-21T00:00:00"/>
    <s v="Second Class"/>
    <s v="SB-20290"/>
    <s v="Sean Braxton"/>
    <x v="1"/>
    <s v="United States"/>
    <s v="Houston"/>
    <s v="Texas"/>
    <n v="77036"/>
    <x v="2"/>
    <s v="TEC-MA-10003353"/>
    <x v="2"/>
    <x v="15"/>
    <x v="239"/>
    <n v="2519.9580000000001"/>
    <n v="7"/>
    <n v="0.4"/>
    <n v="-251.9958"/>
  </r>
  <r>
    <n v="265"/>
    <s v="CA-2016-125318"/>
    <x v="112"/>
    <d v="2016-06-13T00:00:00"/>
    <s v="Standard Class"/>
    <s v="RC-19825"/>
    <s v="Roy Collins"/>
    <x v="0"/>
    <s v="United States"/>
    <s v="Chicago"/>
    <s v="Illinois"/>
    <n v="60610"/>
    <x v="2"/>
    <s v="TEC-PH-10001433"/>
    <x v="2"/>
    <x v="7"/>
    <x v="240"/>
    <n v="328.22399999999999"/>
    <n v="4"/>
    <n v="0.2"/>
    <n v="28.7196"/>
  </r>
  <r>
    <n v="266"/>
    <s v="CA-2015-155040"/>
    <x v="113"/>
    <d v="2015-11-15T00:00:00"/>
    <s v="Standard Class"/>
    <s v="AH-10210"/>
    <s v="Alan Hwang"/>
    <x v="0"/>
    <s v="United States"/>
    <s v="Brentwood"/>
    <s v="California"/>
    <n v="94513"/>
    <x v="1"/>
    <s v="TEC-AC-10004469"/>
    <x v="2"/>
    <x v="11"/>
    <x v="241"/>
    <n v="79.900000000000006"/>
    <n v="2"/>
    <n v="0"/>
    <n v="35.155999999999999"/>
  </r>
  <r>
    <n v="267"/>
    <s v="CA-2017-136826"/>
    <x v="114"/>
    <d v="2017-06-20T00:00:00"/>
    <s v="Standard Class"/>
    <s v="CB-12535"/>
    <s v="Claudia Bergmann"/>
    <x v="1"/>
    <s v="United States"/>
    <s v="Chapel Hill"/>
    <s v="North Carolina"/>
    <n v="27514"/>
    <x v="0"/>
    <s v="OFF-AR-10003602"/>
    <x v="1"/>
    <x v="6"/>
    <x v="242"/>
    <n v="14.016"/>
    <n v="3"/>
    <n v="0.2"/>
    <n v="4.7304000000000004"/>
  </r>
  <r>
    <n v="268"/>
    <s v="CA-2016-111010"/>
    <x v="115"/>
    <d v="2016-01-28T00:00:00"/>
    <s v="Standard Class"/>
    <s v="PG-18895"/>
    <s v="Paul Gonzalez"/>
    <x v="0"/>
    <s v="United States"/>
    <s v="Morristown"/>
    <s v="New Jersey"/>
    <n v="7960"/>
    <x v="3"/>
    <s v="OFF-FA-10003472"/>
    <x v="1"/>
    <x v="13"/>
    <x v="243"/>
    <n v="7.56"/>
    <n v="6"/>
    <n v="0"/>
    <n v="0.3024"/>
  </r>
  <r>
    <n v="269"/>
    <s v="US-2017-145366"/>
    <x v="34"/>
    <d v="2017-12-13T00:00:00"/>
    <s v="Standard Class"/>
    <s v="CA-12310"/>
    <s v="Christine Abelman"/>
    <x v="1"/>
    <s v="United States"/>
    <s v="Cincinnati"/>
    <s v="Ohio"/>
    <n v="45231"/>
    <x v="3"/>
    <s v="OFF-ST-10004180"/>
    <x v="1"/>
    <x v="4"/>
    <x v="244"/>
    <n v="37.207999999999998"/>
    <n v="1"/>
    <n v="0.2"/>
    <n v="-7.4416000000000002"/>
  </r>
  <r>
    <n v="270"/>
    <s v="US-2017-145366"/>
    <x v="34"/>
    <d v="2017-12-13T00:00:00"/>
    <s v="Standard Class"/>
    <s v="CA-12310"/>
    <s v="Christine Abelman"/>
    <x v="1"/>
    <s v="United States"/>
    <s v="Cincinnati"/>
    <s v="Ohio"/>
    <n v="45231"/>
    <x v="3"/>
    <s v="OFF-EN-10004386"/>
    <x v="1"/>
    <x v="12"/>
    <x v="245"/>
    <n v="57.576000000000001"/>
    <n v="3"/>
    <n v="0.2"/>
    <n v="21.591000000000001"/>
  </r>
  <r>
    <n v="271"/>
    <s v="CA-2017-163979"/>
    <x v="116"/>
    <d v="2018-01-02T00:00:00"/>
    <s v="Second Class"/>
    <s v="KH-16690"/>
    <s v="Kristen Hastings"/>
    <x v="1"/>
    <s v="United States"/>
    <s v="San Francisco"/>
    <s v="California"/>
    <n v="94110"/>
    <x v="1"/>
    <s v="OFF-ST-10003208"/>
    <x v="1"/>
    <x v="4"/>
    <x v="246"/>
    <n v="725.84"/>
    <n v="4"/>
    <n v="0"/>
    <n v="210.49359999999999"/>
  </r>
  <r>
    <n v="272"/>
    <s v="CA-2015-155334"/>
    <x v="117"/>
    <d v="2015-07-31T00:00:00"/>
    <s v="First Class"/>
    <s v="HA-14920"/>
    <s v="Helen Andreada"/>
    <x v="0"/>
    <s v="United States"/>
    <s v="San Francisco"/>
    <s v="California"/>
    <n v="94109"/>
    <x v="1"/>
    <s v="TEC-AC-10003628"/>
    <x v="2"/>
    <x v="11"/>
    <x v="247"/>
    <n v="209.93"/>
    <n v="7"/>
    <n v="0"/>
    <n v="92.369200000000006"/>
  </r>
  <r>
    <n v="273"/>
    <s v="CA-2015-155334"/>
    <x v="117"/>
    <d v="2015-07-31T00:00:00"/>
    <s v="First Class"/>
    <s v="HA-14920"/>
    <s v="Helen Andreada"/>
    <x v="0"/>
    <s v="United States"/>
    <s v="San Francisco"/>
    <s v="California"/>
    <n v="94109"/>
    <x v="1"/>
    <s v="FUR-FU-10003274"/>
    <x v="0"/>
    <x v="5"/>
    <x v="248"/>
    <n v="5.28"/>
    <n v="3"/>
    <n v="0"/>
    <n v="2.3231999999999999"/>
  </r>
  <r>
    <n v="274"/>
    <s v="CA-2015-155334"/>
    <x v="117"/>
    <d v="2015-07-31T00:00:00"/>
    <s v="First Class"/>
    <s v="HA-14920"/>
    <s v="Helen Andreada"/>
    <x v="0"/>
    <s v="United States"/>
    <s v="San Francisco"/>
    <s v="California"/>
    <n v="94109"/>
    <x v="1"/>
    <s v="OFF-BI-10002557"/>
    <x v="1"/>
    <x v="8"/>
    <x v="249"/>
    <n v="10.92"/>
    <n v="3"/>
    <n v="0.2"/>
    <n v="4.0949999999999998"/>
  </r>
  <r>
    <n v="275"/>
    <s v="CA-2017-118136"/>
    <x v="118"/>
    <d v="2017-09-17T00:00:00"/>
    <s v="First Class"/>
    <s v="BB-10990"/>
    <s v="Barry Blumstein"/>
    <x v="1"/>
    <s v="United States"/>
    <s v="Inglewood"/>
    <s v="California"/>
    <n v="90301"/>
    <x v="1"/>
    <s v="OFF-PA-10002615"/>
    <x v="1"/>
    <x v="10"/>
    <x v="250"/>
    <n v="8.82"/>
    <n v="2"/>
    <n v="0"/>
    <n v="4.0571999999999999"/>
  </r>
  <r>
    <n v="276"/>
    <s v="CA-2017-118136"/>
    <x v="118"/>
    <d v="2017-09-17T00:00:00"/>
    <s v="First Class"/>
    <s v="BB-10990"/>
    <s v="Barry Blumstein"/>
    <x v="1"/>
    <s v="United States"/>
    <s v="Inglewood"/>
    <s v="California"/>
    <n v="90301"/>
    <x v="1"/>
    <s v="OFF-AR-10001427"/>
    <x v="1"/>
    <x v="6"/>
    <x v="251"/>
    <n v="5.98"/>
    <n v="1"/>
    <n v="0"/>
    <n v="1.5548"/>
  </r>
  <r>
    <n v="277"/>
    <s v="CA-2017-132976"/>
    <x v="119"/>
    <d v="2017-10-17T00:00:00"/>
    <s v="Standard Class"/>
    <s v="AG-10495"/>
    <s v="Andrew Gjertsen"/>
    <x v="1"/>
    <s v="United States"/>
    <s v="Philadelphia"/>
    <s v="Pennsylvania"/>
    <n v="19140"/>
    <x v="3"/>
    <s v="OFF-PA-10000673"/>
    <x v="1"/>
    <x v="10"/>
    <x v="252"/>
    <n v="11.648"/>
    <n v="2"/>
    <n v="0.2"/>
    <n v="4.0768000000000004"/>
  </r>
  <r>
    <n v="278"/>
    <s v="CA-2017-132976"/>
    <x v="119"/>
    <d v="2017-10-17T00:00:00"/>
    <s v="Standard Class"/>
    <s v="AG-10495"/>
    <s v="Andrew Gjertsen"/>
    <x v="1"/>
    <s v="United States"/>
    <s v="Philadelphia"/>
    <s v="Pennsylvania"/>
    <n v="19140"/>
    <x v="3"/>
    <s v="OFF-PA-10004470"/>
    <x v="1"/>
    <x v="10"/>
    <x v="253"/>
    <n v="18.175999999999998"/>
    <n v="4"/>
    <n v="0.2"/>
    <n v="5.9071999999999996"/>
  </r>
  <r>
    <n v="279"/>
    <s v="CA-2017-132976"/>
    <x v="119"/>
    <d v="2017-10-17T00:00:00"/>
    <s v="Standard Class"/>
    <s v="AG-10495"/>
    <s v="Andrew Gjertsen"/>
    <x v="1"/>
    <s v="United States"/>
    <s v="Philadelphia"/>
    <s v="Pennsylvania"/>
    <n v="19140"/>
    <x v="3"/>
    <s v="OFF-ST-10000876"/>
    <x v="1"/>
    <x v="4"/>
    <x v="254"/>
    <n v="59.712000000000003"/>
    <n v="6"/>
    <n v="0.2"/>
    <n v="5.9711999999999996"/>
  </r>
  <r>
    <n v="280"/>
    <s v="CA-2017-132976"/>
    <x v="119"/>
    <d v="2017-10-17T00:00:00"/>
    <s v="Standard Class"/>
    <s v="AG-10495"/>
    <s v="Andrew Gjertsen"/>
    <x v="1"/>
    <s v="United States"/>
    <s v="Philadelphia"/>
    <s v="Pennsylvania"/>
    <n v="19140"/>
    <x v="3"/>
    <s v="OFF-LA-10002043"/>
    <x v="1"/>
    <x v="2"/>
    <x v="255"/>
    <n v="24.84"/>
    <n v="3"/>
    <n v="0.2"/>
    <n v="8.6940000000000008"/>
  </r>
  <r>
    <n v="281"/>
    <s v="US-2015-161991"/>
    <x v="120"/>
    <d v="2015-09-28T00:00:00"/>
    <s v="Second Class"/>
    <s v="SC-20725"/>
    <s v="Steven Cartwright"/>
    <x v="0"/>
    <s v="United States"/>
    <s v="Houston"/>
    <s v="Texas"/>
    <n v="77070"/>
    <x v="2"/>
    <s v="OFF-BI-10004967"/>
    <x v="1"/>
    <x v="8"/>
    <x v="256"/>
    <n v="2.08"/>
    <n v="5"/>
    <n v="0.8"/>
    <n v="-3.4319999999999999"/>
  </r>
  <r>
    <n v="282"/>
    <s v="US-2015-161991"/>
    <x v="120"/>
    <d v="2015-09-28T00:00:00"/>
    <s v="Second Class"/>
    <s v="SC-20725"/>
    <s v="Steven Cartwright"/>
    <x v="0"/>
    <s v="United States"/>
    <s v="Houston"/>
    <s v="Texas"/>
    <n v="77070"/>
    <x v="2"/>
    <s v="TEC-PH-10001760"/>
    <x v="2"/>
    <x v="7"/>
    <x v="257"/>
    <n v="1114.4000000000001"/>
    <n v="7"/>
    <n v="0.2"/>
    <n v="376.11"/>
  </r>
  <r>
    <n v="283"/>
    <s v="CA-2015-130890"/>
    <x v="121"/>
    <d v="2015-11-06T00:00:00"/>
    <s v="Standard Class"/>
    <s v="JO-15280"/>
    <s v="Jas O'Carroll"/>
    <x v="0"/>
    <s v="United States"/>
    <s v="Los Angeles"/>
    <s v="California"/>
    <n v="90004"/>
    <x v="1"/>
    <s v="FUR-TA-10002903"/>
    <x v="0"/>
    <x v="3"/>
    <x v="258"/>
    <n v="1038.8399999999999"/>
    <n v="5"/>
    <n v="0.2"/>
    <n v="51.942"/>
  </r>
  <r>
    <n v="284"/>
    <s v="CA-2015-130883"/>
    <x v="120"/>
    <d v="2015-10-02T00:00:00"/>
    <s v="Standard Class"/>
    <s v="TB-21520"/>
    <s v="Tracy Blumstein"/>
    <x v="0"/>
    <s v="United States"/>
    <s v="Portland"/>
    <s v="Oregon"/>
    <n v="97206"/>
    <x v="1"/>
    <s v="OFF-PA-10000474"/>
    <x v="1"/>
    <x v="10"/>
    <x v="33"/>
    <n v="141.76"/>
    <n v="5"/>
    <n v="0.2"/>
    <n v="47.844000000000001"/>
  </r>
  <r>
    <n v="285"/>
    <s v="CA-2015-130883"/>
    <x v="120"/>
    <d v="2015-10-02T00:00:00"/>
    <s v="Standard Class"/>
    <s v="TB-21520"/>
    <s v="Tracy Blumstein"/>
    <x v="0"/>
    <s v="United States"/>
    <s v="Portland"/>
    <s v="Oregon"/>
    <n v="97206"/>
    <x v="1"/>
    <s v="TEC-AC-10001956"/>
    <x v="2"/>
    <x v="11"/>
    <x v="259"/>
    <n v="239.8"/>
    <n v="5"/>
    <n v="0.2"/>
    <n v="47.96"/>
  </r>
  <r>
    <n v="286"/>
    <s v="CA-2015-130883"/>
    <x v="120"/>
    <d v="2015-10-02T00:00:00"/>
    <s v="Standard Class"/>
    <s v="TB-21520"/>
    <s v="Tracy Blumstein"/>
    <x v="0"/>
    <s v="United States"/>
    <s v="Portland"/>
    <s v="Oregon"/>
    <n v="97206"/>
    <x v="1"/>
    <s v="OFF-PA-10004100"/>
    <x v="1"/>
    <x v="10"/>
    <x v="260"/>
    <n v="31.103999999999999"/>
    <n v="6"/>
    <n v="0.2"/>
    <n v="10.8864"/>
  </r>
  <r>
    <n v="287"/>
    <s v="CA-2016-112697"/>
    <x v="122"/>
    <d v="2016-12-20T00:00:00"/>
    <s v="Second Class"/>
    <s v="AH-10195"/>
    <s v="Alan Haines"/>
    <x v="1"/>
    <s v="United States"/>
    <s v="Tamarac"/>
    <s v="Florida"/>
    <n v="33319"/>
    <x v="0"/>
    <s v="OFF-BI-10000778"/>
    <x v="1"/>
    <x v="8"/>
    <x v="261"/>
    <n v="254.05799999999999"/>
    <n v="7"/>
    <n v="0.7"/>
    <n v="-169.37200000000001"/>
  </r>
  <r>
    <n v="288"/>
    <s v="CA-2016-112697"/>
    <x v="122"/>
    <d v="2016-12-20T00:00:00"/>
    <s v="Second Class"/>
    <s v="AH-10195"/>
    <s v="Alan Haines"/>
    <x v="1"/>
    <s v="United States"/>
    <s v="Tamarac"/>
    <s v="Florida"/>
    <n v="33319"/>
    <x v="0"/>
    <s v="OFF-AP-10002684"/>
    <x v="1"/>
    <x v="9"/>
    <x v="167"/>
    <n v="194.52799999999999"/>
    <n v="2"/>
    <n v="0.2"/>
    <n v="24.315999999999999"/>
  </r>
  <r>
    <n v="289"/>
    <s v="CA-2016-112697"/>
    <x v="122"/>
    <d v="2016-12-20T00:00:00"/>
    <s v="Second Class"/>
    <s v="AH-10195"/>
    <s v="Alan Haines"/>
    <x v="1"/>
    <s v="United States"/>
    <s v="Tamarac"/>
    <s v="Florida"/>
    <n v="33319"/>
    <x v="0"/>
    <s v="OFF-SU-10000646"/>
    <x v="1"/>
    <x v="14"/>
    <x v="262"/>
    <n v="961.48"/>
    <n v="5"/>
    <n v="0.2"/>
    <n v="-204.31450000000001"/>
  </r>
  <r>
    <n v="290"/>
    <s v="CA-2016-110772"/>
    <x v="73"/>
    <d v="2016-11-24T00:00:00"/>
    <s v="Second Class"/>
    <s v="NZ-18565"/>
    <s v="Nick Zandusky"/>
    <x v="2"/>
    <s v="United States"/>
    <s v="Columbus"/>
    <s v="Ohio"/>
    <n v="43229"/>
    <x v="3"/>
    <s v="OFF-FA-10002983"/>
    <x v="1"/>
    <x v="13"/>
    <x v="263"/>
    <n v="19.096"/>
    <n v="7"/>
    <n v="0.2"/>
    <n v="6.6836000000000002"/>
  </r>
  <r>
    <n v="291"/>
    <s v="CA-2016-110772"/>
    <x v="73"/>
    <d v="2016-11-24T00:00:00"/>
    <s v="Second Class"/>
    <s v="NZ-18565"/>
    <s v="Nick Zandusky"/>
    <x v="2"/>
    <s v="United States"/>
    <s v="Columbus"/>
    <s v="Ohio"/>
    <n v="43229"/>
    <x v="3"/>
    <s v="OFF-LA-10004689"/>
    <x v="1"/>
    <x v="2"/>
    <x v="264"/>
    <n v="18.495999999999999"/>
    <n v="8"/>
    <n v="0.2"/>
    <n v="6.2423999999999999"/>
  </r>
  <r>
    <n v="292"/>
    <s v="CA-2016-110772"/>
    <x v="73"/>
    <d v="2016-11-24T00:00:00"/>
    <s v="Second Class"/>
    <s v="NZ-18565"/>
    <s v="Nick Zandusky"/>
    <x v="2"/>
    <s v="United States"/>
    <s v="Columbus"/>
    <s v="Ohio"/>
    <n v="43229"/>
    <x v="3"/>
    <s v="TEC-AC-10002001"/>
    <x v="2"/>
    <x v="11"/>
    <x v="265"/>
    <n v="255.98400000000001"/>
    <n v="2"/>
    <n v="0.2"/>
    <n v="54.396599999999999"/>
  </r>
  <r>
    <n v="293"/>
    <s v="CA-2016-110772"/>
    <x v="73"/>
    <d v="2016-11-24T00:00:00"/>
    <s v="Second Class"/>
    <s v="NZ-18565"/>
    <s v="Nick Zandusky"/>
    <x v="2"/>
    <s v="United States"/>
    <s v="Columbus"/>
    <s v="Ohio"/>
    <n v="43229"/>
    <x v="3"/>
    <s v="FUR-BO-10004709"/>
    <x v="0"/>
    <x v="0"/>
    <x v="266"/>
    <n v="86.97"/>
    <n v="3"/>
    <n v="0.5"/>
    <n v="-48.703200000000002"/>
  </r>
  <r>
    <n v="294"/>
    <s v="CA-2014-111451"/>
    <x v="58"/>
    <d v="2014-12-28T00:00:00"/>
    <s v="First Class"/>
    <s v="KL-16555"/>
    <s v="Kelly Lampkin"/>
    <x v="1"/>
    <s v="United States"/>
    <s v="Colorado Springs"/>
    <s v="Colorado"/>
    <n v="80906"/>
    <x v="1"/>
    <s v="FUR-FU-10004091"/>
    <x v="0"/>
    <x v="5"/>
    <x v="267"/>
    <n v="300.416"/>
    <n v="8"/>
    <n v="0.2"/>
    <n v="78.859200000000001"/>
  </r>
  <r>
    <n v="295"/>
    <s v="CA-2014-111451"/>
    <x v="58"/>
    <d v="2014-12-28T00:00:00"/>
    <s v="First Class"/>
    <s v="KL-16555"/>
    <s v="Kelly Lampkin"/>
    <x v="1"/>
    <s v="United States"/>
    <s v="Colorado Springs"/>
    <s v="Colorado"/>
    <n v="80906"/>
    <x v="1"/>
    <s v="FUR-CH-10001891"/>
    <x v="0"/>
    <x v="1"/>
    <x v="268"/>
    <n v="230.352"/>
    <n v="3"/>
    <n v="0.2"/>
    <n v="20.155799999999999"/>
  </r>
  <r>
    <n v="296"/>
    <s v="CA-2014-111451"/>
    <x v="58"/>
    <d v="2014-12-28T00:00:00"/>
    <s v="First Class"/>
    <s v="KL-16555"/>
    <s v="Kelly Lampkin"/>
    <x v="1"/>
    <s v="United States"/>
    <s v="Colorado Springs"/>
    <s v="Colorado"/>
    <n v="80906"/>
    <x v="1"/>
    <s v="FUR-FU-10002918"/>
    <x v="0"/>
    <x v="5"/>
    <x v="269"/>
    <n v="218.352"/>
    <n v="3"/>
    <n v="0.2"/>
    <n v="-24.564599999999999"/>
  </r>
  <r>
    <n v="297"/>
    <s v="CA-2014-111451"/>
    <x v="58"/>
    <d v="2014-12-28T00:00:00"/>
    <s v="First Class"/>
    <s v="KL-16555"/>
    <s v="Kelly Lampkin"/>
    <x v="1"/>
    <s v="United States"/>
    <s v="Colorado Springs"/>
    <s v="Colorado"/>
    <n v="80906"/>
    <x v="1"/>
    <s v="OFF-BI-10004593"/>
    <x v="1"/>
    <x v="8"/>
    <x v="270"/>
    <n v="78.599999999999994"/>
    <n v="5"/>
    <n v="0.7"/>
    <n v="-62.88"/>
  </r>
  <r>
    <n v="298"/>
    <s v="CA-2014-111451"/>
    <x v="58"/>
    <d v="2014-12-28T00:00:00"/>
    <s v="First Class"/>
    <s v="KL-16555"/>
    <s v="Kelly Lampkin"/>
    <x v="1"/>
    <s v="United States"/>
    <s v="Colorado Springs"/>
    <s v="Colorado"/>
    <n v="80906"/>
    <x v="1"/>
    <s v="OFF-FA-10004854"/>
    <x v="1"/>
    <x v="13"/>
    <x v="271"/>
    <n v="27.552"/>
    <n v="3"/>
    <n v="0.2"/>
    <n v="9.2988"/>
  </r>
  <r>
    <n v="299"/>
    <s v="CA-2016-142545"/>
    <x v="99"/>
    <d v="2016-11-03T00:00:00"/>
    <s v="Standard Class"/>
    <s v="JD-15895"/>
    <s v="Jonathan Doherty"/>
    <x v="1"/>
    <s v="United States"/>
    <s v="Belleville"/>
    <s v="New Jersey"/>
    <n v="7109"/>
    <x v="3"/>
    <s v="OFF-PA-10002105"/>
    <x v="1"/>
    <x v="10"/>
    <x v="272"/>
    <n v="32.4"/>
    <n v="5"/>
    <n v="0"/>
    <n v="15.552"/>
  </r>
  <r>
    <n v="300"/>
    <s v="CA-2016-142545"/>
    <x v="99"/>
    <d v="2016-11-03T00:00:00"/>
    <s v="Standard Class"/>
    <s v="JD-15895"/>
    <s v="Jonathan Doherty"/>
    <x v="1"/>
    <s v="United States"/>
    <s v="Belleville"/>
    <s v="New Jersey"/>
    <n v="7109"/>
    <x v="3"/>
    <s v="OFF-ST-10002756"/>
    <x v="1"/>
    <x v="4"/>
    <x v="273"/>
    <n v="1082.48"/>
    <n v="8"/>
    <n v="0"/>
    <n v="10.8248"/>
  </r>
  <r>
    <n v="301"/>
    <s v="CA-2016-142545"/>
    <x v="99"/>
    <d v="2016-11-03T00:00:00"/>
    <s v="Standard Class"/>
    <s v="JD-15895"/>
    <s v="Jonathan Doherty"/>
    <x v="1"/>
    <s v="United States"/>
    <s v="Belleville"/>
    <s v="New Jersey"/>
    <n v="7109"/>
    <x v="3"/>
    <s v="OFF-PA-10004243"/>
    <x v="1"/>
    <x v="10"/>
    <x v="274"/>
    <n v="56.91"/>
    <n v="3"/>
    <n v="0"/>
    <n v="27.316800000000001"/>
  </r>
  <r>
    <n v="302"/>
    <s v="CA-2016-142545"/>
    <x v="99"/>
    <d v="2016-11-03T00:00:00"/>
    <s v="Standard Class"/>
    <s v="JD-15895"/>
    <s v="Jonathan Doherty"/>
    <x v="1"/>
    <s v="United States"/>
    <s v="Belleville"/>
    <s v="New Jersey"/>
    <n v="7109"/>
    <x v="3"/>
    <s v="FUR-FU-10001861"/>
    <x v="0"/>
    <x v="5"/>
    <x v="275"/>
    <n v="77.599999999999994"/>
    <n v="4"/>
    <n v="0"/>
    <n v="38.024000000000001"/>
  </r>
  <r>
    <n v="303"/>
    <s v="CA-2016-142545"/>
    <x v="99"/>
    <d v="2016-11-03T00:00:00"/>
    <s v="Standard Class"/>
    <s v="JD-15895"/>
    <s v="Jonathan Doherty"/>
    <x v="1"/>
    <s v="United States"/>
    <s v="Belleville"/>
    <s v="New Jersey"/>
    <n v="7109"/>
    <x v="3"/>
    <s v="OFF-BI-10002706"/>
    <x v="1"/>
    <x v="8"/>
    <x v="276"/>
    <n v="14.28"/>
    <n v="1"/>
    <n v="0"/>
    <n v="6.5688000000000004"/>
  </r>
  <r>
    <n v="304"/>
    <s v="US-2017-152380"/>
    <x v="123"/>
    <d v="2017-11-23T00:00:00"/>
    <s v="Standard Class"/>
    <s v="JH-15910"/>
    <s v="Jonathan Howell"/>
    <x v="0"/>
    <s v="United States"/>
    <s v="Chicago"/>
    <s v="Illinois"/>
    <n v="60623"/>
    <x v="2"/>
    <s v="FUR-TA-10002533"/>
    <x v="0"/>
    <x v="3"/>
    <x v="277"/>
    <n v="219.07499999999999"/>
    <n v="3"/>
    <n v="0.5"/>
    <n v="-131.44499999999999"/>
  </r>
  <r>
    <n v="305"/>
    <s v="CA-2015-144253"/>
    <x v="124"/>
    <d v="2015-05-09T00:00:00"/>
    <s v="Second Class"/>
    <s v="AS-10225"/>
    <s v="Alan Schoenberger"/>
    <x v="1"/>
    <s v="United States"/>
    <s v="New York City"/>
    <s v="New York"/>
    <n v="10024"/>
    <x v="3"/>
    <s v="FUR-FU-10002671"/>
    <x v="0"/>
    <x v="5"/>
    <x v="278"/>
    <n v="26.8"/>
    <n v="2"/>
    <n v="0"/>
    <n v="12.864000000000001"/>
  </r>
  <r>
    <n v="306"/>
    <s v="CA-2014-130960"/>
    <x v="125"/>
    <d v="2015-01-04T00:00:00"/>
    <s v="Standard Class"/>
    <s v="KB-16600"/>
    <s v="Ken Brennan"/>
    <x v="1"/>
    <s v="United States"/>
    <s v="Taylor"/>
    <s v="Michigan"/>
    <n v="48180"/>
    <x v="2"/>
    <s v="OFF-AR-10003651"/>
    <x v="1"/>
    <x v="6"/>
    <x v="279"/>
    <n v="9.84"/>
    <n v="3"/>
    <n v="0"/>
    <n v="2.8536000000000001"/>
  </r>
  <r>
    <n v="307"/>
    <s v="CA-2014-111003"/>
    <x v="106"/>
    <d v="2014-06-06T00:00:00"/>
    <s v="Standard Class"/>
    <s v="CR-12625"/>
    <s v="Corey Roper"/>
    <x v="2"/>
    <s v="United States"/>
    <s v="Lakewood"/>
    <s v="New Jersey"/>
    <n v="8701"/>
    <x v="3"/>
    <s v="OFF-BI-10001072"/>
    <x v="1"/>
    <x v="8"/>
    <x v="280"/>
    <n v="45.48"/>
    <n v="3"/>
    <n v="0"/>
    <n v="20.9208"/>
  </r>
  <r>
    <n v="308"/>
    <s v="CA-2014-111003"/>
    <x v="106"/>
    <d v="2014-06-06T00:00:00"/>
    <s v="Standard Class"/>
    <s v="CR-12625"/>
    <s v="Corey Roper"/>
    <x v="2"/>
    <s v="United States"/>
    <s v="Lakewood"/>
    <s v="New Jersey"/>
    <n v="8701"/>
    <x v="3"/>
    <s v="OFF-AR-10002135"/>
    <x v="1"/>
    <x v="6"/>
    <x v="281"/>
    <n v="289.2"/>
    <n v="6"/>
    <n v="0"/>
    <n v="83.867999999999995"/>
  </r>
  <r>
    <n v="309"/>
    <s v="CA-2017-126774"/>
    <x v="4"/>
    <d v="2017-04-17T00:00:00"/>
    <s v="First Class"/>
    <s v="SH-20395"/>
    <s v="Shahid Hopkins"/>
    <x v="0"/>
    <s v="United States"/>
    <s v="Arlington"/>
    <s v="Virginia"/>
    <n v="22204"/>
    <x v="0"/>
    <s v="OFF-AR-10002804"/>
    <x v="1"/>
    <x v="6"/>
    <x v="282"/>
    <n v="4.8899999999999997"/>
    <n v="1"/>
    <n v="0"/>
    <n v="2.0049000000000001"/>
  </r>
  <r>
    <n v="310"/>
    <s v="CA-2016-142902"/>
    <x v="126"/>
    <d v="2016-09-14T00:00:00"/>
    <s v="Second Class"/>
    <s v="BP-11185"/>
    <s v="Ben Peterman"/>
    <x v="1"/>
    <s v="United States"/>
    <s v="Arvada"/>
    <s v="Colorado"/>
    <n v="80004"/>
    <x v="1"/>
    <s v="FUR-FU-10001918"/>
    <x v="0"/>
    <x v="5"/>
    <x v="283"/>
    <n v="15.135999999999999"/>
    <n v="4"/>
    <n v="0.2"/>
    <n v="3.5948000000000002"/>
  </r>
  <r>
    <n v="311"/>
    <s v="CA-2016-142902"/>
    <x v="126"/>
    <d v="2016-09-14T00:00:00"/>
    <s v="Second Class"/>
    <s v="BP-11185"/>
    <s v="Ben Peterman"/>
    <x v="1"/>
    <s v="United States"/>
    <s v="Arvada"/>
    <s v="Colorado"/>
    <n v="80004"/>
    <x v="1"/>
    <s v="FUR-CH-10004086"/>
    <x v="0"/>
    <x v="1"/>
    <x v="284"/>
    <n v="466.76799999999997"/>
    <n v="2"/>
    <n v="0.2"/>
    <n v="52.511400000000002"/>
  </r>
  <r>
    <n v="312"/>
    <s v="CA-2016-142902"/>
    <x v="126"/>
    <d v="2016-09-14T00:00:00"/>
    <s v="Second Class"/>
    <s v="BP-11185"/>
    <s v="Ben Peterman"/>
    <x v="1"/>
    <s v="United States"/>
    <s v="Arvada"/>
    <s v="Colorado"/>
    <n v="80004"/>
    <x v="1"/>
    <s v="FUR-FU-10001756"/>
    <x v="0"/>
    <x v="5"/>
    <x v="285"/>
    <n v="15.231999999999999"/>
    <n v="1"/>
    <n v="0.2"/>
    <n v="1.7136"/>
  </r>
  <r>
    <n v="313"/>
    <s v="CA-2016-142902"/>
    <x v="126"/>
    <d v="2016-09-14T00:00:00"/>
    <s v="Second Class"/>
    <s v="BP-11185"/>
    <s v="Ben Peterman"/>
    <x v="1"/>
    <s v="United States"/>
    <s v="Arvada"/>
    <s v="Colorado"/>
    <n v="80004"/>
    <x v="1"/>
    <s v="OFF-LA-10000634"/>
    <x v="1"/>
    <x v="2"/>
    <x v="286"/>
    <n v="6.2640000000000002"/>
    <n v="3"/>
    <n v="0.2"/>
    <n v="2.0358000000000001"/>
  </r>
  <r>
    <n v="314"/>
    <s v="CA-2014-120887"/>
    <x v="127"/>
    <d v="2014-10-03T00:00:00"/>
    <s v="Standard Class"/>
    <s v="TS-21205"/>
    <s v="Thomas Seio"/>
    <x v="1"/>
    <s v="United States"/>
    <s v="Hackensack"/>
    <s v="New Jersey"/>
    <n v="7601"/>
    <x v="3"/>
    <s v="FUR-FU-10001588"/>
    <x v="0"/>
    <x v="5"/>
    <x v="287"/>
    <n v="87.54"/>
    <n v="3"/>
    <n v="0"/>
    <n v="37.642200000000003"/>
  </r>
  <r>
    <n v="315"/>
    <s v="CA-2014-167850"/>
    <x v="128"/>
    <d v="2014-08-16T00:00:00"/>
    <s v="Standard Class"/>
    <s v="AG-10525"/>
    <s v="Andy Gerbode"/>
    <x v="1"/>
    <s v="United States"/>
    <s v="Saint Petersburg"/>
    <s v="Florida"/>
    <n v="33710"/>
    <x v="0"/>
    <s v="TEC-PH-10002398"/>
    <x v="2"/>
    <x v="7"/>
    <x v="288"/>
    <n v="178.38399999999999"/>
    <n v="2"/>
    <n v="0.2"/>
    <n v="22.297999999999998"/>
  </r>
  <r>
    <n v="316"/>
    <s v="CA-2014-167850"/>
    <x v="128"/>
    <d v="2014-08-16T00:00:00"/>
    <s v="Standard Class"/>
    <s v="AG-10525"/>
    <s v="Andy Gerbode"/>
    <x v="1"/>
    <s v="United States"/>
    <s v="Saint Petersburg"/>
    <s v="Florida"/>
    <n v="33710"/>
    <x v="0"/>
    <s v="OFF-PA-10001937"/>
    <x v="1"/>
    <x v="10"/>
    <x v="289"/>
    <n v="15.552"/>
    <n v="3"/>
    <n v="0.2"/>
    <n v="5.4432"/>
  </r>
  <r>
    <n v="317"/>
    <s v="CA-2014-164259"/>
    <x v="129"/>
    <d v="2014-12-30T00:00:00"/>
    <s v="First Class"/>
    <s v="SP-20860"/>
    <s v="Sung Pak"/>
    <x v="1"/>
    <s v="United States"/>
    <s v="Philadelphia"/>
    <s v="Pennsylvania"/>
    <n v="19143"/>
    <x v="3"/>
    <s v="OFF-AR-10003373"/>
    <x v="1"/>
    <x v="6"/>
    <x v="290"/>
    <n v="99.135999999999996"/>
    <n v="4"/>
    <n v="0.2"/>
    <n v="8.6744000000000003"/>
  </r>
  <r>
    <n v="318"/>
    <s v="CA-2014-164973"/>
    <x v="130"/>
    <d v="2014-11-09T00:00:00"/>
    <s v="Standard Class"/>
    <s v="NM-18445"/>
    <s v="Nathan Mautz"/>
    <x v="2"/>
    <s v="United States"/>
    <s v="New York City"/>
    <s v="New York"/>
    <n v="10024"/>
    <x v="3"/>
    <s v="FUR-CH-10002602"/>
    <x v="0"/>
    <x v="1"/>
    <x v="291"/>
    <n v="135.88200000000001"/>
    <n v="1"/>
    <n v="0.1"/>
    <n v="24.1568"/>
  </r>
  <r>
    <n v="319"/>
    <s v="CA-2014-164973"/>
    <x v="130"/>
    <d v="2014-11-09T00:00:00"/>
    <s v="Standard Class"/>
    <s v="NM-18445"/>
    <s v="Nathan Mautz"/>
    <x v="2"/>
    <s v="United States"/>
    <s v="New York City"/>
    <s v="New York"/>
    <n v="10024"/>
    <x v="3"/>
    <s v="TEC-MA-10002927"/>
    <x v="2"/>
    <x v="15"/>
    <x v="292"/>
    <n v="3991.98"/>
    <n v="2"/>
    <n v="0"/>
    <n v="1995.99"/>
  </r>
  <r>
    <n v="320"/>
    <s v="CA-2014-164973"/>
    <x v="130"/>
    <d v="2014-11-09T00:00:00"/>
    <s v="Standard Class"/>
    <s v="NM-18445"/>
    <s v="Nathan Mautz"/>
    <x v="2"/>
    <s v="United States"/>
    <s v="New York City"/>
    <s v="New York"/>
    <n v="10024"/>
    <x v="3"/>
    <s v="TEC-PH-10004093"/>
    <x v="2"/>
    <x v="7"/>
    <x v="40"/>
    <n v="275.94"/>
    <n v="6"/>
    <n v="0"/>
    <n v="80.022599999999997"/>
  </r>
  <r>
    <n v="321"/>
    <s v="CA-2014-164973"/>
    <x v="130"/>
    <d v="2014-11-09T00:00:00"/>
    <s v="Standard Class"/>
    <s v="NM-18445"/>
    <s v="Nathan Mautz"/>
    <x v="2"/>
    <s v="United States"/>
    <s v="New York City"/>
    <s v="New York"/>
    <n v="10024"/>
    <x v="3"/>
    <s v="TEC-AC-10000892"/>
    <x v="2"/>
    <x v="11"/>
    <x v="293"/>
    <n v="360"/>
    <n v="4"/>
    <n v="0"/>
    <n v="129.6"/>
  </r>
  <r>
    <n v="322"/>
    <s v="CA-2014-164973"/>
    <x v="130"/>
    <d v="2014-11-09T00:00:00"/>
    <s v="Standard Class"/>
    <s v="NM-18445"/>
    <s v="Nathan Mautz"/>
    <x v="2"/>
    <s v="United States"/>
    <s v="New York City"/>
    <s v="New York"/>
    <n v="10024"/>
    <x v="3"/>
    <s v="OFF-ST-10002974"/>
    <x v="1"/>
    <x v="4"/>
    <x v="123"/>
    <n v="43.57"/>
    <n v="1"/>
    <n v="0"/>
    <n v="13.071"/>
  </r>
  <r>
    <n v="323"/>
    <s v="CA-2014-156601"/>
    <x v="111"/>
    <d v="2014-09-24T00:00:00"/>
    <s v="Standard Class"/>
    <s v="FA-14230"/>
    <s v="Frank Atkinson"/>
    <x v="1"/>
    <s v="United States"/>
    <s v="Long Beach"/>
    <s v="California"/>
    <n v="90805"/>
    <x v="1"/>
    <s v="OFF-FA-10000624"/>
    <x v="1"/>
    <x v="13"/>
    <x v="294"/>
    <n v="7.16"/>
    <n v="2"/>
    <n v="0"/>
    <n v="3.58"/>
  </r>
  <r>
    <n v="324"/>
    <s v="CA-2016-162138"/>
    <x v="131"/>
    <d v="2016-04-27T00:00:00"/>
    <s v="Standard Class"/>
    <s v="GK-14620"/>
    <s v="Grace Kelly"/>
    <x v="1"/>
    <s v="United States"/>
    <s v="Hesperia"/>
    <s v="California"/>
    <n v="92345"/>
    <x v="1"/>
    <s v="OFF-BI-10004593"/>
    <x v="1"/>
    <x v="8"/>
    <x v="270"/>
    <n v="251.52"/>
    <n v="6"/>
    <n v="0.2"/>
    <n v="81.744"/>
  </r>
  <r>
    <n v="325"/>
    <s v="CA-2016-162138"/>
    <x v="131"/>
    <d v="2016-04-27T00:00:00"/>
    <s v="Standard Class"/>
    <s v="GK-14620"/>
    <s v="Grace Kelly"/>
    <x v="1"/>
    <s v="United States"/>
    <s v="Hesperia"/>
    <s v="California"/>
    <n v="92345"/>
    <x v="1"/>
    <s v="TEC-AC-10001908"/>
    <x v="2"/>
    <x v="11"/>
    <x v="295"/>
    <n v="99.99"/>
    <n v="1"/>
    <n v="0"/>
    <n v="34.996499999999997"/>
  </r>
  <r>
    <n v="326"/>
    <s v="CA-2017-153339"/>
    <x v="132"/>
    <d v="2017-11-05T00:00:00"/>
    <s v="Second Class"/>
    <s v="DJ-13510"/>
    <s v="Don Jones"/>
    <x v="1"/>
    <s v="United States"/>
    <s v="Murfreesboro"/>
    <s v="Tennessee"/>
    <n v="37130"/>
    <x v="0"/>
    <s v="FUR-FU-10001967"/>
    <x v="0"/>
    <x v="5"/>
    <x v="296"/>
    <n v="15.992000000000001"/>
    <n v="1"/>
    <n v="0.2"/>
    <n v="0.99950000000000006"/>
  </r>
  <r>
    <n v="327"/>
    <s v="US-2016-141544"/>
    <x v="133"/>
    <d v="2016-09-01T00:00:00"/>
    <s v="First Class"/>
    <s v="PO-18850"/>
    <s v="Patrick O'Brill"/>
    <x v="0"/>
    <s v="United States"/>
    <s v="Philadelphia"/>
    <s v="Pennsylvania"/>
    <n v="19143"/>
    <x v="3"/>
    <s v="TEC-PH-10003645"/>
    <x v="2"/>
    <x v="7"/>
    <x v="297"/>
    <n v="290.89800000000002"/>
    <n v="3"/>
    <n v="0.4"/>
    <n v="-67.876199999999997"/>
  </r>
  <r>
    <n v="328"/>
    <s v="US-2016-141544"/>
    <x v="133"/>
    <d v="2016-09-01T00:00:00"/>
    <s v="First Class"/>
    <s v="PO-18850"/>
    <s v="Patrick O'Brill"/>
    <x v="0"/>
    <s v="United States"/>
    <s v="Philadelphia"/>
    <s v="Pennsylvania"/>
    <n v="19143"/>
    <x v="3"/>
    <s v="OFF-ST-10000675"/>
    <x v="1"/>
    <x v="4"/>
    <x v="298"/>
    <n v="54.223999999999997"/>
    <n v="2"/>
    <n v="0.2"/>
    <n v="3.3889999999999998"/>
  </r>
  <r>
    <n v="329"/>
    <s v="US-2016-141544"/>
    <x v="133"/>
    <d v="2016-09-01T00:00:00"/>
    <s v="First Class"/>
    <s v="PO-18850"/>
    <s v="Patrick O'Brill"/>
    <x v="0"/>
    <s v="United States"/>
    <s v="Philadelphia"/>
    <s v="Pennsylvania"/>
    <n v="19143"/>
    <x v="3"/>
    <s v="FUR-CH-10003312"/>
    <x v="0"/>
    <x v="1"/>
    <x v="299"/>
    <n v="786.74400000000003"/>
    <n v="4"/>
    <n v="0.3"/>
    <n v="-258.5016"/>
  </r>
  <r>
    <n v="330"/>
    <s v="US-2016-141544"/>
    <x v="133"/>
    <d v="2016-09-01T00:00:00"/>
    <s v="First Class"/>
    <s v="PO-18850"/>
    <s v="Patrick O'Brill"/>
    <x v="0"/>
    <s v="United States"/>
    <s v="Philadelphia"/>
    <s v="Pennsylvania"/>
    <n v="19143"/>
    <x v="3"/>
    <s v="OFF-LA-10001074"/>
    <x v="1"/>
    <x v="2"/>
    <x v="300"/>
    <n v="100.24"/>
    <n v="10"/>
    <n v="0.2"/>
    <n v="33.831000000000003"/>
  </r>
  <r>
    <n v="331"/>
    <s v="US-2016-141544"/>
    <x v="133"/>
    <d v="2016-09-01T00:00:00"/>
    <s v="First Class"/>
    <s v="PO-18850"/>
    <s v="Patrick O'Brill"/>
    <x v="0"/>
    <s v="United States"/>
    <s v="Philadelphia"/>
    <s v="Pennsylvania"/>
    <n v="19143"/>
    <x v="3"/>
    <s v="OFF-BI-10001524"/>
    <x v="1"/>
    <x v="8"/>
    <x v="301"/>
    <n v="37.764000000000003"/>
    <n v="6"/>
    <n v="0.7"/>
    <n v="-27.6936"/>
  </r>
  <r>
    <n v="332"/>
    <s v="US-2016-150147"/>
    <x v="134"/>
    <d v="2016-04-29T00:00:00"/>
    <s v="Second Class"/>
    <s v="JL-15850"/>
    <s v="John Lucas"/>
    <x v="0"/>
    <s v="United States"/>
    <s v="Philadelphia"/>
    <s v="Pennsylvania"/>
    <n v="19134"/>
    <x v="3"/>
    <s v="TEC-PH-10004614"/>
    <x v="2"/>
    <x v="7"/>
    <x v="302"/>
    <n v="82.8"/>
    <n v="2"/>
    <n v="0.4"/>
    <n v="-20.7"/>
  </r>
  <r>
    <n v="333"/>
    <s v="US-2016-150147"/>
    <x v="134"/>
    <d v="2016-04-29T00:00:00"/>
    <s v="Second Class"/>
    <s v="JL-15850"/>
    <s v="John Lucas"/>
    <x v="0"/>
    <s v="United States"/>
    <s v="Philadelphia"/>
    <s v="Pennsylvania"/>
    <n v="19134"/>
    <x v="3"/>
    <s v="OFF-BI-10001153"/>
    <x v="1"/>
    <x v="8"/>
    <x v="303"/>
    <n v="20.724"/>
    <n v="2"/>
    <n v="0.7"/>
    <n v="-13.816000000000001"/>
  </r>
  <r>
    <n v="334"/>
    <s v="US-2016-150147"/>
    <x v="134"/>
    <d v="2016-04-29T00:00:00"/>
    <s v="Second Class"/>
    <s v="JL-15850"/>
    <s v="John Lucas"/>
    <x v="0"/>
    <s v="United States"/>
    <s v="Philadelphia"/>
    <s v="Pennsylvania"/>
    <n v="19134"/>
    <x v="3"/>
    <s v="OFF-BI-10001982"/>
    <x v="1"/>
    <x v="8"/>
    <x v="304"/>
    <n v="4.8959999999999999"/>
    <n v="3"/>
    <n v="0.7"/>
    <n v="-3.4272"/>
  </r>
  <r>
    <n v="335"/>
    <s v="CA-2015-137946"/>
    <x v="135"/>
    <d v="2015-09-04T00:00:00"/>
    <s v="Second Class"/>
    <s v="DB-13615"/>
    <s v="Doug Bickford"/>
    <x v="0"/>
    <s v="United States"/>
    <s v="Los Angeles"/>
    <s v="California"/>
    <n v="90045"/>
    <x v="1"/>
    <s v="OFF-BI-10001922"/>
    <x v="1"/>
    <x v="8"/>
    <x v="305"/>
    <n v="4.7519999999999998"/>
    <n v="1"/>
    <n v="0.2"/>
    <n v="1.6037999999999999"/>
  </r>
  <r>
    <n v="336"/>
    <s v="CA-2015-137946"/>
    <x v="135"/>
    <d v="2015-09-04T00:00:00"/>
    <s v="Second Class"/>
    <s v="DB-13615"/>
    <s v="Doug Bickford"/>
    <x v="0"/>
    <s v="United States"/>
    <s v="Los Angeles"/>
    <s v="California"/>
    <n v="90045"/>
    <x v="1"/>
    <s v="TEC-CO-10001449"/>
    <x v="2"/>
    <x v="16"/>
    <x v="306"/>
    <n v="959.98400000000004"/>
    <n v="2"/>
    <n v="0.2"/>
    <n v="335.99439999999998"/>
  </r>
  <r>
    <n v="337"/>
    <s v="CA-2015-137946"/>
    <x v="135"/>
    <d v="2015-09-04T00:00:00"/>
    <s v="Second Class"/>
    <s v="DB-13615"/>
    <s v="Doug Bickford"/>
    <x v="0"/>
    <s v="United States"/>
    <s v="Los Angeles"/>
    <s v="California"/>
    <n v="90045"/>
    <x v="1"/>
    <s v="OFF-BI-10004140"/>
    <x v="1"/>
    <x v="8"/>
    <x v="307"/>
    <n v="14.368"/>
    <n v="4"/>
    <n v="0.2"/>
    <n v="4.49"/>
  </r>
  <r>
    <n v="338"/>
    <s v="CA-2014-129924"/>
    <x v="136"/>
    <d v="2014-07-17T00:00:00"/>
    <s v="Standard Class"/>
    <s v="AC-10420"/>
    <s v="Alyssa Crouse"/>
    <x v="1"/>
    <s v="United States"/>
    <s v="San Francisco"/>
    <s v="California"/>
    <n v="94122"/>
    <x v="1"/>
    <s v="OFF-BI-10003314"/>
    <x v="1"/>
    <x v="8"/>
    <x v="308"/>
    <n v="7.7119999999999997"/>
    <n v="2"/>
    <n v="0.2"/>
    <n v="2.7955999999999999"/>
  </r>
  <r>
    <n v="339"/>
    <s v="CA-2014-129924"/>
    <x v="136"/>
    <d v="2014-07-17T00:00:00"/>
    <s v="Standard Class"/>
    <s v="AC-10420"/>
    <s v="Alyssa Crouse"/>
    <x v="1"/>
    <s v="United States"/>
    <s v="San Francisco"/>
    <s v="California"/>
    <n v="94122"/>
    <x v="1"/>
    <s v="FUR-TA-10004575"/>
    <x v="0"/>
    <x v="3"/>
    <x v="309"/>
    <n v="698.35199999999998"/>
    <n v="3"/>
    <n v="0.2"/>
    <n v="-17.4588"/>
  </r>
  <r>
    <n v="340"/>
    <s v="CA-2015-128167"/>
    <x v="137"/>
    <d v="2015-06-26T00:00:00"/>
    <s v="Second Class"/>
    <s v="KL-16645"/>
    <s v="Ken Lonsdale"/>
    <x v="0"/>
    <s v="United States"/>
    <s v="Layton"/>
    <s v="Utah"/>
    <n v="84041"/>
    <x v="1"/>
    <s v="OFF-FA-10000490"/>
    <x v="1"/>
    <x v="13"/>
    <x v="310"/>
    <n v="4.96"/>
    <n v="4"/>
    <n v="0"/>
    <n v="2.3311999999999999"/>
  </r>
  <r>
    <n v="341"/>
    <s v="CA-2014-122336"/>
    <x v="138"/>
    <d v="2014-04-17T00:00:00"/>
    <s v="Second Class"/>
    <s v="JD-15895"/>
    <s v="Jonathan Doherty"/>
    <x v="1"/>
    <s v="United States"/>
    <s v="Philadelphia"/>
    <s v="Pennsylvania"/>
    <n v="19140"/>
    <x v="3"/>
    <s v="OFF-AR-10000122"/>
    <x v="1"/>
    <x v="6"/>
    <x v="311"/>
    <n v="17.856000000000002"/>
    <n v="4"/>
    <n v="0.2"/>
    <n v="1.1160000000000001"/>
  </r>
  <r>
    <n v="342"/>
    <s v="CA-2014-122336"/>
    <x v="138"/>
    <d v="2014-04-17T00:00:00"/>
    <s v="Second Class"/>
    <s v="JD-15895"/>
    <s v="Jonathan Doherty"/>
    <x v="1"/>
    <s v="United States"/>
    <s v="Philadelphia"/>
    <s v="Pennsylvania"/>
    <n v="19140"/>
    <x v="3"/>
    <s v="OFF-BI-10003656"/>
    <x v="1"/>
    <x v="8"/>
    <x v="13"/>
    <n v="509.97"/>
    <n v="10"/>
    <n v="0.7"/>
    <n v="-407.976"/>
  </r>
  <r>
    <n v="343"/>
    <s v="CA-2014-122336"/>
    <x v="138"/>
    <d v="2014-04-17T00:00:00"/>
    <s v="Second Class"/>
    <s v="JD-15895"/>
    <s v="Jonathan Doherty"/>
    <x v="1"/>
    <s v="United States"/>
    <s v="Philadelphia"/>
    <s v="Pennsylvania"/>
    <n v="19140"/>
    <x v="3"/>
    <s v="OFF-FA-10002780"/>
    <x v="1"/>
    <x v="13"/>
    <x v="128"/>
    <n v="30.992000000000001"/>
    <n v="13"/>
    <n v="0.2"/>
    <n v="10.0724"/>
  </r>
  <r>
    <n v="344"/>
    <s v="CA-2014-122336"/>
    <x v="138"/>
    <d v="2014-04-17T00:00:00"/>
    <s v="Second Class"/>
    <s v="JD-15895"/>
    <s v="Jonathan Doherty"/>
    <x v="1"/>
    <s v="United States"/>
    <s v="Philadelphia"/>
    <s v="Pennsylvania"/>
    <n v="19140"/>
    <x v="3"/>
    <s v="TEC-PH-10000702"/>
    <x v="2"/>
    <x v="7"/>
    <x v="312"/>
    <n v="71.927999999999997"/>
    <n v="12"/>
    <n v="0.4"/>
    <n v="8.3916000000000004"/>
  </r>
  <r>
    <n v="345"/>
    <s v="US-2015-120712"/>
    <x v="139"/>
    <d v="2015-12-24T00:00:00"/>
    <s v="Standard Class"/>
    <s v="CS-12130"/>
    <s v="Chad Sievert"/>
    <x v="0"/>
    <s v="United States"/>
    <s v="Austin"/>
    <s v="Texas"/>
    <n v="78745"/>
    <x v="2"/>
    <s v="OFF-ST-10000107"/>
    <x v="1"/>
    <x v="4"/>
    <x v="17"/>
    <n v="88.8"/>
    <n v="4"/>
    <n v="0.2"/>
    <n v="-2.2200000000000002"/>
  </r>
  <r>
    <n v="346"/>
    <s v="CA-2017-169901"/>
    <x v="140"/>
    <d v="2017-06-19T00:00:00"/>
    <s v="Standard Class"/>
    <s v="CC-12550"/>
    <s v="Clay Cheatham"/>
    <x v="0"/>
    <s v="United States"/>
    <s v="San Francisco"/>
    <s v="California"/>
    <n v="94122"/>
    <x v="1"/>
    <s v="TEC-PH-10002293"/>
    <x v="2"/>
    <x v="7"/>
    <x v="126"/>
    <n v="47.975999999999999"/>
    <n v="3"/>
    <n v="0.2"/>
    <n v="4.7976000000000001"/>
  </r>
  <r>
    <n v="347"/>
    <s v="CA-2017-134306"/>
    <x v="141"/>
    <d v="2017-07-12T00:00:00"/>
    <s v="Standard Class"/>
    <s v="TD-20995"/>
    <s v="Tamara Dahlen"/>
    <x v="0"/>
    <s v="United States"/>
    <s v="Lowell"/>
    <s v="Massachusetts"/>
    <n v="1852"/>
    <x v="3"/>
    <s v="OFF-AR-10004027"/>
    <x v="1"/>
    <x v="6"/>
    <x v="184"/>
    <n v="7.56"/>
    <n v="3"/>
    <n v="0"/>
    <n v="3.0996000000000001"/>
  </r>
  <r>
    <n v="348"/>
    <s v="CA-2017-134306"/>
    <x v="141"/>
    <d v="2017-07-12T00:00:00"/>
    <s v="Standard Class"/>
    <s v="TD-20995"/>
    <s v="Tamara Dahlen"/>
    <x v="0"/>
    <s v="United States"/>
    <s v="Lowell"/>
    <s v="Massachusetts"/>
    <n v="1852"/>
    <x v="3"/>
    <s v="OFF-PA-10000249"/>
    <x v="1"/>
    <x v="10"/>
    <x v="33"/>
    <n v="24.56"/>
    <n v="2"/>
    <n v="0"/>
    <n v="11.543200000000001"/>
  </r>
  <r>
    <n v="349"/>
    <s v="CA-2017-134306"/>
    <x v="141"/>
    <d v="2017-07-12T00:00:00"/>
    <s v="Standard Class"/>
    <s v="TD-20995"/>
    <s v="Tamara Dahlen"/>
    <x v="0"/>
    <s v="United States"/>
    <s v="Lowell"/>
    <s v="Massachusetts"/>
    <n v="1852"/>
    <x v="3"/>
    <s v="OFF-AR-10001374"/>
    <x v="1"/>
    <x v="6"/>
    <x v="313"/>
    <n v="12.96"/>
    <n v="2"/>
    <n v="0"/>
    <n v="4.1471999999999998"/>
  </r>
  <r>
    <n v="350"/>
    <s v="CA-2016-129714"/>
    <x v="142"/>
    <d v="2016-09-03T00:00:00"/>
    <s v="First Class"/>
    <s v="AB-10060"/>
    <s v="Adam Bellavance"/>
    <x v="2"/>
    <s v="United States"/>
    <s v="New York City"/>
    <s v="New York"/>
    <n v="10009"/>
    <x v="3"/>
    <s v="TEC-AC-10000290"/>
    <x v="2"/>
    <x v="11"/>
    <x v="235"/>
    <n v="6.79"/>
    <n v="1"/>
    <n v="0"/>
    <n v="2.3086000000000002"/>
  </r>
  <r>
    <n v="351"/>
    <s v="CA-2016-129714"/>
    <x v="142"/>
    <d v="2016-09-03T00:00:00"/>
    <s v="First Class"/>
    <s v="AB-10060"/>
    <s v="Adam Bellavance"/>
    <x v="2"/>
    <s v="United States"/>
    <s v="New York City"/>
    <s v="New York"/>
    <n v="10009"/>
    <x v="3"/>
    <s v="OFF-PA-10001970"/>
    <x v="1"/>
    <x v="10"/>
    <x v="314"/>
    <n v="24.56"/>
    <n v="2"/>
    <n v="0"/>
    <n v="11.543200000000001"/>
  </r>
  <r>
    <n v="352"/>
    <s v="CA-2016-129714"/>
    <x v="142"/>
    <d v="2016-09-03T00:00:00"/>
    <s v="First Class"/>
    <s v="AB-10060"/>
    <s v="Adam Bellavance"/>
    <x v="2"/>
    <s v="United States"/>
    <s v="New York City"/>
    <s v="New York"/>
    <n v="10009"/>
    <x v="3"/>
    <s v="OFF-BI-10002160"/>
    <x v="1"/>
    <x v="8"/>
    <x v="315"/>
    <n v="3.048"/>
    <n v="1"/>
    <n v="0.2"/>
    <n v="1.0668"/>
  </r>
  <r>
    <n v="353"/>
    <s v="CA-2016-129714"/>
    <x v="142"/>
    <d v="2016-09-03T00:00:00"/>
    <s v="First Class"/>
    <s v="AB-10060"/>
    <s v="Adam Bellavance"/>
    <x v="2"/>
    <s v="United States"/>
    <s v="New York City"/>
    <s v="New York"/>
    <n v="10009"/>
    <x v="3"/>
    <s v="OFF-PA-10001970"/>
    <x v="1"/>
    <x v="10"/>
    <x v="314"/>
    <n v="49.12"/>
    <n v="4"/>
    <n v="0"/>
    <n v="23.086400000000001"/>
  </r>
  <r>
    <n v="354"/>
    <s v="CA-2016-129714"/>
    <x v="142"/>
    <d v="2016-09-03T00:00:00"/>
    <s v="First Class"/>
    <s v="AB-10060"/>
    <s v="Adam Bellavance"/>
    <x v="2"/>
    <s v="United States"/>
    <s v="New York City"/>
    <s v="New York"/>
    <n v="10009"/>
    <x v="3"/>
    <s v="OFF-BI-10004995"/>
    <x v="1"/>
    <x v="8"/>
    <x v="316"/>
    <n v="4355.1679999999997"/>
    <n v="4"/>
    <n v="0.2"/>
    <n v="1415.4295999999999"/>
  </r>
  <r>
    <n v="355"/>
    <s v="CA-2016-138520"/>
    <x v="143"/>
    <d v="2016-04-13T00:00:00"/>
    <s v="Standard Class"/>
    <s v="JL-15505"/>
    <s v="Jeremy Lonsdale"/>
    <x v="0"/>
    <s v="United States"/>
    <s v="New York City"/>
    <s v="New York"/>
    <n v="10035"/>
    <x v="3"/>
    <s v="FUR-BO-10002268"/>
    <x v="0"/>
    <x v="0"/>
    <x v="317"/>
    <n v="388.70400000000001"/>
    <n v="6"/>
    <n v="0.2"/>
    <n v="-4.8587999999999996"/>
  </r>
  <r>
    <n v="356"/>
    <s v="CA-2016-138520"/>
    <x v="143"/>
    <d v="2016-04-13T00:00:00"/>
    <s v="Standard Class"/>
    <s v="JL-15505"/>
    <s v="Jeremy Lonsdale"/>
    <x v="0"/>
    <s v="United States"/>
    <s v="New York City"/>
    <s v="New York"/>
    <n v="10035"/>
    <x v="3"/>
    <s v="OFF-EN-10001137"/>
    <x v="1"/>
    <x v="12"/>
    <x v="318"/>
    <n v="8.26"/>
    <n v="2"/>
    <n v="0"/>
    <n v="3.7995999999999999"/>
  </r>
  <r>
    <n v="357"/>
    <s v="CA-2016-138520"/>
    <x v="143"/>
    <d v="2016-04-13T00:00:00"/>
    <s v="Standard Class"/>
    <s v="JL-15505"/>
    <s v="Jeremy Lonsdale"/>
    <x v="0"/>
    <s v="United States"/>
    <s v="New York City"/>
    <s v="New York"/>
    <n v="10035"/>
    <x v="3"/>
    <s v="OFF-AR-10002399"/>
    <x v="1"/>
    <x v="6"/>
    <x v="319"/>
    <n v="17.04"/>
    <n v="4"/>
    <n v="0"/>
    <n v="6.9863999999999997"/>
  </r>
  <r>
    <n v="358"/>
    <s v="CA-2016-138520"/>
    <x v="143"/>
    <d v="2016-04-13T00:00:00"/>
    <s v="Standard Class"/>
    <s v="JL-15505"/>
    <s v="Jeremy Lonsdale"/>
    <x v="0"/>
    <s v="United States"/>
    <s v="New York City"/>
    <s v="New York"/>
    <n v="10035"/>
    <x v="3"/>
    <s v="OFF-PA-10002713"/>
    <x v="1"/>
    <x v="10"/>
    <x v="320"/>
    <n v="34.4"/>
    <n v="5"/>
    <n v="0"/>
    <n v="15.824"/>
  </r>
  <r>
    <n v="359"/>
    <s v="CA-2016-130001"/>
    <x v="131"/>
    <d v="2016-04-28T00:00:00"/>
    <s v="Standard Class"/>
    <s v="HK-14890"/>
    <s v="Heather Kirkland"/>
    <x v="1"/>
    <s v="United States"/>
    <s v="Charlotte"/>
    <s v="North Carolina"/>
    <n v="28205"/>
    <x v="0"/>
    <s v="OFF-PA-10002666"/>
    <x v="1"/>
    <x v="10"/>
    <x v="188"/>
    <n v="36.24"/>
    <n v="5"/>
    <n v="0.2"/>
    <n v="11.324999999999999"/>
  </r>
  <r>
    <n v="360"/>
    <s v="CA-2017-155698"/>
    <x v="144"/>
    <d v="2017-03-11T00:00:00"/>
    <s v="First Class"/>
    <s v="VB-21745"/>
    <s v="Victoria Brennan"/>
    <x v="1"/>
    <s v="United States"/>
    <s v="Columbus"/>
    <s v="Georgia"/>
    <n v="31907"/>
    <x v="0"/>
    <s v="OFF-AP-10001124"/>
    <x v="1"/>
    <x v="9"/>
    <x v="321"/>
    <n v="647.84"/>
    <n v="8"/>
    <n v="0"/>
    <n v="168.4384"/>
  </r>
  <r>
    <n v="361"/>
    <s v="CA-2017-155698"/>
    <x v="144"/>
    <d v="2017-03-11T00:00:00"/>
    <s v="First Class"/>
    <s v="VB-21745"/>
    <s v="Victoria Brennan"/>
    <x v="1"/>
    <s v="United States"/>
    <s v="Columbus"/>
    <s v="Georgia"/>
    <n v="31907"/>
    <x v="0"/>
    <s v="OFF-LA-10001158"/>
    <x v="1"/>
    <x v="2"/>
    <x v="322"/>
    <n v="20.7"/>
    <n v="2"/>
    <n v="0"/>
    <n v="9.9359999999999999"/>
  </r>
  <r>
    <n v="362"/>
    <s v="CA-2017-144904"/>
    <x v="145"/>
    <d v="2017-10-01T00:00:00"/>
    <s v="Standard Class"/>
    <s v="KW-16435"/>
    <s v="Katrina Willman"/>
    <x v="0"/>
    <s v="United States"/>
    <s v="New York City"/>
    <s v="New York"/>
    <n v="10009"/>
    <x v="3"/>
    <s v="OFF-LA-10001158"/>
    <x v="1"/>
    <x v="2"/>
    <x v="322"/>
    <n v="20.7"/>
    <n v="2"/>
    <n v="0"/>
    <n v="9.9359999999999999"/>
  </r>
  <r>
    <n v="363"/>
    <s v="CA-2017-144904"/>
    <x v="145"/>
    <d v="2017-10-01T00:00:00"/>
    <s v="Standard Class"/>
    <s v="KW-16435"/>
    <s v="Katrina Willman"/>
    <x v="0"/>
    <s v="United States"/>
    <s v="New York City"/>
    <s v="New York"/>
    <n v="10009"/>
    <x v="3"/>
    <s v="FUR-CH-10000785"/>
    <x v="0"/>
    <x v="1"/>
    <x v="323"/>
    <n v="488.64600000000002"/>
    <n v="3"/>
    <n v="0.1"/>
    <n v="86.870400000000004"/>
  </r>
  <r>
    <n v="364"/>
    <s v="CA-2017-144904"/>
    <x v="145"/>
    <d v="2017-10-01T00:00:00"/>
    <s v="Standard Class"/>
    <s v="KW-16435"/>
    <s v="Katrina Willman"/>
    <x v="0"/>
    <s v="United States"/>
    <s v="New York City"/>
    <s v="New York"/>
    <n v="10009"/>
    <x v="3"/>
    <s v="OFF-AR-10003732"/>
    <x v="1"/>
    <x v="6"/>
    <x v="324"/>
    <n v="5.56"/>
    <n v="2"/>
    <n v="0"/>
    <n v="1.4456"/>
  </r>
  <r>
    <n v="365"/>
    <s v="CA-2017-144904"/>
    <x v="145"/>
    <d v="2017-10-01T00:00:00"/>
    <s v="Standard Class"/>
    <s v="KW-16435"/>
    <s v="Katrina Willman"/>
    <x v="0"/>
    <s v="United States"/>
    <s v="New York City"/>
    <s v="New York"/>
    <n v="10009"/>
    <x v="3"/>
    <s v="FUR-FU-10000023"/>
    <x v="0"/>
    <x v="5"/>
    <x v="325"/>
    <n v="47.12"/>
    <n v="8"/>
    <n v="0"/>
    <n v="20.732800000000001"/>
  </r>
  <r>
    <n v="366"/>
    <s v="CA-2014-123344"/>
    <x v="146"/>
    <d v="2014-09-29T00:00:00"/>
    <s v="Standard Class"/>
    <s v="JD-16060"/>
    <s v="Julia Dunbar"/>
    <x v="0"/>
    <s v="United States"/>
    <s v="San Francisco"/>
    <s v="California"/>
    <n v="94109"/>
    <x v="1"/>
    <s v="OFF-ST-10001713"/>
    <x v="1"/>
    <x v="4"/>
    <x v="45"/>
    <n v="211.96"/>
    <n v="4"/>
    <n v="0"/>
    <n v="8.4784000000000006"/>
  </r>
  <r>
    <n v="367"/>
    <s v="CA-2016-155516"/>
    <x v="147"/>
    <d v="2016-10-21T00:00:00"/>
    <s v="Same Day"/>
    <s v="MK-17905"/>
    <s v="Michael Kennedy"/>
    <x v="1"/>
    <s v="United States"/>
    <s v="Manchester"/>
    <s v="Connecticut"/>
    <n v="6040"/>
    <x v="3"/>
    <s v="OFF-BI-10002412"/>
    <x v="1"/>
    <x v="8"/>
    <x v="326"/>
    <n v="23.2"/>
    <n v="4"/>
    <n v="0"/>
    <n v="10.44"/>
  </r>
  <r>
    <n v="368"/>
    <s v="CA-2016-155516"/>
    <x v="147"/>
    <d v="2016-10-21T00:00:00"/>
    <s v="Same Day"/>
    <s v="MK-17905"/>
    <s v="Michael Kennedy"/>
    <x v="1"/>
    <s v="United States"/>
    <s v="Manchester"/>
    <s v="Connecticut"/>
    <n v="6040"/>
    <x v="3"/>
    <s v="OFF-SU-10001225"/>
    <x v="1"/>
    <x v="14"/>
    <x v="327"/>
    <n v="7.36"/>
    <n v="2"/>
    <n v="0"/>
    <n v="0.1472"/>
  </r>
  <r>
    <n v="369"/>
    <s v="CA-2016-155516"/>
    <x v="147"/>
    <d v="2016-10-21T00:00:00"/>
    <s v="Same Day"/>
    <s v="MK-17905"/>
    <s v="Michael Kennedy"/>
    <x v="1"/>
    <s v="United States"/>
    <s v="Manchester"/>
    <s v="Connecticut"/>
    <n v="6040"/>
    <x v="3"/>
    <s v="OFF-ST-10002406"/>
    <x v="1"/>
    <x v="4"/>
    <x v="328"/>
    <n v="104.79"/>
    <n v="7"/>
    <n v="0"/>
    <n v="29.341200000000001"/>
  </r>
  <r>
    <n v="370"/>
    <s v="CA-2016-155516"/>
    <x v="147"/>
    <d v="2016-10-21T00:00:00"/>
    <s v="Same Day"/>
    <s v="MK-17905"/>
    <s v="Michael Kennedy"/>
    <x v="1"/>
    <s v="United States"/>
    <s v="Manchester"/>
    <s v="Connecticut"/>
    <n v="6040"/>
    <x v="3"/>
    <s v="FUR-BO-10002545"/>
    <x v="0"/>
    <x v="0"/>
    <x v="37"/>
    <n v="1043.92"/>
    <n v="4"/>
    <n v="0"/>
    <n v="271.41919999999999"/>
  </r>
  <r>
    <n v="371"/>
    <s v="CA-2017-104745"/>
    <x v="148"/>
    <d v="2017-06-04T00:00:00"/>
    <s v="Standard Class"/>
    <s v="GT-14755"/>
    <s v="Guy Thornton"/>
    <x v="0"/>
    <s v="United States"/>
    <s v="Harlingen"/>
    <s v="Texas"/>
    <n v="78550"/>
    <x v="2"/>
    <s v="OFF-PA-10002036"/>
    <x v="1"/>
    <x v="10"/>
    <x v="329"/>
    <n v="25.92"/>
    <n v="5"/>
    <n v="0.2"/>
    <n v="9.3960000000000008"/>
  </r>
  <r>
    <n v="372"/>
    <s v="CA-2017-104745"/>
    <x v="148"/>
    <d v="2017-06-04T00:00:00"/>
    <s v="Standard Class"/>
    <s v="GT-14755"/>
    <s v="Guy Thornton"/>
    <x v="0"/>
    <s v="United States"/>
    <s v="Harlingen"/>
    <s v="Texas"/>
    <n v="78550"/>
    <x v="2"/>
    <s v="OFF-ST-10002205"/>
    <x v="1"/>
    <x v="4"/>
    <x v="330"/>
    <n v="53.423999999999999"/>
    <n v="3"/>
    <n v="0.2"/>
    <n v="4.6745999999999999"/>
  </r>
  <r>
    <n v="373"/>
    <s v="US-2014-119137"/>
    <x v="149"/>
    <d v="2014-07-27T00:00:00"/>
    <s v="Standard Class"/>
    <s v="AG-10900"/>
    <s v="Arthur Gainer"/>
    <x v="0"/>
    <s v="United States"/>
    <s v="Tucson"/>
    <s v="Arizona"/>
    <n v="85705"/>
    <x v="1"/>
    <s v="OFF-BI-10001982"/>
    <x v="1"/>
    <x v="8"/>
    <x v="304"/>
    <n v="8.16"/>
    <n v="5"/>
    <n v="0.7"/>
    <n v="-5.7119999999999997"/>
  </r>
  <r>
    <n v="374"/>
    <s v="US-2014-119137"/>
    <x v="149"/>
    <d v="2014-07-27T00:00:00"/>
    <s v="Standard Class"/>
    <s v="AG-10900"/>
    <s v="Arthur Gainer"/>
    <x v="0"/>
    <s v="United States"/>
    <s v="Tucson"/>
    <s v="Arizona"/>
    <n v="85705"/>
    <x v="1"/>
    <s v="TEC-AC-10003911"/>
    <x v="2"/>
    <x v="11"/>
    <x v="331"/>
    <n v="1023.936"/>
    <n v="8"/>
    <n v="0.2"/>
    <n v="179.18879999999999"/>
  </r>
  <r>
    <n v="375"/>
    <s v="US-2014-119137"/>
    <x v="149"/>
    <d v="2014-07-27T00:00:00"/>
    <s v="Standard Class"/>
    <s v="AG-10900"/>
    <s v="Arthur Gainer"/>
    <x v="0"/>
    <s v="United States"/>
    <s v="Tucson"/>
    <s v="Arizona"/>
    <n v="85705"/>
    <x v="1"/>
    <s v="OFF-AR-10000658"/>
    <x v="1"/>
    <x v="6"/>
    <x v="332"/>
    <n v="9.24"/>
    <n v="1"/>
    <n v="0.2"/>
    <n v="0.92400000000000004"/>
  </r>
  <r>
    <n v="376"/>
    <s v="US-2014-119137"/>
    <x v="149"/>
    <d v="2014-07-27T00:00:00"/>
    <s v="Standard Class"/>
    <s v="AG-10900"/>
    <s v="Arthur Gainer"/>
    <x v="0"/>
    <s v="United States"/>
    <s v="Tucson"/>
    <s v="Arizona"/>
    <n v="85705"/>
    <x v="1"/>
    <s v="TEC-AC-10002076"/>
    <x v="2"/>
    <x v="11"/>
    <x v="333"/>
    <n v="479.04"/>
    <n v="10"/>
    <n v="0.2"/>
    <n v="-29.94"/>
  </r>
  <r>
    <n v="377"/>
    <s v="US-2016-134656"/>
    <x v="150"/>
    <d v="2016-10-01T00:00:00"/>
    <s v="First Class"/>
    <s v="MM-18280"/>
    <s v="Muhammed MacIntyre"/>
    <x v="1"/>
    <s v="United States"/>
    <s v="Quincy"/>
    <s v="Illinois"/>
    <n v="62301"/>
    <x v="2"/>
    <s v="OFF-PA-10003039"/>
    <x v="1"/>
    <x v="10"/>
    <x v="334"/>
    <n v="99.135999999999996"/>
    <n v="4"/>
    <n v="0.2"/>
    <n v="30.98"/>
  </r>
  <r>
    <n v="378"/>
    <s v="US-2017-134481"/>
    <x v="151"/>
    <d v="2017-09-01T00:00:00"/>
    <s v="Standard Class"/>
    <s v="AR-10405"/>
    <s v="Allen Rosenblatt"/>
    <x v="1"/>
    <s v="United States"/>
    <s v="Franklin"/>
    <s v="Massachusetts"/>
    <n v="2038"/>
    <x v="3"/>
    <s v="FUR-TA-10004915"/>
    <x v="0"/>
    <x v="3"/>
    <x v="335"/>
    <n v="1488.424"/>
    <n v="7"/>
    <n v="0.3"/>
    <n v="-297.6848"/>
  </r>
  <r>
    <n v="379"/>
    <s v="CA-2015-130792"/>
    <x v="152"/>
    <d v="2015-05-05T00:00:00"/>
    <s v="Standard Class"/>
    <s v="RA-19915"/>
    <s v="Russell Applegate"/>
    <x v="0"/>
    <s v="United States"/>
    <s v="Houston"/>
    <s v="Texas"/>
    <n v="77095"/>
    <x v="2"/>
    <s v="OFF-AP-10000696"/>
    <x v="1"/>
    <x v="9"/>
    <x v="336"/>
    <n v="8.6519999999999992"/>
    <n v="3"/>
    <n v="0.8"/>
    <n v="-20.3322"/>
  </r>
  <r>
    <n v="380"/>
    <s v="CA-2015-130792"/>
    <x v="152"/>
    <d v="2015-05-05T00:00:00"/>
    <s v="Standard Class"/>
    <s v="RA-19915"/>
    <s v="Russell Applegate"/>
    <x v="0"/>
    <s v="United States"/>
    <s v="Houston"/>
    <s v="Texas"/>
    <n v="77095"/>
    <x v="2"/>
    <s v="OFF-ST-10003327"/>
    <x v="1"/>
    <x v="4"/>
    <x v="337"/>
    <n v="23.832000000000001"/>
    <n v="3"/>
    <n v="0.2"/>
    <n v="2.6810999999999998"/>
  </r>
  <r>
    <n v="381"/>
    <s v="CA-2015-130792"/>
    <x v="152"/>
    <d v="2015-05-05T00:00:00"/>
    <s v="Standard Class"/>
    <s v="RA-19915"/>
    <s v="Russell Applegate"/>
    <x v="0"/>
    <s v="United States"/>
    <s v="Houston"/>
    <s v="Texas"/>
    <n v="77095"/>
    <x v="2"/>
    <s v="OFF-BI-10000309"/>
    <x v="1"/>
    <x v="8"/>
    <x v="338"/>
    <n v="12.176"/>
    <n v="4"/>
    <n v="0.8"/>
    <n v="-18.872800000000002"/>
  </r>
  <r>
    <n v="382"/>
    <s v="CA-2016-134775"/>
    <x v="99"/>
    <d v="2016-10-29T00:00:00"/>
    <s v="First Class"/>
    <s v="AS-10285"/>
    <s v="Alejandro Savely"/>
    <x v="1"/>
    <s v="United States"/>
    <s v="San Francisco"/>
    <s v="California"/>
    <n v="94109"/>
    <x v="1"/>
    <s v="OFF-PA-10004734"/>
    <x v="1"/>
    <x v="10"/>
    <x v="339"/>
    <n v="50.96"/>
    <n v="7"/>
    <n v="0"/>
    <n v="25.48"/>
  </r>
  <r>
    <n v="383"/>
    <s v="CA-2016-134775"/>
    <x v="99"/>
    <d v="2016-10-29T00:00:00"/>
    <s v="First Class"/>
    <s v="AS-10285"/>
    <s v="Alejandro Savely"/>
    <x v="1"/>
    <s v="United States"/>
    <s v="San Francisco"/>
    <s v="California"/>
    <n v="94109"/>
    <x v="1"/>
    <s v="OFF-BI-10002225"/>
    <x v="1"/>
    <x v="8"/>
    <x v="340"/>
    <n v="49.536000000000001"/>
    <n v="3"/>
    <n v="0.2"/>
    <n v="17.337599999999998"/>
  </r>
  <r>
    <n v="384"/>
    <s v="CA-2015-125395"/>
    <x v="153"/>
    <d v="2015-06-29T00:00:00"/>
    <s v="Second Class"/>
    <s v="LA-16780"/>
    <s v="Laura Armstrong"/>
    <x v="1"/>
    <s v="United States"/>
    <s v="Taylor"/>
    <s v="Michigan"/>
    <n v="48180"/>
    <x v="2"/>
    <s v="TEC-AC-10004708"/>
    <x v="2"/>
    <x v="11"/>
    <x v="341"/>
    <n v="41.9"/>
    <n v="2"/>
    <n v="0"/>
    <n v="8.7989999999999995"/>
  </r>
  <r>
    <n v="385"/>
    <s v="US-2015-168935"/>
    <x v="154"/>
    <d v="2015-12-02T00:00:00"/>
    <s v="Standard Class"/>
    <s v="DO-13435"/>
    <s v="Denny Ordway"/>
    <x v="0"/>
    <s v="United States"/>
    <s v="Pembroke Pines"/>
    <s v="Florida"/>
    <n v="33024"/>
    <x v="0"/>
    <s v="FUR-TA-10000617"/>
    <x v="0"/>
    <x v="3"/>
    <x v="342"/>
    <n v="375.45749999999998"/>
    <n v="3"/>
    <n v="0.45"/>
    <n v="-157.0095"/>
  </r>
  <r>
    <n v="386"/>
    <s v="US-2015-168935"/>
    <x v="154"/>
    <d v="2015-12-02T00:00:00"/>
    <s v="Standard Class"/>
    <s v="DO-13435"/>
    <s v="Denny Ordway"/>
    <x v="0"/>
    <s v="United States"/>
    <s v="Pembroke Pines"/>
    <s v="Florida"/>
    <n v="33024"/>
    <x v="0"/>
    <s v="TEC-AC-10002335"/>
    <x v="2"/>
    <x v="11"/>
    <x v="343"/>
    <n v="83.975999999999999"/>
    <n v="3"/>
    <n v="0.2"/>
    <n v="-1.0497000000000001"/>
  </r>
  <r>
    <n v="387"/>
    <s v="CA-2015-122756"/>
    <x v="155"/>
    <d v="2015-12-07T00:00:00"/>
    <s v="Standard Class"/>
    <s v="DK-13225"/>
    <s v="Dean Katz"/>
    <x v="1"/>
    <s v="United States"/>
    <s v="Philadelphia"/>
    <s v="Pennsylvania"/>
    <n v="19140"/>
    <x v="3"/>
    <s v="TEC-MA-10001681"/>
    <x v="2"/>
    <x v="15"/>
    <x v="344"/>
    <n v="482.34"/>
    <n v="4"/>
    <n v="0.7"/>
    <n v="-337.63799999999998"/>
  </r>
  <r>
    <n v="388"/>
    <s v="CA-2015-122756"/>
    <x v="155"/>
    <d v="2015-12-07T00:00:00"/>
    <s v="Standard Class"/>
    <s v="DK-13225"/>
    <s v="Dean Katz"/>
    <x v="1"/>
    <s v="United States"/>
    <s v="Philadelphia"/>
    <s v="Pennsylvania"/>
    <n v="19140"/>
    <x v="3"/>
    <s v="FUR-FU-10001935"/>
    <x v="0"/>
    <x v="5"/>
    <x v="345"/>
    <n v="2.96"/>
    <n v="1"/>
    <n v="0.2"/>
    <n v="0.77700000000000002"/>
  </r>
  <r>
    <n v="389"/>
    <s v="CA-2014-115973"/>
    <x v="156"/>
    <d v="2014-11-26T00:00:00"/>
    <s v="First Class"/>
    <s v="NG-18430"/>
    <s v="Nathan Gelder"/>
    <x v="0"/>
    <s v="United States"/>
    <s v="Cincinnati"/>
    <s v="Ohio"/>
    <n v="45231"/>
    <x v="3"/>
    <s v="OFF-AR-10004757"/>
    <x v="1"/>
    <x v="6"/>
    <x v="346"/>
    <n v="2.6240000000000001"/>
    <n v="1"/>
    <n v="0.2"/>
    <n v="0.4264"/>
  </r>
  <r>
    <n v="390"/>
    <s v="CA-2017-101798"/>
    <x v="157"/>
    <d v="2017-12-15T00:00:00"/>
    <s v="Standard Class"/>
    <s v="MV-18190"/>
    <s v="Mike Vittorini"/>
    <x v="0"/>
    <s v="United States"/>
    <s v="New York City"/>
    <s v="New York"/>
    <n v="10009"/>
    <x v="3"/>
    <s v="OFF-BI-10000050"/>
    <x v="1"/>
    <x v="8"/>
    <x v="347"/>
    <n v="23.36"/>
    <n v="4"/>
    <n v="0.2"/>
    <n v="7.8840000000000003"/>
  </r>
  <r>
    <n v="391"/>
    <s v="CA-2017-101798"/>
    <x v="157"/>
    <d v="2017-12-15T00:00:00"/>
    <s v="Standard Class"/>
    <s v="MV-18190"/>
    <s v="Mike Vittorini"/>
    <x v="0"/>
    <s v="United States"/>
    <s v="New York City"/>
    <s v="New York"/>
    <n v="10009"/>
    <x v="3"/>
    <s v="TEC-AC-10001998"/>
    <x v="2"/>
    <x v="11"/>
    <x v="84"/>
    <n v="39.979999999999997"/>
    <n v="2"/>
    <n v="0"/>
    <n v="13.5932"/>
  </r>
  <r>
    <n v="392"/>
    <s v="US-2014-135972"/>
    <x v="158"/>
    <d v="2014-09-23T00:00:00"/>
    <s v="Second Class"/>
    <s v="JG-15115"/>
    <s v="Jack Garza"/>
    <x v="0"/>
    <s v="United States"/>
    <s v="Des Moines"/>
    <s v="Washington"/>
    <n v="98198"/>
    <x v="1"/>
    <s v="TEC-PH-10003012"/>
    <x v="2"/>
    <x v="7"/>
    <x v="348"/>
    <n v="246.38399999999999"/>
    <n v="2"/>
    <n v="0.2"/>
    <n v="27.7182"/>
  </r>
  <r>
    <n v="393"/>
    <s v="US-2014-135972"/>
    <x v="158"/>
    <d v="2014-09-23T00:00:00"/>
    <s v="Second Class"/>
    <s v="JG-15115"/>
    <s v="Jack Garza"/>
    <x v="0"/>
    <s v="United States"/>
    <s v="Des Moines"/>
    <s v="Washington"/>
    <n v="98198"/>
    <x v="1"/>
    <s v="TEC-CO-10002313"/>
    <x v="2"/>
    <x v="16"/>
    <x v="349"/>
    <n v="1799.97"/>
    <n v="3"/>
    <n v="0"/>
    <n v="701.98829999999998"/>
  </r>
  <r>
    <n v="394"/>
    <s v="US-2014-134971"/>
    <x v="159"/>
    <d v="2014-06-10T00:00:00"/>
    <s v="Second Class"/>
    <s v="BP-11095"/>
    <s v="Bart Pistole"/>
    <x v="1"/>
    <s v="United States"/>
    <s v="Peoria"/>
    <s v="Illinois"/>
    <n v="61604"/>
    <x v="2"/>
    <s v="OFF-BI-10003982"/>
    <x v="1"/>
    <x v="8"/>
    <x v="350"/>
    <n v="12.462"/>
    <n v="3"/>
    <n v="0.8"/>
    <n v="-20.5623"/>
  </r>
  <r>
    <n v="395"/>
    <s v="CA-2017-102946"/>
    <x v="160"/>
    <d v="2017-07-05T00:00:00"/>
    <s v="Standard Class"/>
    <s v="VP-21730"/>
    <s v="Victor Preis"/>
    <x v="2"/>
    <s v="United States"/>
    <s v="Las Vegas"/>
    <s v="Nevada"/>
    <n v="89115"/>
    <x v="1"/>
    <s v="OFF-BI-10004492"/>
    <x v="1"/>
    <x v="8"/>
    <x v="351"/>
    <n v="75.792000000000002"/>
    <n v="3"/>
    <n v="0.2"/>
    <n v="25.579799999999999"/>
  </r>
  <r>
    <n v="396"/>
    <s v="CA-2017-165603"/>
    <x v="161"/>
    <d v="2017-10-19T00:00:00"/>
    <s v="Second Class"/>
    <s v="SS-20140"/>
    <s v="Saphhira Shifley"/>
    <x v="1"/>
    <s v="United States"/>
    <s v="Warwick"/>
    <s v="Rhode Island"/>
    <n v="2886"/>
    <x v="3"/>
    <s v="OFF-ST-10000798"/>
    <x v="1"/>
    <x v="4"/>
    <x v="352"/>
    <n v="49.96"/>
    <n v="2"/>
    <n v="0"/>
    <n v="9.4923999999999999"/>
  </r>
  <r>
    <n v="397"/>
    <s v="CA-2017-165603"/>
    <x v="161"/>
    <d v="2017-10-19T00:00:00"/>
    <s v="Second Class"/>
    <s v="SS-20140"/>
    <s v="Saphhira Shifley"/>
    <x v="1"/>
    <s v="United States"/>
    <s v="Warwick"/>
    <s v="Rhode Island"/>
    <n v="2886"/>
    <x v="3"/>
    <s v="OFF-PA-10002552"/>
    <x v="1"/>
    <x v="10"/>
    <x v="353"/>
    <n v="12.96"/>
    <n v="2"/>
    <n v="0"/>
    <n v="6.2207999999999997"/>
  </r>
  <r>
    <n v="398"/>
    <s v="CA-2015-122259"/>
    <x v="89"/>
    <d v="2015-11-04T00:00:00"/>
    <s v="Standard Class"/>
    <s v="HP-14815"/>
    <s v="Harold Pawlan"/>
    <x v="2"/>
    <s v="United States"/>
    <s v="Jackson"/>
    <s v="Michigan"/>
    <n v="49201"/>
    <x v="2"/>
    <s v="OFF-SU-10002573"/>
    <x v="1"/>
    <x v="14"/>
    <x v="354"/>
    <n v="70.12"/>
    <n v="4"/>
    <n v="0"/>
    <n v="21.036000000000001"/>
  </r>
  <r>
    <n v="399"/>
    <s v="CA-2016-108987"/>
    <x v="162"/>
    <d v="2016-09-10T00:00:00"/>
    <s v="Second Class"/>
    <s v="AG-10675"/>
    <s v="Anna Gayman"/>
    <x v="0"/>
    <s v="United States"/>
    <s v="Houston"/>
    <s v="Texas"/>
    <n v="77036"/>
    <x v="2"/>
    <s v="OFF-ST-10001580"/>
    <x v="1"/>
    <x v="4"/>
    <x v="355"/>
    <n v="35.951999999999998"/>
    <n v="3"/>
    <n v="0.2"/>
    <n v="3.5952000000000002"/>
  </r>
  <r>
    <n v="400"/>
    <s v="CA-2016-108987"/>
    <x v="162"/>
    <d v="2016-09-10T00:00:00"/>
    <s v="Second Class"/>
    <s v="AG-10675"/>
    <s v="Anna Gayman"/>
    <x v="0"/>
    <s v="United States"/>
    <s v="Houston"/>
    <s v="Texas"/>
    <n v="77036"/>
    <x v="2"/>
    <s v="FUR-BO-10004834"/>
    <x v="0"/>
    <x v="0"/>
    <x v="26"/>
    <n v="2396.2656000000002"/>
    <n v="4"/>
    <n v="0.32"/>
    <n v="-317.15280000000001"/>
  </r>
  <r>
    <n v="401"/>
    <s v="CA-2016-108987"/>
    <x v="162"/>
    <d v="2016-09-10T00:00:00"/>
    <s v="Second Class"/>
    <s v="AG-10675"/>
    <s v="Anna Gayman"/>
    <x v="0"/>
    <s v="United States"/>
    <s v="Houston"/>
    <s v="Texas"/>
    <n v="77036"/>
    <x v="2"/>
    <s v="OFF-ST-10000934"/>
    <x v="1"/>
    <x v="4"/>
    <x v="356"/>
    <n v="131.136"/>
    <n v="4"/>
    <n v="0.2"/>
    <n v="-32.783999999999999"/>
  </r>
  <r>
    <n v="402"/>
    <s v="CA-2016-108987"/>
    <x v="162"/>
    <d v="2016-09-10T00:00:00"/>
    <s v="Second Class"/>
    <s v="AG-10675"/>
    <s v="Anna Gayman"/>
    <x v="0"/>
    <s v="United States"/>
    <s v="Houston"/>
    <s v="Texas"/>
    <n v="77036"/>
    <x v="2"/>
    <s v="TEC-AC-10000158"/>
    <x v="2"/>
    <x v="11"/>
    <x v="357"/>
    <n v="57.584000000000003"/>
    <n v="2"/>
    <n v="0.2"/>
    <n v="0.7198"/>
  </r>
  <r>
    <n v="403"/>
    <s v="CA-2014-113166"/>
    <x v="163"/>
    <d v="2014-12-26T00:00:00"/>
    <s v="First Class"/>
    <s v="LF-17185"/>
    <s v="Luke Foster"/>
    <x v="0"/>
    <s v="United States"/>
    <s v="Miami"/>
    <s v="Florida"/>
    <n v="33180"/>
    <x v="0"/>
    <s v="OFF-PA-10001947"/>
    <x v="1"/>
    <x v="10"/>
    <x v="358"/>
    <n v="9.5679999999999996"/>
    <n v="2"/>
    <n v="0.2"/>
    <n v="3.4683999999999999"/>
  </r>
  <r>
    <n v="404"/>
    <s v="CA-2014-155208"/>
    <x v="164"/>
    <d v="2014-04-20T00:00:00"/>
    <s v="Standard Class"/>
    <s v="SP-20650"/>
    <s v="Stephanie Phelps"/>
    <x v="1"/>
    <s v="United States"/>
    <s v="Wilmington"/>
    <s v="North Carolina"/>
    <n v="28403"/>
    <x v="0"/>
    <s v="OFF-AR-10003478"/>
    <x v="1"/>
    <x v="6"/>
    <x v="359"/>
    <n v="39.072000000000003"/>
    <n v="6"/>
    <n v="0.2"/>
    <n v="9.7680000000000007"/>
  </r>
  <r>
    <n v="405"/>
    <s v="CA-2017-117933"/>
    <x v="165"/>
    <d v="2017-12-29T00:00:00"/>
    <s v="Standard Class"/>
    <s v="RF-19840"/>
    <s v="Roy Französisch"/>
    <x v="0"/>
    <s v="United States"/>
    <s v="New York City"/>
    <s v="New York"/>
    <n v="10024"/>
    <x v="3"/>
    <s v="OFF-AP-10004249"/>
    <x v="1"/>
    <x v="9"/>
    <x v="360"/>
    <n v="35.909999999999997"/>
    <n v="3"/>
    <n v="0"/>
    <n v="9.6957000000000004"/>
  </r>
  <r>
    <n v="406"/>
    <s v="CA-2017-117457"/>
    <x v="166"/>
    <d v="2017-12-12T00:00:00"/>
    <s v="Standard Class"/>
    <s v="KH-16510"/>
    <s v="Keith Herrera"/>
    <x v="0"/>
    <s v="United States"/>
    <s v="San Francisco"/>
    <s v="California"/>
    <n v="94110"/>
    <x v="1"/>
    <s v="TEC-AC-10000158"/>
    <x v="2"/>
    <x v="11"/>
    <x v="357"/>
    <n v="179.95"/>
    <n v="5"/>
    <n v="0"/>
    <n v="37.789499999999997"/>
  </r>
  <r>
    <n v="407"/>
    <s v="CA-2017-117457"/>
    <x v="166"/>
    <d v="2017-12-12T00:00:00"/>
    <s v="Standard Class"/>
    <s v="KH-16510"/>
    <s v="Keith Herrera"/>
    <x v="0"/>
    <s v="United States"/>
    <s v="San Francisco"/>
    <s v="California"/>
    <n v="94110"/>
    <x v="1"/>
    <s v="TEC-CO-10004115"/>
    <x v="2"/>
    <x v="16"/>
    <x v="361"/>
    <n v="1199.9760000000001"/>
    <n v="3"/>
    <n v="0.2"/>
    <n v="434.99130000000002"/>
  </r>
  <r>
    <n v="408"/>
    <s v="CA-2017-117457"/>
    <x v="166"/>
    <d v="2017-12-12T00:00:00"/>
    <s v="Standard Class"/>
    <s v="KH-16510"/>
    <s v="Keith Herrera"/>
    <x v="0"/>
    <s v="United States"/>
    <s v="San Francisco"/>
    <s v="California"/>
    <n v="94110"/>
    <x v="1"/>
    <s v="OFF-PA-10003724"/>
    <x v="1"/>
    <x v="10"/>
    <x v="362"/>
    <n v="27.15"/>
    <n v="5"/>
    <n v="0"/>
    <n v="13.3035"/>
  </r>
  <r>
    <n v="409"/>
    <s v="CA-2017-117457"/>
    <x v="166"/>
    <d v="2017-12-12T00:00:00"/>
    <s v="Standard Class"/>
    <s v="KH-16510"/>
    <s v="Keith Herrera"/>
    <x v="0"/>
    <s v="United States"/>
    <s v="San Francisco"/>
    <s v="California"/>
    <n v="94110"/>
    <x v="1"/>
    <s v="FUR-TA-10002041"/>
    <x v="0"/>
    <x v="3"/>
    <x v="363"/>
    <n v="1004.024"/>
    <n v="7"/>
    <n v="0.2"/>
    <n v="-112.95269999999999"/>
  </r>
  <r>
    <n v="410"/>
    <s v="CA-2017-117457"/>
    <x v="166"/>
    <d v="2017-12-12T00:00:00"/>
    <s v="Standard Class"/>
    <s v="KH-16510"/>
    <s v="Keith Herrera"/>
    <x v="0"/>
    <s v="United States"/>
    <s v="San Francisco"/>
    <s v="California"/>
    <n v="94110"/>
    <x v="1"/>
    <s v="OFF-PA-10002893"/>
    <x v="1"/>
    <x v="10"/>
    <x v="364"/>
    <n v="9.68"/>
    <n v="1"/>
    <n v="0"/>
    <n v="4.6463999999999999"/>
  </r>
  <r>
    <n v="411"/>
    <s v="CA-2017-117457"/>
    <x v="166"/>
    <d v="2017-12-12T00:00:00"/>
    <s v="Standard Class"/>
    <s v="KH-16510"/>
    <s v="Keith Herrera"/>
    <x v="0"/>
    <s v="United States"/>
    <s v="San Francisco"/>
    <s v="California"/>
    <n v="94110"/>
    <x v="1"/>
    <s v="OFF-LA-10003766"/>
    <x v="1"/>
    <x v="2"/>
    <x v="365"/>
    <n v="28.35"/>
    <n v="9"/>
    <n v="0"/>
    <n v="13.608000000000001"/>
  </r>
  <r>
    <n v="412"/>
    <s v="CA-2017-117457"/>
    <x v="166"/>
    <d v="2017-12-12T00:00:00"/>
    <s v="Standard Class"/>
    <s v="KH-16510"/>
    <s v="Keith Herrera"/>
    <x v="0"/>
    <s v="United States"/>
    <s v="San Francisco"/>
    <s v="California"/>
    <n v="94110"/>
    <x v="1"/>
    <s v="OFF-PA-10001970"/>
    <x v="1"/>
    <x v="10"/>
    <x v="366"/>
    <n v="55.98"/>
    <n v="1"/>
    <n v="0"/>
    <n v="27.430199999999999"/>
  </r>
  <r>
    <n v="413"/>
    <s v="CA-2017-117457"/>
    <x v="166"/>
    <d v="2017-12-12T00:00:00"/>
    <s v="Standard Class"/>
    <s v="KH-16510"/>
    <s v="Keith Herrera"/>
    <x v="0"/>
    <s v="United States"/>
    <s v="San Francisco"/>
    <s v="California"/>
    <n v="94110"/>
    <x v="1"/>
    <s v="FUR-BO-10001972"/>
    <x v="0"/>
    <x v="0"/>
    <x v="367"/>
    <n v="1336.829"/>
    <n v="13"/>
    <n v="0.15"/>
    <n v="31.454799999999999"/>
  </r>
  <r>
    <n v="414"/>
    <s v="CA-2017-117457"/>
    <x v="166"/>
    <d v="2017-12-12T00:00:00"/>
    <s v="Standard Class"/>
    <s v="KH-16510"/>
    <s v="Keith Herrera"/>
    <x v="0"/>
    <s v="United States"/>
    <s v="San Francisco"/>
    <s v="California"/>
    <n v="94110"/>
    <x v="1"/>
    <s v="FUR-CH-10003956"/>
    <x v="0"/>
    <x v="1"/>
    <x v="368"/>
    <n v="113.568"/>
    <n v="2"/>
    <n v="0.2"/>
    <n v="-18.454799999999999"/>
  </r>
  <r>
    <n v="415"/>
    <s v="CA-2017-142636"/>
    <x v="132"/>
    <d v="2017-11-07T00:00:00"/>
    <s v="Standard Class"/>
    <s v="KC-16675"/>
    <s v="Kimberly Carter"/>
    <x v="1"/>
    <s v="United States"/>
    <s v="Seattle"/>
    <s v="Washington"/>
    <n v="98105"/>
    <x v="1"/>
    <s v="OFF-PA-10000157"/>
    <x v="1"/>
    <x v="10"/>
    <x v="369"/>
    <n v="139.86000000000001"/>
    <n v="7"/>
    <n v="0"/>
    <n v="65.734200000000001"/>
  </r>
  <r>
    <n v="416"/>
    <s v="CA-2017-142636"/>
    <x v="132"/>
    <d v="2017-11-07T00:00:00"/>
    <s v="Standard Class"/>
    <s v="KC-16675"/>
    <s v="Kimberly Carter"/>
    <x v="1"/>
    <s v="United States"/>
    <s v="Seattle"/>
    <s v="Washington"/>
    <n v="98105"/>
    <x v="1"/>
    <s v="FUR-CH-10001891"/>
    <x v="0"/>
    <x v="1"/>
    <x v="268"/>
    <n v="307.13600000000002"/>
    <n v="4"/>
    <n v="0.2"/>
    <n v="26.874400000000001"/>
  </r>
  <r>
    <n v="417"/>
    <s v="CA-2017-122105"/>
    <x v="92"/>
    <d v="2017-06-28T00:00:00"/>
    <s v="Standard Class"/>
    <s v="CJ-12010"/>
    <s v="Caroline Jumper"/>
    <x v="0"/>
    <s v="United States"/>
    <s v="Huntington Beach"/>
    <s v="California"/>
    <n v="92646"/>
    <x v="1"/>
    <s v="OFF-AR-10004344"/>
    <x v="1"/>
    <x v="6"/>
    <x v="370"/>
    <n v="95.92"/>
    <n v="8"/>
    <n v="0"/>
    <n v="25.898399999999999"/>
  </r>
  <r>
    <n v="418"/>
    <s v="CA-2016-148796"/>
    <x v="167"/>
    <d v="2016-04-18T00:00:00"/>
    <s v="Standard Class"/>
    <s v="PB-19150"/>
    <s v="Philip Brown"/>
    <x v="0"/>
    <s v="United States"/>
    <s v="Los Angeles"/>
    <s v="California"/>
    <n v="90004"/>
    <x v="1"/>
    <s v="FUR-CH-10004886"/>
    <x v="0"/>
    <x v="1"/>
    <x v="371"/>
    <n v="383.8"/>
    <n v="5"/>
    <n v="0.2"/>
    <n v="38.380000000000003"/>
  </r>
  <r>
    <n v="419"/>
    <s v="CA-2017-154816"/>
    <x v="44"/>
    <d v="2017-11-10T00:00:00"/>
    <s v="Standard Class"/>
    <s v="VB-21745"/>
    <s v="Victoria Brennan"/>
    <x v="1"/>
    <s v="United States"/>
    <s v="Richmond"/>
    <s v="Kentucky"/>
    <n v="40475"/>
    <x v="0"/>
    <s v="OFF-PA-10003845"/>
    <x v="1"/>
    <x v="10"/>
    <x v="372"/>
    <n v="5.78"/>
    <n v="1"/>
    <n v="0"/>
    <n v="2.8321999999999998"/>
  </r>
  <r>
    <n v="420"/>
    <s v="CA-2017-110478"/>
    <x v="168"/>
    <d v="2017-03-09T00:00:00"/>
    <s v="Standard Class"/>
    <s v="SP-20860"/>
    <s v="Sung Pak"/>
    <x v="1"/>
    <s v="United States"/>
    <s v="Los Angeles"/>
    <s v="California"/>
    <n v="90045"/>
    <x v="1"/>
    <s v="OFF-AR-10001573"/>
    <x v="1"/>
    <x v="6"/>
    <x v="373"/>
    <n v="9.32"/>
    <n v="4"/>
    <n v="0"/>
    <n v="2.7027999999999999"/>
  </r>
  <r>
    <n v="421"/>
    <s v="CA-2017-110478"/>
    <x v="168"/>
    <d v="2017-03-09T00:00:00"/>
    <s v="Standard Class"/>
    <s v="SP-20860"/>
    <s v="Sung Pak"/>
    <x v="1"/>
    <s v="United States"/>
    <s v="Los Angeles"/>
    <s v="California"/>
    <n v="90045"/>
    <x v="1"/>
    <s v="OFF-EN-10000483"/>
    <x v="1"/>
    <x v="12"/>
    <x v="374"/>
    <n v="15.25"/>
    <n v="1"/>
    <n v="0"/>
    <n v="7.0149999999999997"/>
  </r>
  <r>
    <n v="422"/>
    <s v="CA-2014-142048"/>
    <x v="169"/>
    <d v="2014-06-25T00:00:00"/>
    <s v="First Class"/>
    <s v="JE-15745"/>
    <s v="Joel Eaton"/>
    <x v="0"/>
    <s v="United States"/>
    <s v="Louisville"/>
    <s v="Colorado"/>
    <n v="80027"/>
    <x v="1"/>
    <s v="TEC-AC-10004114"/>
    <x v="2"/>
    <x v="11"/>
    <x v="375"/>
    <n v="196.75200000000001"/>
    <n v="6"/>
    <n v="0.2"/>
    <n v="56.566200000000002"/>
  </r>
  <r>
    <n v="423"/>
    <s v="CA-2017-125388"/>
    <x v="15"/>
    <d v="2017-10-23T00:00:00"/>
    <s v="Standard Class"/>
    <s v="MP-17965"/>
    <s v="Michael Paige"/>
    <x v="1"/>
    <s v="United States"/>
    <s v="Lawrence"/>
    <s v="Massachusetts"/>
    <n v="1841"/>
    <x v="3"/>
    <s v="FUR-FU-10004712"/>
    <x v="0"/>
    <x v="5"/>
    <x v="376"/>
    <n v="56.56"/>
    <n v="4"/>
    <n v="0"/>
    <n v="14.7056"/>
  </r>
  <r>
    <n v="424"/>
    <s v="CA-2017-125388"/>
    <x v="15"/>
    <d v="2017-10-23T00:00:00"/>
    <s v="Standard Class"/>
    <s v="MP-17965"/>
    <s v="Michael Paige"/>
    <x v="1"/>
    <s v="United States"/>
    <s v="Lawrence"/>
    <s v="Massachusetts"/>
    <n v="1841"/>
    <x v="3"/>
    <s v="OFF-ST-10000918"/>
    <x v="1"/>
    <x v="4"/>
    <x v="377"/>
    <n v="32.700000000000003"/>
    <n v="3"/>
    <n v="0"/>
    <n v="8.5020000000000007"/>
  </r>
  <r>
    <n v="425"/>
    <s v="CA-2017-155705"/>
    <x v="170"/>
    <d v="2017-08-23T00:00:00"/>
    <s v="Second Class"/>
    <s v="NF-18385"/>
    <s v="Natalie Fritzler"/>
    <x v="0"/>
    <s v="United States"/>
    <s v="Jackson"/>
    <s v="Mississippi"/>
    <n v="39212"/>
    <x v="0"/>
    <s v="FUR-CH-10000015"/>
    <x v="0"/>
    <x v="1"/>
    <x v="378"/>
    <n v="866.4"/>
    <n v="4"/>
    <n v="0"/>
    <n v="225.26400000000001"/>
  </r>
  <r>
    <n v="426"/>
    <s v="CA-2017-149160"/>
    <x v="51"/>
    <d v="2017-11-26T00:00:00"/>
    <s v="Second Class"/>
    <s v="JM-15265"/>
    <s v="Janet Molinari"/>
    <x v="1"/>
    <s v="United States"/>
    <s v="Canton"/>
    <s v="Michigan"/>
    <n v="48187"/>
    <x v="2"/>
    <s v="FUR-FU-10003347"/>
    <x v="0"/>
    <x v="5"/>
    <x v="379"/>
    <n v="28.4"/>
    <n v="2"/>
    <n v="0"/>
    <n v="11.076000000000001"/>
  </r>
  <r>
    <n v="427"/>
    <s v="CA-2017-149160"/>
    <x v="51"/>
    <d v="2017-11-26T00:00:00"/>
    <s v="Second Class"/>
    <s v="JM-15265"/>
    <s v="Janet Molinari"/>
    <x v="1"/>
    <s v="United States"/>
    <s v="Canton"/>
    <s v="Michigan"/>
    <n v="48187"/>
    <x v="2"/>
    <s v="OFF-BI-10001543"/>
    <x v="1"/>
    <x v="8"/>
    <x v="380"/>
    <n v="287.92"/>
    <n v="8"/>
    <n v="0"/>
    <n v="138.20160000000001"/>
  </r>
  <r>
    <n v="428"/>
    <s v="CA-2014-101476"/>
    <x v="171"/>
    <d v="2014-09-13T00:00:00"/>
    <s v="First Class"/>
    <s v="SD-20485"/>
    <s v="Shirley Daniels"/>
    <x v="2"/>
    <s v="United States"/>
    <s v="New Rochelle"/>
    <s v="New York"/>
    <n v="10801"/>
    <x v="3"/>
    <s v="TEC-MA-10000029"/>
    <x v="2"/>
    <x v="15"/>
    <x v="381"/>
    <n v="69.989999999999995"/>
    <n v="1"/>
    <n v="0"/>
    <n v="30.095700000000001"/>
  </r>
  <r>
    <n v="429"/>
    <s v="CA-2017-152275"/>
    <x v="172"/>
    <d v="2017-10-08T00:00:00"/>
    <s v="Standard Class"/>
    <s v="KH-16630"/>
    <s v="Ken Heidel"/>
    <x v="1"/>
    <s v="United States"/>
    <s v="San Antonio"/>
    <s v="Texas"/>
    <n v="78207"/>
    <x v="2"/>
    <s v="OFF-AR-10000369"/>
    <x v="1"/>
    <x v="6"/>
    <x v="382"/>
    <n v="6.6719999999999997"/>
    <n v="6"/>
    <n v="0.2"/>
    <n v="0.50039999999999996"/>
  </r>
  <r>
    <n v="430"/>
    <s v="US-2016-123750"/>
    <x v="173"/>
    <d v="2016-04-21T00:00:00"/>
    <s v="Standard Class"/>
    <s v="RB-19795"/>
    <s v="Ross Baird"/>
    <x v="2"/>
    <s v="United States"/>
    <s v="Gastonia"/>
    <s v="North Carolina"/>
    <n v="28052"/>
    <x v="0"/>
    <s v="OFF-BI-10004584"/>
    <x v="1"/>
    <x v="8"/>
    <x v="383"/>
    <n v="189.58799999999999"/>
    <n v="2"/>
    <n v="0.7"/>
    <n v="-145.35079999999999"/>
  </r>
  <r>
    <n v="431"/>
    <s v="US-2016-123750"/>
    <x v="173"/>
    <d v="2016-04-21T00:00:00"/>
    <s v="Standard Class"/>
    <s v="RB-19795"/>
    <s v="Ross Baird"/>
    <x v="2"/>
    <s v="United States"/>
    <s v="Gastonia"/>
    <s v="North Carolina"/>
    <n v="28052"/>
    <x v="0"/>
    <s v="TEC-AC-10004659"/>
    <x v="2"/>
    <x v="11"/>
    <x v="172"/>
    <n v="408.74400000000003"/>
    <n v="7"/>
    <n v="0.2"/>
    <n v="76.639499999999998"/>
  </r>
  <r>
    <n v="432"/>
    <s v="US-2016-123750"/>
    <x v="173"/>
    <d v="2016-04-21T00:00:00"/>
    <s v="Standard Class"/>
    <s v="RB-19795"/>
    <s v="Ross Baird"/>
    <x v="2"/>
    <s v="United States"/>
    <s v="Gastonia"/>
    <s v="North Carolina"/>
    <n v="28052"/>
    <x v="0"/>
    <s v="TEC-AC-10004659"/>
    <x v="2"/>
    <x v="11"/>
    <x v="172"/>
    <n v="291.95999999999998"/>
    <n v="5"/>
    <n v="0.2"/>
    <n v="54.7425"/>
  </r>
  <r>
    <n v="433"/>
    <s v="US-2016-123750"/>
    <x v="173"/>
    <d v="2016-04-21T00:00:00"/>
    <s v="Standard Class"/>
    <s v="RB-19795"/>
    <s v="Ross Baird"/>
    <x v="2"/>
    <s v="United States"/>
    <s v="Gastonia"/>
    <s v="North Carolina"/>
    <n v="28052"/>
    <x v="0"/>
    <s v="OFF-ST-10000617"/>
    <x v="1"/>
    <x v="4"/>
    <x v="384"/>
    <n v="4.7679999999999998"/>
    <n v="2"/>
    <n v="0.2"/>
    <n v="-0.77480000000000004"/>
  </r>
  <r>
    <n v="434"/>
    <s v="CA-2016-127369"/>
    <x v="112"/>
    <d v="2016-06-07T00:00:00"/>
    <s v="First Class"/>
    <s v="DB-13060"/>
    <s v="Dave Brooks"/>
    <x v="0"/>
    <s v="United States"/>
    <s v="Lowell"/>
    <s v="Massachusetts"/>
    <n v="1852"/>
    <x v="3"/>
    <s v="OFF-ST-10003306"/>
    <x v="1"/>
    <x v="4"/>
    <x v="385"/>
    <n v="714.3"/>
    <n v="5"/>
    <n v="0"/>
    <n v="207.14699999999999"/>
  </r>
  <r>
    <n v="435"/>
    <s v="US-2014-150574"/>
    <x v="174"/>
    <d v="2014-12-25T00:00:00"/>
    <s v="Standard Class"/>
    <s v="MK-18160"/>
    <s v="Mike Kennedy"/>
    <x v="0"/>
    <s v="United States"/>
    <s v="Jacksonville"/>
    <s v="Florida"/>
    <n v="32216"/>
    <x v="0"/>
    <s v="OFF-BI-10000773"/>
    <x v="1"/>
    <x v="8"/>
    <x v="386"/>
    <n v="4.8120000000000003"/>
    <n v="2"/>
    <n v="0.7"/>
    <n v="-3.6892"/>
  </r>
  <r>
    <n v="436"/>
    <s v="US-2014-150574"/>
    <x v="174"/>
    <d v="2014-12-25T00:00:00"/>
    <s v="Standard Class"/>
    <s v="MK-18160"/>
    <s v="Mike Kennedy"/>
    <x v="0"/>
    <s v="United States"/>
    <s v="Jacksonville"/>
    <s v="Florida"/>
    <n v="32216"/>
    <x v="0"/>
    <s v="TEC-AC-10002600"/>
    <x v="2"/>
    <x v="11"/>
    <x v="387"/>
    <n v="247.8"/>
    <n v="5"/>
    <n v="0.2"/>
    <n v="-18.585000000000001"/>
  </r>
  <r>
    <n v="437"/>
    <s v="CA-2016-147375"/>
    <x v="1"/>
    <d v="2016-06-14T00:00:00"/>
    <s v="Second Class"/>
    <s v="PO-19180"/>
    <s v="Philisse Overcash"/>
    <x v="2"/>
    <s v="United States"/>
    <s v="Chicago"/>
    <s v="Illinois"/>
    <n v="60623"/>
    <x v="2"/>
    <s v="TEC-MA-10002937"/>
    <x v="2"/>
    <x v="15"/>
    <x v="388"/>
    <n v="1007.979"/>
    <n v="3"/>
    <n v="0.3"/>
    <n v="43.199100000000001"/>
  </r>
  <r>
    <n v="438"/>
    <s v="CA-2016-147375"/>
    <x v="1"/>
    <d v="2016-06-14T00:00:00"/>
    <s v="Second Class"/>
    <s v="PO-19180"/>
    <s v="Philisse Overcash"/>
    <x v="2"/>
    <s v="United States"/>
    <s v="Chicago"/>
    <s v="Illinois"/>
    <n v="60623"/>
    <x v="2"/>
    <s v="OFF-PA-10001970"/>
    <x v="1"/>
    <x v="10"/>
    <x v="366"/>
    <n v="313.488"/>
    <n v="7"/>
    <n v="0.2"/>
    <n v="113.63939999999999"/>
  </r>
  <r>
    <n v="439"/>
    <s v="CA-2017-130043"/>
    <x v="175"/>
    <d v="2017-09-19T00:00:00"/>
    <s v="Standard Class"/>
    <s v="BB-11545"/>
    <s v="Brenda Bowman"/>
    <x v="1"/>
    <s v="United States"/>
    <s v="Houston"/>
    <s v="Texas"/>
    <n v="77070"/>
    <x v="2"/>
    <s v="OFF-PA-10002230"/>
    <x v="1"/>
    <x v="10"/>
    <x v="389"/>
    <n v="31.872"/>
    <n v="8"/>
    <n v="0.2"/>
    <n v="11.553599999999999"/>
  </r>
  <r>
    <n v="440"/>
    <s v="CA-2017-157252"/>
    <x v="176"/>
    <d v="2017-01-23T00:00:00"/>
    <s v="Second Class"/>
    <s v="CV-12805"/>
    <s v="Cynthia Voltz"/>
    <x v="1"/>
    <s v="United States"/>
    <s v="New York City"/>
    <s v="New York"/>
    <n v="10024"/>
    <x v="3"/>
    <s v="FUR-CH-10003396"/>
    <x v="0"/>
    <x v="1"/>
    <x v="390"/>
    <n v="207.846"/>
    <n v="3"/>
    <n v="0.1"/>
    <n v="2.3094000000000001"/>
  </r>
  <r>
    <n v="441"/>
    <s v="CA-2016-115756"/>
    <x v="64"/>
    <d v="2016-09-07T00:00:00"/>
    <s v="Second Class"/>
    <s v="PK-19075"/>
    <s v="Pete Kriz"/>
    <x v="0"/>
    <s v="United States"/>
    <s v="Detroit"/>
    <s v="Michigan"/>
    <n v="48227"/>
    <x v="2"/>
    <s v="FUR-FU-10000246"/>
    <x v="0"/>
    <x v="5"/>
    <x v="391"/>
    <n v="12.22"/>
    <n v="1"/>
    <n v="0"/>
    <n v="3.6659999999999999"/>
  </r>
  <r>
    <n v="442"/>
    <s v="CA-2016-115756"/>
    <x v="64"/>
    <d v="2016-09-07T00:00:00"/>
    <s v="Second Class"/>
    <s v="PK-19075"/>
    <s v="Pete Kriz"/>
    <x v="0"/>
    <s v="United States"/>
    <s v="Detroit"/>
    <s v="Michigan"/>
    <n v="48227"/>
    <x v="2"/>
    <s v="OFF-ST-10000060"/>
    <x v="1"/>
    <x v="4"/>
    <x v="392"/>
    <n v="194.94"/>
    <n v="3"/>
    <n v="0"/>
    <n v="23.392800000000001"/>
  </r>
  <r>
    <n v="443"/>
    <s v="CA-2016-115756"/>
    <x v="64"/>
    <d v="2016-09-07T00:00:00"/>
    <s v="Second Class"/>
    <s v="PK-19075"/>
    <s v="Pete Kriz"/>
    <x v="0"/>
    <s v="United States"/>
    <s v="Detroit"/>
    <s v="Michigan"/>
    <n v="48227"/>
    <x v="2"/>
    <s v="OFF-ST-10003058"/>
    <x v="1"/>
    <x v="4"/>
    <x v="393"/>
    <n v="70.95"/>
    <n v="3"/>
    <n v="0"/>
    <n v="20.575500000000002"/>
  </r>
  <r>
    <n v="444"/>
    <s v="CA-2016-115756"/>
    <x v="64"/>
    <d v="2016-09-07T00:00:00"/>
    <s v="Second Class"/>
    <s v="PK-19075"/>
    <s v="Pete Kriz"/>
    <x v="0"/>
    <s v="United States"/>
    <s v="Detroit"/>
    <s v="Michigan"/>
    <n v="48227"/>
    <x v="2"/>
    <s v="OFF-PA-10002222"/>
    <x v="1"/>
    <x v="10"/>
    <x v="394"/>
    <n v="91.36"/>
    <n v="4"/>
    <n v="0"/>
    <n v="42.025599999999997"/>
  </r>
  <r>
    <n v="445"/>
    <s v="CA-2016-115756"/>
    <x v="64"/>
    <d v="2016-09-07T00:00:00"/>
    <s v="Second Class"/>
    <s v="PK-19075"/>
    <s v="Pete Kriz"/>
    <x v="0"/>
    <s v="United States"/>
    <s v="Detroit"/>
    <s v="Michigan"/>
    <n v="48227"/>
    <x v="2"/>
    <s v="FUR-CH-10002372"/>
    <x v="0"/>
    <x v="1"/>
    <x v="395"/>
    <n v="242.94"/>
    <n v="3"/>
    <n v="0"/>
    <n v="29.152799999999999"/>
  </r>
  <r>
    <n v="446"/>
    <s v="CA-2016-115756"/>
    <x v="64"/>
    <d v="2016-09-07T00:00:00"/>
    <s v="Second Class"/>
    <s v="PK-19075"/>
    <s v="Pete Kriz"/>
    <x v="0"/>
    <s v="United States"/>
    <s v="Detroit"/>
    <s v="Michigan"/>
    <n v="48227"/>
    <x v="2"/>
    <s v="OFF-LA-10001317"/>
    <x v="1"/>
    <x v="2"/>
    <x v="396"/>
    <n v="22.05"/>
    <n v="7"/>
    <n v="0"/>
    <n v="10.584"/>
  </r>
  <r>
    <n v="447"/>
    <s v="CA-2017-154214"/>
    <x v="177"/>
    <d v="2017-03-25T00:00:00"/>
    <s v="Second Class"/>
    <s v="TB-21595"/>
    <s v="Troy Blackwell"/>
    <x v="0"/>
    <s v="United States"/>
    <s v="Columbus"/>
    <s v="Indiana"/>
    <n v="47201"/>
    <x v="2"/>
    <s v="FUR-FU-10000206"/>
    <x v="0"/>
    <x v="5"/>
    <x v="397"/>
    <n v="2.91"/>
    <n v="1"/>
    <n v="0"/>
    <n v="1.3676999999999999"/>
  </r>
  <r>
    <n v="448"/>
    <s v="CA-2016-166674"/>
    <x v="178"/>
    <d v="2016-04-03T00:00:00"/>
    <s v="Second Class"/>
    <s v="RB-19360"/>
    <s v="Raymond Buch"/>
    <x v="0"/>
    <s v="United States"/>
    <s v="Auburn"/>
    <s v="New York"/>
    <n v="13021"/>
    <x v="3"/>
    <s v="OFF-AR-10000588"/>
    <x v="1"/>
    <x v="6"/>
    <x v="398"/>
    <n v="59.52"/>
    <n v="3"/>
    <n v="0"/>
    <n v="15.475199999999999"/>
  </r>
  <r>
    <n v="449"/>
    <s v="CA-2016-166674"/>
    <x v="178"/>
    <d v="2016-04-03T00:00:00"/>
    <s v="Second Class"/>
    <s v="RB-19360"/>
    <s v="Raymond Buch"/>
    <x v="0"/>
    <s v="United States"/>
    <s v="Auburn"/>
    <s v="New York"/>
    <n v="13021"/>
    <x v="3"/>
    <s v="OFF-ST-10001469"/>
    <x v="1"/>
    <x v="4"/>
    <x v="399"/>
    <n v="161.94"/>
    <n v="3"/>
    <n v="0"/>
    <n v="9.7164000000000001"/>
  </r>
  <r>
    <n v="450"/>
    <s v="CA-2016-166674"/>
    <x v="178"/>
    <d v="2016-04-03T00:00:00"/>
    <s v="Second Class"/>
    <s v="RB-19360"/>
    <s v="Raymond Buch"/>
    <x v="0"/>
    <s v="United States"/>
    <s v="Auburn"/>
    <s v="New York"/>
    <n v="13021"/>
    <x v="3"/>
    <s v="OFF-AR-10001953"/>
    <x v="1"/>
    <x v="6"/>
    <x v="400"/>
    <n v="263.88"/>
    <n v="6"/>
    <n v="0"/>
    <n v="71.247600000000006"/>
  </r>
  <r>
    <n v="451"/>
    <s v="CA-2016-166674"/>
    <x v="178"/>
    <d v="2016-04-03T00:00:00"/>
    <s v="Second Class"/>
    <s v="RB-19360"/>
    <s v="Raymond Buch"/>
    <x v="0"/>
    <s v="United States"/>
    <s v="Auburn"/>
    <s v="New York"/>
    <n v="13021"/>
    <x v="3"/>
    <s v="OFF-AR-10003156"/>
    <x v="1"/>
    <x v="6"/>
    <x v="401"/>
    <n v="30.48"/>
    <n v="3"/>
    <n v="0"/>
    <n v="7.9248000000000003"/>
  </r>
  <r>
    <n v="452"/>
    <s v="CA-2016-166674"/>
    <x v="178"/>
    <d v="2016-04-03T00:00:00"/>
    <s v="Second Class"/>
    <s v="RB-19360"/>
    <s v="Raymond Buch"/>
    <x v="0"/>
    <s v="United States"/>
    <s v="Auburn"/>
    <s v="New York"/>
    <n v="13021"/>
    <x v="3"/>
    <s v="OFF-AR-10004974"/>
    <x v="1"/>
    <x v="6"/>
    <x v="402"/>
    <n v="9.84"/>
    <n v="3"/>
    <n v="0"/>
    <n v="2.8536000000000001"/>
  </r>
  <r>
    <n v="453"/>
    <s v="CA-2016-166674"/>
    <x v="178"/>
    <d v="2016-04-03T00:00:00"/>
    <s v="Second Class"/>
    <s v="RB-19360"/>
    <s v="Raymond Buch"/>
    <x v="0"/>
    <s v="United States"/>
    <s v="Auburn"/>
    <s v="New York"/>
    <n v="13021"/>
    <x v="3"/>
    <s v="TEC-PH-10002365"/>
    <x v="2"/>
    <x v="7"/>
    <x v="403"/>
    <n v="35.119999999999997"/>
    <n v="4"/>
    <n v="0"/>
    <n v="9.1311999999999998"/>
  </r>
  <r>
    <n v="454"/>
    <s v="CA-2017-147277"/>
    <x v="179"/>
    <d v="2017-10-24T00:00:00"/>
    <s v="Standard Class"/>
    <s v="EB-13705"/>
    <s v="Ed Braxton"/>
    <x v="1"/>
    <s v="United States"/>
    <s v="Akron"/>
    <s v="Ohio"/>
    <n v="44312"/>
    <x v="3"/>
    <s v="FUR-TA-10001539"/>
    <x v="0"/>
    <x v="3"/>
    <x v="10"/>
    <n v="284.36399999999998"/>
    <n v="2"/>
    <n v="0.4"/>
    <n v="-75.830399999999997"/>
  </r>
  <r>
    <n v="455"/>
    <s v="CA-2017-147277"/>
    <x v="179"/>
    <d v="2017-10-24T00:00:00"/>
    <s v="Standard Class"/>
    <s v="EB-13705"/>
    <s v="Ed Braxton"/>
    <x v="1"/>
    <s v="United States"/>
    <s v="Akron"/>
    <s v="Ohio"/>
    <n v="44312"/>
    <x v="3"/>
    <s v="OFF-ST-10000142"/>
    <x v="1"/>
    <x v="4"/>
    <x v="404"/>
    <n v="665.40800000000002"/>
    <n v="2"/>
    <n v="0.2"/>
    <n v="66.540800000000004"/>
  </r>
  <r>
    <n v="456"/>
    <s v="CA-2016-100153"/>
    <x v="180"/>
    <d v="2016-12-17T00:00:00"/>
    <s v="Standard Class"/>
    <s v="KH-16630"/>
    <s v="Ken Heidel"/>
    <x v="1"/>
    <s v="United States"/>
    <s v="Norman"/>
    <s v="Oklahoma"/>
    <n v="73071"/>
    <x v="2"/>
    <s v="TEC-AC-10001772"/>
    <x v="2"/>
    <x v="11"/>
    <x v="405"/>
    <n v="63.88"/>
    <n v="4"/>
    <n v="0"/>
    <n v="24.9132"/>
  </r>
  <r>
    <n v="457"/>
    <s v="US-2014-110674"/>
    <x v="181"/>
    <d v="2014-02-18T00:00:00"/>
    <s v="Standard Class"/>
    <s v="SC-20095"/>
    <s v="Sanjit Chand"/>
    <x v="0"/>
    <s v="United States"/>
    <s v="Concord"/>
    <s v="California"/>
    <n v="94521"/>
    <x v="1"/>
    <s v="FUR-CH-10000225"/>
    <x v="0"/>
    <x v="1"/>
    <x v="406"/>
    <n v="129.56800000000001"/>
    <n v="2"/>
    <n v="0.2"/>
    <n v="-24.294"/>
  </r>
  <r>
    <n v="458"/>
    <s v="US-2016-157945"/>
    <x v="182"/>
    <d v="2016-10-01T00:00:00"/>
    <s v="Standard Class"/>
    <s v="NF-18385"/>
    <s v="Natalie Fritzler"/>
    <x v="0"/>
    <s v="United States"/>
    <s v="Decatur"/>
    <s v="Illinois"/>
    <n v="62521"/>
    <x v="2"/>
    <s v="FUR-CH-10002331"/>
    <x v="0"/>
    <x v="1"/>
    <x v="407"/>
    <n v="747.55799999999999"/>
    <n v="3"/>
    <n v="0.3"/>
    <n v="-96.114599999999996"/>
  </r>
  <r>
    <n v="459"/>
    <s v="US-2016-157945"/>
    <x v="182"/>
    <d v="2016-10-01T00:00:00"/>
    <s v="Standard Class"/>
    <s v="NF-18385"/>
    <s v="Natalie Fritzler"/>
    <x v="0"/>
    <s v="United States"/>
    <s v="Decatur"/>
    <s v="Illinois"/>
    <n v="62521"/>
    <x v="2"/>
    <s v="OFF-EN-10001415"/>
    <x v="1"/>
    <x v="12"/>
    <x v="153"/>
    <n v="8.9280000000000008"/>
    <n v="2"/>
    <n v="0.2"/>
    <n v="3.3479999999999999"/>
  </r>
  <r>
    <n v="460"/>
    <s v="CA-2015-109638"/>
    <x v="83"/>
    <d v="2015-12-22T00:00:00"/>
    <s v="Standard Class"/>
    <s v="JH-15985"/>
    <s v="Joseph Holt"/>
    <x v="0"/>
    <s v="United States"/>
    <s v="Seattle"/>
    <s v="Washington"/>
    <n v="98115"/>
    <x v="1"/>
    <s v="OFF-AP-10002472"/>
    <x v="1"/>
    <x v="9"/>
    <x v="408"/>
    <n v="103.92"/>
    <n v="4"/>
    <n v="0"/>
    <n v="36.372"/>
  </r>
  <r>
    <n v="461"/>
    <s v="CA-2015-109638"/>
    <x v="83"/>
    <d v="2015-12-22T00:00:00"/>
    <s v="Standard Class"/>
    <s v="JH-15985"/>
    <s v="Joseph Holt"/>
    <x v="0"/>
    <s v="United States"/>
    <s v="Seattle"/>
    <s v="Washington"/>
    <n v="98115"/>
    <x v="1"/>
    <s v="TEC-AC-10004571"/>
    <x v="2"/>
    <x v="11"/>
    <x v="409"/>
    <n v="899.91"/>
    <n v="9"/>
    <n v="0"/>
    <n v="377.9622"/>
  </r>
  <r>
    <n v="462"/>
    <s v="CA-2015-109638"/>
    <x v="83"/>
    <d v="2015-12-22T00:00:00"/>
    <s v="Standard Class"/>
    <s v="JH-15985"/>
    <s v="Joseph Holt"/>
    <x v="0"/>
    <s v="United States"/>
    <s v="Seattle"/>
    <s v="Washington"/>
    <n v="98115"/>
    <x v="1"/>
    <s v="OFF-BI-10001098"/>
    <x v="1"/>
    <x v="8"/>
    <x v="410"/>
    <n v="51.311999999999998"/>
    <n v="3"/>
    <n v="0.2"/>
    <n v="18.6006"/>
  </r>
  <r>
    <n v="463"/>
    <s v="CA-2016-109869"/>
    <x v="183"/>
    <d v="2016-04-29T00:00:00"/>
    <s v="Standard Class"/>
    <s v="TN-21040"/>
    <s v="Tanja Norvell"/>
    <x v="2"/>
    <s v="United States"/>
    <s v="Phoenix"/>
    <s v="Arizona"/>
    <n v="85023"/>
    <x v="1"/>
    <s v="FUR-FU-10000023"/>
    <x v="0"/>
    <x v="5"/>
    <x v="325"/>
    <n v="23.56"/>
    <n v="5"/>
    <n v="0.2"/>
    <n v="7.0679999999999996"/>
  </r>
  <r>
    <n v="464"/>
    <s v="CA-2016-109869"/>
    <x v="183"/>
    <d v="2016-04-29T00:00:00"/>
    <s v="Standard Class"/>
    <s v="TN-21040"/>
    <s v="Tanja Norvell"/>
    <x v="2"/>
    <s v="United States"/>
    <s v="Phoenix"/>
    <s v="Arizona"/>
    <n v="85023"/>
    <x v="1"/>
    <s v="FUR-TA-10001889"/>
    <x v="0"/>
    <x v="3"/>
    <x v="411"/>
    <n v="1272.6300000000001"/>
    <n v="6"/>
    <n v="0.5"/>
    <n v="-814.48320000000001"/>
  </r>
  <r>
    <n v="465"/>
    <s v="CA-2016-109869"/>
    <x v="183"/>
    <d v="2016-04-29T00:00:00"/>
    <s v="Standard Class"/>
    <s v="TN-21040"/>
    <s v="Tanja Norvell"/>
    <x v="2"/>
    <s v="United States"/>
    <s v="Phoenix"/>
    <s v="Arizona"/>
    <n v="85023"/>
    <x v="1"/>
    <s v="OFF-BI-10000315"/>
    <x v="1"/>
    <x v="8"/>
    <x v="412"/>
    <n v="28.484999999999999"/>
    <n v="5"/>
    <n v="0.7"/>
    <n v="-20.888999999999999"/>
  </r>
  <r>
    <n v="466"/>
    <s v="CA-2016-109869"/>
    <x v="183"/>
    <d v="2016-04-29T00:00:00"/>
    <s v="Standard Class"/>
    <s v="TN-21040"/>
    <s v="Tanja Norvell"/>
    <x v="2"/>
    <s v="United States"/>
    <s v="Phoenix"/>
    <s v="Arizona"/>
    <n v="85023"/>
    <x v="1"/>
    <s v="OFF-SU-10003505"/>
    <x v="1"/>
    <x v="14"/>
    <x v="413"/>
    <n v="185.376"/>
    <n v="2"/>
    <n v="0.2"/>
    <n v="-34.758000000000003"/>
  </r>
  <r>
    <n v="467"/>
    <s v="CA-2016-109869"/>
    <x v="183"/>
    <d v="2016-04-29T00:00:00"/>
    <s v="Standard Class"/>
    <s v="TN-21040"/>
    <s v="Tanja Norvell"/>
    <x v="2"/>
    <s v="United States"/>
    <s v="Phoenix"/>
    <s v="Arizona"/>
    <n v="85023"/>
    <x v="1"/>
    <s v="OFF-AP-10002578"/>
    <x v="1"/>
    <x v="9"/>
    <x v="414"/>
    <n v="78.272000000000006"/>
    <n v="2"/>
    <n v="0.2"/>
    <n v="5.8704000000000001"/>
  </r>
  <r>
    <n v="468"/>
    <s v="US-2015-101399"/>
    <x v="184"/>
    <d v="2015-01-24T00:00:00"/>
    <s v="Standard Class"/>
    <s v="JS-15940"/>
    <s v="Joni Sundaresam"/>
    <x v="2"/>
    <s v="United States"/>
    <s v="Park Ridge"/>
    <s v="Illinois"/>
    <n v="60068"/>
    <x v="2"/>
    <s v="FUR-FU-10002918"/>
    <x v="0"/>
    <x v="5"/>
    <x v="269"/>
    <n v="254.744"/>
    <n v="7"/>
    <n v="0.6"/>
    <n v="-312.06139999999999"/>
  </r>
  <r>
    <n v="469"/>
    <s v="CA-2017-154907"/>
    <x v="185"/>
    <d v="2017-04-04T00:00:00"/>
    <s v="Standard Class"/>
    <s v="DS-13180"/>
    <s v="David Smith"/>
    <x v="1"/>
    <s v="United States"/>
    <s v="Amarillo"/>
    <s v="Texas"/>
    <n v="79109"/>
    <x v="2"/>
    <s v="FUR-BO-10002824"/>
    <x v="0"/>
    <x v="0"/>
    <x v="415"/>
    <n v="205.33279999999999"/>
    <n v="2"/>
    <n v="0.32"/>
    <n v="-36.235199999999999"/>
  </r>
  <r>
    <n v="470"/>
    <s v="US-2016-100419"/>
    <x v="186"/>
    <d v="2016-12-20T00:00:00"/>
    <s v="Second Class"/>
    <s v="CC-12670"/>
    <s v="Craig Carreira"/>
    <x v="0"/>
    <s v="United States"/>
    <s v="Chicago"/>
    <s v="Illinois"/>
    <n v="60610"/>
    <x v="2"/>
    <s v="OFF-BI-10002194"/>
    <x v="1"/>
    <x v="8"/>
    <x v="416"/>
    <n v="4.7880000000000003"/>
    <n v="3"/>
    <n v="0.8"/>
    <n v="-7.9001999999999999"/>
  </r>
  <r>
    <n v="471"/>
    <s v="CA-2015-154144"/>
    <x v="139"/>
    <d v="2015-12-24T00:00:00"/>
    <s v="Standard Class"/>
    <s v="MH-17785"/>
    <s v="Maya Herman"/>
    <x v="1"/>
    <s v="United States"/>
    <s v="Lindenhurst"/>
    <s v="New York"/>
    <n v="11757"/>
    <x v="3"/>
    <s v="OFF-PA-10004071"/>
    <x v="1"/>
    <x v="10"/>
    <x v="417"/>
    <n v="55.48"/>
    <n v="1"/>
    <n v="0"/>
    <n v="26.630400000000002"/>
  </r>
  <r>
    <n v="472"/>
    <s v="CA-2014-144666"/>
    <x v="187"/>
    <d v="2014-11-11T00:00:00"/>
    <s v="Second Class"/>
    <s v="JP-15520"/>
    <s v="Jeremy Pistek"/>
    <x v="0"/>
    <s v="United States"/>
    <s v="San Francisco"/>
    <s v="California"/>
    <n v="94110"/>
    <x v="1"/>
    <s v="OFF-ST-10002743"/>
    <x v="1"/>
    <x v="4"/>
    <x v="418"/>
    <n v="340.92"/>
    <n v="3"/>
    <n v="0"/>
    <n v="3.4091999999999998"/>
  </r>
  <r>
    <n v="473"/>
    <s v="CA-2014-144666"/>
    <x v="187"/>
    <d v="2014-11-11T00:00:00"/>
    <s v="Second Class"/>
    <s v="JP-15520"/>
    <s v="Jeremy Pistek"/>
    <x v="0"/>
    <s v="United States"/>
    <s v="San Francisco"/>
    <s v="California"/>
    <n v="94110"/>
    <x v="1"/>
    <s v="FUR-BO-10001601"/>
    <x v="0"/>
    <x v="0"/>
    <x v="419"/>
    <n v="222.666"/>
    <n v="2"/>
    <n v="0.15"/>
    <n v="10.478400000000001"/>
  </r>
  <r>
    <n v="474"/>
    <s v="CA-2014-144666"/>
    <x v="187"/>
    <d v="2014-11-11T00:00:00"/>
    <s v="Second Class"/>
    <s v="JP-15520"/>
    <s v="Jeremy Pistek"/>
    <x v="0"/>
    <s v="United States"/>
    <s v="San Francisco"/>
    <s v="California"/>
    <n v="94110"/>
    <x v="1"/>
    <s v="TEC-PH-10002680"/>
    <x v="2"/>
    <x v="7"/>
    <x v="420"/>
    <n v="703.96799999999996"/>
    <n v="4"/>
    <n v="0.2"/>
    <n v="87.995999999999995"/>
  </r>
  <r>
    <n v="475"/>
    <s v="CA-2014-144666"/>
    <x v="187"/>
    <d v="2014-11-11T00:00:00"/>
    <s v="Second Class"/>
    <s v="JP-15520"/>
    <s v="Jeremy Pistek"/>
    <x v="0"/>
    <s v="United States"/>
    <s v="San Francisco"/>
    <s v="California"/>
    <n v="94110"/>
    <x v="1"/>
    <s v="OFF-ST-10001321"/>
    <x v="1"/>
    <x v="4"/>
    <x v="421"/>
    <n v="92.52"/>
    <n v="6"/>
    <n v="0"/>
    <n v="24.980399999999999"/>
  </r>
  <r>
    <n v="476"/>
    <s v="CA-2014-144666"/>
    <x v="187"/>
    <d v="2014-11-11T00:00:00"/>
    <s v="Second Class"/>
    <s v="JP-15520"/>
    <s v="Jeremy Pistek"/>
    <x v="0"/>
    <s v="United States"/>
    <s v="San Francisco"/>
    <s v="California"/>
    <n v="94110"/>
    <x v="1"/>
    <s v="OFF-PA-10001509"/>
    <x v="1"/>
    <x v="10"/>
    <x v="422"/>
    <n v="62.65"/>
    <n v="7"/>
    <n v="0"/>
    <n v="28.818999999999999"/>
  </r>
  <r>
    <n v="477"/>
    <s v="CA-2014-144666"/>
    <x v="187"/>
    <d v="2014-11-11T00:00:00"/>
    <s v="Second Class"/>
    <s v="JP-15520"/>
    <s v="Jeremy Pistek"/>
    <x v="0"/>
    <s v="United States"/>
    <s v="San Francisco"/>
    <s v="California"/>
    <n v="94110"/>
    <x v="1"/>
    <s v="OFF-PA-10003465"/>
    <x v="1"/>
    <x v="10"/>
    <x v="423"/>
    <n v="94.85"/>
    <n v="5"/>
    <n v="0"/>
    <n v="45.527999999999999"/>
  </r>
  <r>
    <n v="478"/>
    <s v="CA-2016-103891"/>
    <x v="188"/>
    <d v="2016-07-19T00:00:00"/>
    <s v="Standard Class"/>
    <s v="KH-16690"/>
    <s v="Kristen Hastings"/>
    <x v="1"/>
    <s v="United States"/>
    <s v="Los Angeles"/>
    <s v="California"/>
    <n v="90008"/>
    <x v="1"/>
    <s v="TEC-PH-10000149"/>
    <x v="2"/>
    <x v="7"/>
    <x v="424"/>
    <n v="95.76"/>
    <n v="6"/>
    <n v="0.2"/>
    <n v="7.1820000000000004"/>
  </r>
  <r>
    <n v="479"/>
    <s v="CA-2016-152632"/>
    <x v="189"/>
    <d v="2016-11-02T00:00:00"/>
    <s v="Standard Class"/>
    <s v="JE-15475"/>
    <s v="Jeremy Ellison"/>
    <x v="0"/>
    <s v="United States"/>
    <s v="Troy"/>
    <s v="New York"/>
    <n v="12180"/>
    <x v="3"/>
    <s v="FUR-FU-10002671"/>
    <x v="0"/>
    <x v="5"/>
    <x v="278"/>
    <n v="40.200000000000003"/>
    <n v="3"/>
    <n v="0"/>
    <n v="19.295999999999999"/>
  </r>
  <r>
    <n v="480"/>
    <s v="CA-2016-100790"/>
    <x v="190"/>
    <d v="2016-07-02T00:00:00"/>
    <s v="Standard Class"/>
    <s v="JG-15805"/>
    <s v="John Grady"/>
    <x v="1"/>
    <s v="United States"/>
    <s v="New York City"/>
    <s v="New York"/>
    <n v="10024"/>
    <x v="3"/>
    <s v="OFF-AR-10003045"/>
    <x v="1"/>
    <x v="6"/>
    <x v="425"/>
    <n v="14.7"/>
    <n v="5"/>
    <n v="0"/>
    <n v="6.6150000000000002"/>
  </r>
  <r>
    <n v="481"/>
    <s v="CA-2016-100790"/>
    <x v="190"/>
    <d v="2016-07-02T00:00:00"/>
    <s v="Standard Class"/>
    <s v="JG-15805"/>
    <s v="John Grady"/>
    <x v="1"/>
    <s v="United States"/>
    <s v="New York City"/>
    <s v="New York"/>
    <n v="10024"/>
    <x v="3"/>
    <s v="OFF-ST-10000689"/>
    <x v="1"/>
    <x v="4"/>
    <x v="426"/>
    <n v="704.25"/>
    <n v="5"/>
    <n v="0"/>
    <n v="84.51"/>
  </r>
  <r>
    <n v="482"/>
    <s v="CA-2014-134677"/>
    <x v="191"/>
    <d v="2014-10-10T00:00:00"/>
    <s v="Standard Class"/>
    <s v="XP-21865"/>
    <s v="Xylona Preis"/>
    <x v="0"/>
    <s v="United States"/>
    <s v="San Diego"/>
    <s v="California"/>
    <n v="92024"/>
    <x v="1"/>
    <s v="TEC-AC-10001445"/>
    <x v="2"/>
    <x v="11"/>
    <x v="427"/>
    <n v="9.09"/>
    <n v="3"/>
    <n v="0"/>
    <n v="1.9089"/>
  </r>
  <r>
    <n v="483"/>
    <s v="CA-2014-127691"/>
    <x v="192"/>
    <d v="2014-07-27T00:00:00"/>
    <s v="Standard Class"/>
    <s v="EM-14065"/>
    <s v="Erin Mull"/>
    <x v="0"/>
    <s v="United States"/>
    <s v="New York City"/>
    <s v="New York"/>
    <n v="10024"/>
    <x v="3"/>
    <s v="OFF-AR-10002053"/>
    <x v="1"/>
    <x v="6"/>
    <x v="79"/>
    <n v="5.96"/>
    <n v="2"/>
    <n v="0"/>
    <n v="1.6688000000000001"/>
  </r>
  <r>
    <n v="484"/>
    <s v="CA-2014-127691"/>
    <x v="192"/>
    <d v="2014-07-27T00:00:00"/>
    <s v="Standard Class"/>
    <s v="EM-14065"/>
    <s v="Erin Mull"/>
    <x v="0"/>
    <s v="United States"/>
    <s v="New York City"/>
    <s v="New York"/>
    <n v="10024"/>
    <x v="3"/>
    <s v="TEC-AC-10002567"/>
    <x v="2"/>
    <x v="11"/>
    <x v="428"/>
    <n v="159.97999999999999"/>
    <n v="2"/>
    <n v="0"/>
    <n v="57.592799999999997"/>
  </r>
  <r>
    <n v="485"/>
    <s v="CA-2017-140963"/>
    <x v="193"/>
    <d v="2017-06-13T00:00:00"/>
    <s v="First Class"/>
    <s v="MT-18070"/>
    <s v="Michelle Tran"/>
    <x v="2"/>
    <s v="United States"/>
    <s v="Los Angeles"/>
    <s v="California"/>
    <n v="90045"/>
    <x v="1"/>
    <s v="OFF-LA-10003923"/>
    <x v="1"/>
    <x v="2"/>
    <x v="429"/>
    <n v="29.6"/>
    <n v="2"/>
    <n v="0"/>
    <n v="14.8"/>
  </r>
  <r>
    <n v="486"/>
    <s v="CA-2017-140963"/>
    <x v="193"/>
    <d v="2017-06-13T00:00:00"/>
    <s v="First Class"/>
    <s v="MT-18070"/>
    <s v="Michelle Tran"/>
    <x v="2"/>
    <s v="United States"/>
    <s v="Los Angeles"/>
    <s v="California"/>
    <n v="90045"/>
    <x v="1"/>
    <s v="FUR-BO-10001337"/>
    <x v="0"/>
    <x v="0"/>
    <x v="430"/>
    <n v="514.16499999999996"/>
    <n v="5"/>
    <n v="0.15"/>
    <n v="-30.245000000000001"/>
  </r>
  <r>
    <n v="487"/>
    <s v="CA-2017-140963"/>
    <x v="193"/>
    <d v="2017-06-13T00:00:00"/>
    <s v="First Class"/>
    <s v="MT-18070"/>
    <s v="Michelle Tran"/>
    <x v="2"/>
    <s v="United States"/>
    <s v="Los Angeles"/>
    <s v="California"/>
    <n v="90045"/>
    <x v="1"/>
    <s v="TEC-PH-10001924"/>
    <x v="2"/>
    <x v="7"/>
    <x v="431"/>
    <n v="279.95999999999998"/>
    <n v="5"/>
    <n v="0.2"/>
    <n v="17.497499999999999"/>
  </r>
  <r>
    <n v="488"/>
    <s v="CA-2014-154627"/>
    <x v="194"/>
    <d v="2014-10-31T00:00:00"/>
    <s v="First Class"/>
    <s v="SA-20830"/>
    <s v="Sue Ann Reed"/>
    <x v="0"/>
    <s v="United States"/>
    <s v="Chicago"/>
    <s v="Illinois"/>
    <n v="60610"/>
    <x v="2"/>
    <s v="TEC-PH-10001363"/>
    <x v="2"/>
    <x v="7"/>
    <x v="432"/>
    <n v="2735.9520000000002"/>
    <n v="6"/>
    <n v="0.2"/>
    <n v="341.99400000000003"/>
  </r>
  <r>
    <n v="489"/>
    <s v="CA-2014-133753"/>
    <x v="3"/>
    <d v="2014-06-13T00:00:00"/>
    <s v="Second Class"/>
    <s v="CW-11905"/>
    <s v="Carl Weiss"/>
    <x v="2"/>
    <s v="United States"/>
    <s v="Huntsville"/>
    <s v="Texas"/>
    <n v="77340"/>
    <x v="2"/>
    <s v="TEC-PH-10000376"/>
    <x v="2"/>
    <x v="7"/>
    <x v="433"/>
    <n v="7.992"/>
    <n v="1"/>
    <n v="0.2"/>
    <n v="0.59940000000000004"/>
  </r>
  <r>
    <n v="490"/>
    <s v="CA-2014-133753"/>
    <x v="3"/>
    <d v="2014-06-13T00:00:00"/>
    <s v="Second Class"/>
    <s v="CW-11905"/>
    <s v="Carl Weiss"/>
    <x v="2"/>
    <s v="United States"/>
    <s v="Huntsville"/>
    <s v="Texas"/>
    <n v="77340"/>
    <x v="2"/>
    <s v="TEC-AC-10000303"/>
    <x v="2"/>
    <x v="11"/>
    <x v="434"/>
    <n v="63.984000000000002"/>
    <n v="2"/>
    <n v="0.2"/>
    <n v="10.397399999999999"/>
  </r>
  <r>
    <n v="491"/>
    <s v="CA-2014-133753"/>
    <x v="3"/>
    <d v="2014-06-13T00:00:00"/>
    <s v="Second Class"/>
    <s v="CW-11905"/>
    <s v="Carl Weiss"/>
    <x v="2"/>
    <s v="United States"/>
    <s v="Huntsville"/>
    <s v="Texas"/>
    <n v="77340"/>
    <x v="2"/>
    <s v="OFF-AR-10001953"/>
    <x v="1"/>
    <x v="6"/>
    <x v="400"/>
    <n v="70.367999999999995"/>
    <n v="2"/>
    <n v="0.2"/>
    <n v="6.1571999999999996"/>
  </r>
  <r>
    <n v="492"/>
    <s v="CA-2014-113362"/>
    <x v="80"/>
    <d v="2014-09-19T00:00:00"/>
    <s v="Standard Class"/>
    <s v="AJ-10960"/>
    <s v="Astrea Jones"/>
    <x v="0"/>
    <s v="United States"/>
    <s v="Rochester"/>
    <s v="New York"/>
    <n v="14609"/>
    <x v="3"/>
    <s v="OFF-ST-10001809"/>
    <x v="1"/>
    <x v="4"/>
    <x v="435"/>
    <n v="449.15"/>
    <n v="5"/>
    <n v="0"/>
    <n v="8.9830000000000005"/>
  </r>
  <r>
    <n v="493"/>
    <s v="CA-2014-113362"/>
    <x v="80"/>
    <d v="2014-09-19T00:00:00"/>
    <s v="Standard Class"/>
    <s v="AJ-10960"/>
    <s v="Astrea Jones"/>
    <x v="0"/>
    <s v="United States"/>
    <s v="Rochester"/>
    <s v="New York"/>
    <n v="14609"/>
    <x v="3"/>
    <s v="OFF-EN-10003845"/>
    <x v="1"/>
    <x v="12"/>
    <x v="436"/>
    <n v="11.07"/>
    <n v="3"/>
    <n v="0"/>
    <n v="5.0922000000000001"/>
  </r>
  <r>
    <n v="494"/>
    <s v="CA-2016-169166"/>
    <x v="195"/>
    <d v="2016-05-14T00:00:00"/>
    <s v="Standard Class"/>
    <s v="SS-20590"/>
    <s v="Sonia Sunley"/>
    <x v="0"/>
    <s v="United States"/>
    <s v="Seattle"/>
    <s v="Washington"/>
    <n v="98115"/>
    <x v="1"/>
    <s v="TEC-AC-10000991"/>
    <x v="2"/>
    <x v="11"/>
    <x v="437"/>
    <n v="93.98"/>
    <n v="2"/>
    <n v="0"/>
    <n v="13.1572"/>
  </r>
  <r>
    <n v="495"/>
    <s v="US-2016-120929"/>
    <x v="196"/>
    <d v="2016-03-21T00:00:00"/>
    <s v="Second Class"/>
    <s v="RO-19780"/>
    <s v="Rose O'Brian"/>
    <x v="0"/>
    <s v="United States"/>
    <s v="Memphis"/>
    <s v="Tennessee"/>
    <n v="38109"/>
    <x v="0"/>
    <s v="FUR-TA-10001857"/>
    <x v="0"/>
    <x v="3"/>
    <x v="438"/>
    <n v="189.88200000000001"/>
    <n v="3"/>
    <n v="0.4"/>
    <n v="-94.941000000000003"/>
  </r>
  <r>
    <n v="496"/>
    <s v="CA-2015-134782"/>
    <x v="17"/>
    <d v="2015-12-31T00:00:00"/>
    <s v="Standard Class"/>
    <s v="MD-17350"/>
    <s v="Maribeth Dona"/>
    <x v="0"/>
    <s v="United States"/>
    <s v="Fayetteville"/>
    <s v="Arkansas"/>
    <n v="72701"/>
    <x v="0"/>
    <s v="OFF-EN-10001434"/>
    <x v="1"/>
    <x v="12"/>
    <x v="439"/>
    <n v="105.42"/>
    <n v="2"/>
    <n v="0"/>
    <n v="51.655799999999999"/>
  </r>
  <r>
    <n v="497"/>
    <s v="CA-2016-126158"/>
    <x v="197"/>
    <d v="2016-07-31T00:00:00"/>
    <s v="Standard Class"/>
    <s v="SC-20095"/>
    <s v="Sanjit Chand"/>
    <x v="0"/>
    <s v="United States"/>
    <s v="Costa Mesa"/>
    <s v="California"/>
    <n v="92627"/>
    <x v="1"/>
    <s v="OFF-BI-10002498"/>
    <x v="1"/>
    <x v="8"/>
    <x v="440"/>
    <n v="119.616"/>
    <n v="8"/>
    <n v="0.2"/>
    <n v="40.370399999999997"/>
  </r>
  <r>
    <n v="498"/>
    <s v="CA-2016-126158"/>
    <x v="197"/>
    <d v="2016-07-31T00:00:00"/>
    <s v="Standard Class"/>
    <s v="SC-20095"/>
    <s v="Sanjit Chand"/>
    <x v="0"/>
    <s v="United States"/>
    <s v="Costa Mesa"/>
    <s v="California"/>
    <n v="92627"/>
    <x v="1"/>
    <s v="FUR-FU-10004864"/>
    <x v="0"/>
    <x v="5"/>
    <x v="441"/>
    <n v="255.76"/>
    <n v="4"/>
    <n v="0"/>
    <n v="81.843199999999996"/>
  </r>
  <r>
    <n v="499"/>
    <s v="CA-2016-126158"/>
    <x v="197"/>
    <d v="2016-07-31T00:00:00"/>
    <s v="Standard Class"/>
    <s v="SC-20095"/>
    <s v="Sanjit Chand"/>
    <x v="0"/>
    <s v="United States"/>
    <s v="Costa Mesa"/>
    <s v="California"/>
    <n v="92627"/>
    <x v="1"/>
    <s v="FUR-CH-10002602"/>
    <x v="0"/>
    <x v="1"/>
    <x v="291"/>
    <n v="241.56800000000001"/>
    <n v="2"/>
    <n v="0.2"/>
    <n v="18.117599999999999"/>
  </r>
  <r>
    <n v="500"/>
    <s v="CA-2016-126158"/>
    <x v="197"/>
    <d v="2016-07-31T00:00:00"/>
    <s v="Standard Class"/>
    <s v="SC-20095"/>
    <s v="Sanjit Chand"/>
    <x v="0"/>
    <s v="United States"/>
    <s v="Costa Mesa"/>
    <s v="California"/>
    <n v="92627"/>
    <x v="1"/>
    <s v="FUR-FU-10000073"/>
    <x v="0"/>
    <x v="5"/>
    <x v="442"/>
    <n v="69.3"/>
    <n v="9"/>
    <n v="0"/>
    <n v="22.869"/>
  </r>
  <r>
    <n v="501"/>
    <s v="US-2016-105578"/>
    <x v="198"/>
    <d v="2016-06-04T00:00:00"/>
    <s v="Standard Class"/>
    <s v="MY-17380"/>
    <s v="Maribeth Yedwab"/>
    <x v="1"/>
    <s v="United States"/>
    <s v="Parker"/>
    <s v="Colorado"/>
    <n v="80134"/>
    <x v="1"/>
    <s v="OFF-BI-10001670"/>
    <x v="1"/>
    <x v="8"/>
    <x v="443"/>
    <n v="22.62"/>
    <n v="2"/>
    <n v="0.7"/>
    <n v="-15.08"/>
  </r>
  <r>
    <n v="502"/>
    <s v="US-2016-105578"/>
    <x v="198"/>
    <d v="2016-06-04T00:00:00"/>
    <s v="Standard Class"/>
    <s v="MY-17380"/>
    <s v="Maribeth Yedwab"/>
    <x v="1"/>
    <s v="United States"/>
    <s v="Parker"/>
    <s v="Colorado"/>
    <n v="80134"/>
    <x v="1"/>
    <s v="OFF-BI-10001658"/>
    <x v="1"/>
    <x v="8"/>
    <x v="444"/>
    <n v="14.952"/>
    <n v="2"/>
    <n v="0.7"/>
    <n v="-11.961600000000001"/>
  </r>
  <r>
    <n v="503"/>
    <s v="US-2016-105578"/>
    <x v="198"/>
    <d v="2016-06-04T00:00:00"/>
    <s v="Standard Class"/>
    <s v="MY-17380"/>
    <s v="Maribeth Yedwab"/>
    <x v="1"/>
    <s v="United States"/>
    <s v="Parker"/>
    <s v="Colorado"/>
    <n v="80134"/>
    <x v="1"/>
    <s v="FUR-CH-10001215"/>
    <x v="0"/>
    <x v="1"/>
    <x v="445"/>
    <n v="801.56799999999998"/>
    <n v="2"/>
    <n v="0.2"/>
    <n v="50.097999999999999"/>
  </r>
  <r>
    <n v="504"/>
    <s v="US-2016-105578"/>
    <x v="198"/>
    <d v="2016-06-04T00:00:00"/>
    <s v="Standard Class"/>
    <s v="MY-17380"/>
    <s v="Maribeth Yedwab"/>
    <x v="1"/>
    <s v="United States"/>
    <s v="Parker"/>
    <s v="Colorado"/>
    <n v="80134"/>
    <x v="1"/>
    <s v="OFF-BI-10000831"/>
    <x v="1"/>
    <x v="8"/>
    <x v="446"/>
    <n v="2.3759999999999999"/>
    <n v="3"/>
    <n v="0.7"/>
    <n v="-1.9008"/>
  </r>
  <r>
    <n v="505"/>
    <s v="US-2016-105578"/>
    <x v="198"/>
    <d v="2016-06-04T00:00:00"/>
    <s v="Standard Class"/>
    <s v="MY-17380"/>
    <s v="Maribeth Yedwab"/>
    <x v="1"/>
    <s v="United States"/>
    <s v="Parker"/>
    <s v="Colorado"/>
    <n v="80134"/>
    <x v="1"/>
    <s v="OFF-PA-10000357"/>
    <x v="1"/>
    <x v="10"/>
    <x v="447"/>
    <n v="32.792000000000002"/>
    <n v="1"/>
    <n v="0.2"/>
    <n v="11.8871"/>
  </r>
  <r>
    <n v="506"/>
    <s v="CA-2017-134978"/>
    <x v="105"/>
    <d v="2017-11-15T00:00:00"/>
    <s v="Second Class"/>
    <s v="EB-13705"/>
    <s v="Ed Braxton"/>
    <x v="1"/>
    <s v="United States"/>
    <s v="New York City"/>
    <s v="New York"/>
    <n v="10024"/>
    <x v="3"/>
    <s v="OFF-BI-10003274"/>
    <x v="1"/>
    <x v="8"/>
    <x v="122"/>
    <n v="15.92"/>
    <n v="5"/>
    <n v="0.2"/>
    <n v="5.3730000000000002"/>
  </r>
  <r>
    <n v="507"/>
    <s v="CA-2015-145352"/>
    <x v="199"/>
    <d v="2015-03-22T00:00:00"/>
    <s v="Standard Class"/>
    <s v="CM-12385"/>
    <s v="Christopher Martinez"/>
    <x v="0"/>
    <s v="United States"/>
    <s v="Atlanta"/>
    <s v="Georgia"/>
    <n v="30318"/>
    <x v="0"/>
    <s v="OFF-AR-10001662"/>
    <x v="1"/>
    <x v="6"/>
    <x v="448"/>
    <n v="2.74"/>
    <n v="1"/>
    <n v="0"/>
    <n v="0.73980000000000001"/>
  </r>
  <r>
    <n v="508"/>
    <s v="CA-2015-145352"/>
    <x v="199"/>
    <d v="2015-03-22T00:00:00"/>
    <s v="Standard Class"/>
    <s v="CM-12385"/>
    <s v="Christopher Martinez"/>
    <x v="0"/>
    <s v="United States"/>
    <s v="Atlanta"/>
    <s v="Georgia"/>
    <n v="30318"/>
    <x v="0"/>
    <s v="OFF-AR-10003856"/>
    <x v="1"/>
    <x v="6"/>
    <x v="449"/>
    <n v="8.34"/>
    <n v="3"/>
    <n v="0"/>
    <n v="2.1684000000000001"/>
  </r>
  <r>
    <n v="509"/>
    <s v="CA-2015-145352"/>
    <x v="199"/>
    <d v="2015-03-22T00:00:00"/>
    <s v="Standard Class"/>
    <s v="CM-12385"/>
    <s v="Christopher Martinez"/>
    <x v="0"/>
    <s v="United States"/>
    <s v="Atlanta"/>
    <s v="Georgia"/>
    <n v="30318"/>
    <x v="0"/>
    <s v="OFF-ST-10001228"/>
    <x v="1"/>
    <x v="4"/>
    <x v="450"/>
    <n v="46.74"/>
    <n v="3"/>
    <n v="0"/>
    <n v="11.685"/>
  </r>
  <r>
    <n v="510"/>
    <s v="CA-2015-145352"/>
    <x v="199"/>
    <d v="2015-03-22T00:00:00"/>
    <s v="Standard Class"/>
    <s v="CM-12385"/>
    <s v="Christopher Martinez"/>
    <x v="0"/>
    <s v="United States"/>
    <s v="Atlanta"/>
    <s v="Georgia"/>
    <n v="30318"/>
    <x v="0"/>
    <s v="OFF-BI-10003527"/>
    <x v="1"/>
    <x v="8"/>
    <x v="451"/>
    <n v="6354.95"/>
    <n v="5"/>
    <n v="0"/>
    <n v="3177.4749999999999"/>
  </r>
  <r>
    <n v="511"/>
    <s v="CA-2017-135307"/>
    <x v="200"/>
    <d v="2017-11-27T00:00:00"/>
    <s v="First Class"/>
    <s v="LS-17245"/>
    <s v="Lynn Smith"/>
    <x v="0"/>
    <s v="United States"/>
    <s v="Gladstone"/>
    <s v="Missouri"/>
    <n v="64118"/>
    <x v="2"/>
    <s v="FUR-FU-10001290"/>
    <x v="0"/>
    <x v="5"/>
    <x v="452"/>
    <n v="126.3"/>
    <n v="3"/>
    <n v="0"/>
    <n v="40.415999999999997"/>
  </r>
  <r>
    <n v="512"/>
    <s v="CA-2017-135307"/>
    <x v="200"/>
    <d v="2017-11-27T00:00:00"/>
    <s v="First Class"/>
    <s v="LS-17245"/>
    <s v="Lynn Smith"/>
    <x v="0"/>
    <s v="United States"/>
    <s v="Gladstone"/>
    <s v="Missouri"/>
    <n v="64118"/>
    <x v="2"/>
    <s v="TEC-AC-10002399"/>
    <x v="2"/>
    <x v="11"/>
    <x v="453"/>
    <n v="38.04"/>
    <n v="2"/>
    <n v="0"/>
    <n v="12.172800000000001"/>
  </r>
  <r>
    <n v="513"/>
    <s v="CA-2016-106341"/>
    <x v="201"/>
    <d v="2016-10-23T00:00:00"/>
    <s v="First Class"/>
    <s v="LF-17185"/>
    <s v="Luke Foster"/>
    <x v="0"/>
    <s v="United States"/>
    <s v="Newark"/>
    <s v="Ohio"/>
    <n v="43055"/>
    <x v="3"/>
    <s v="OFF-AR-10002053"/>
    <x v="1"/>
    <x v="6"/>
    <x v="79"/>
    <n v="7.1520000000000001"/>
    <n v="3"/>
    <n v="0.2"/>
    <n v="0.71519999999999995"/>
  </r>
  <r>
    <n v="514"/>
    <s v="CA-2017-163405"/>
    <x v="202"/>
    <d v="2017-12-25T00:00:00"/>
    <s v="Standard Class"/>
    <s v="BN-11515"/>
    <s v="Bradley Nguyen"/>
    <x v="0"/>
    <s v="United States"/>
    <s v="Los Angeles"/>
    <s v="California"/>
    <n v="90049"/>
    <x v="1"/>
    <s v="OFF-AR-10003811"/>
    <x v="1"/>
    <x v="6"/>
    <x v="454"/>
    <n v="6.63"/>
    <n v="3"/>
    <n v="0"/>
    <n v="1.7901"/>
  </r>
  <r>
    <n v="515"/>
    <s v="CA-2017-163405"/>
    <x v="202"/>
    <d v="2017-12-25T00:00:00"/>
    <s v="Standard Class"/>
    <s v="BN-11515"/>
    <s v="Bradley Nguyen"/>
    <x v="0"/>
    <s v="United States"/>
    <s v="Los Angeles"/>
    <s v="California"/>
    <n v="90049"/>
    <x v="1"/>
    <s v="OFF-AR-10001246"/>
    <x v="1"/>
    <x v="6"/>
    <x v="455"/>
    <n v="5.88"/>
    <n v="2"/>
    <n v="0"/>
    <n v="1.7052"/>
  </r>
  <r>
    <n v="516"/>
    <s v="CA-2017-127432"/>
    <x v="203"/>
    <d v="2017-01-27T00:00:00"/>
    <s v="Standard Class"/>
    <s v="AD-10180"/>
    <s v="Alan Dominguez"/>
    <x v="2"/>
    <s v="United States"/>
    <s v="Great Falls"/>
    <s v="Montana"/>
    <n v="59405"/>
    <x v="1"/>
    <s v="TEC-CO-10003236"/>
    <x v="2"/>
    <x v="16"/>
    <x v="456"/>
    <n v="2999.95"/>
    <n v="5"/>
    <n v="0"/>
    <n v="1379.9770000000001"/>
  </r>
  <r>
    <n v="517"/>
    <s v="CA-2017-127432"/>
    <x v="203"/>
    <d v="2017-01-27T00:00:00"/>
    <s v="Standard Class"/>
    <s v="AD-10180"/>
    <s v="Alan Dominguez"/>
    <x v="2"/>
    <s v="United States"/>
    <s v="Great Falls"/>
    <s v="Montana"/>
    <n v="59405"/>
    <x v="1"/>
    <s v="OFF-ST-10004507"/>
    <x v="1"/>
    <x v="4"/>
    <x v="457"/>
    <n v="51.45"/>
    <n v="3"/>
    <n v="0"/>
    <n v="13.891500000000001"/>
  </r>
  <r>
    <n v="518"/>
    <s v="CA-2017-127432"/>
    <x v="203"/>
    <d v="2017-01-27T00:00:00"/>
    <s v="Standard Class"/>
    <s v="AD-10180"/>
    <s v="Alan Dominguez"/>
    <x v="2"/>
    <s v="United States"/>
    <s v="Great Falls"/>
    <s v="Montana"/>
    <n v="59405"/>
    <x v="1"/>
    <s v="OFF-PA-10001667"/>
    <x v="1"/>
    <x v="10"/>
    <x v="458"/>
    <n v="11.96"/>
    <n v="2"/>
    <n v="0"/>
    <n v="5.3819999999999997"/>
  </r>
  <r>
    <n v="519"/>
    <s v="CA-2017-127432"/>
    <x v="203"/>
    <d v="2017-01-27T00:00:00"/>
    <s v="Standard Class"/>
    <s v="AD-10180"/>
    <s v="Alan Dominguez"/>
    <x v="2"/>
    <s v="United States"/>
    <s v="Great Falls"/>
    <s v="Montana"/>
    <n v="59405"/>
    <x v="1"/>
    <s v="OFF-ST-10004459"/>
    <x v="1"/>
    <x v="4"/>
    <x v="459"/>
    <n v="1126.02"/>
    <n v="3"/>
    <n v="0"/>
    <n v="56.301000000000002"/>
  </r>
  <r>
    <n v="520"/>
    <s v="CA-2015-157812"/>
    <x v="204"/>
    <d v="2015-03-26T00:00:00"/>
    <s v="Standard Class"/>
    <s v="DB-13210"/>
    <s v="Dean Braden"/>
    <x v="0"/>
    <s v="United States"/>
    <s v="Houston"/>
    <s v="Texas"/>
    <n v="77041"/>
    <x v="2"/>
    <s v="TEC-AC-10000171"/>
    <x v="2"/>
    <x v="11"/>
    <x v="43"/>
    <n v="18.391999999999999"/>
    <n v="1"/>
    <n v="0.2"/>
    <n v="5.2877000000000001"/>
  </r>
  <r>
    <n v="521"/>
    <s v="CA-2015-157812"/>
    <x v="204"/>
    <d v="2015-03-26T00:00:00"/>
    <s v="Standard Class"/>
    <s v="DB-13210"/>
    <s v="Dean Braden"/>
    <x v="0"/>
    <s v="United States"/>
    <s v="Houston"/>
    <s v="Texas"/>
    <n v="77041"/>
    <x v="2"/>
    <s v="OFF-ST-10000736"/>
    <x v="1"/>
    <x v="4"/>
    <x v="460"/>
    <n v="129.56800000000001"/>
    <n v="2"/>
    <n v="0.2"/>
    <n v="-25.913599999999999"/>
  </r>
  <r>
    <n v="522"/>
    <s v="CA-2015-157812"/>
    <x v="204"/>
    <d v="2015-03-26T00:00:00"/>
    <s v="Standard Class"/>
    <s v="DB-13210"/>
    <s v="Dean Braden"/>
    <x v="0"/>
    <s v="United States"/>
    <s v="Houston"/>
    <s v="Texas"/>
    <n v="77041"/>
    <x v="2"/>
    <s v="OFF-BI-10000285"/>
    <x v="1"/>
    <x v="8"/>
    <x v="461"/>
    <n v="14.112"/>
    <n v="9"/>
    <n v="0.8"/>
    <n v="-21.167999999999999"/>
  </r>
  <r>
    <n v="523"/>
    <s v="CA-2017-145142"/>
    <x v="205"/>
    <d v="2017-01-25T00:00:00"/>
    <s v="First Class"/>
    <s v="MC-17605"/>
    <s v="Matt Connell"/>
    <x v="1"/>
    <s v="United States"/>
    <s v="Detroit"/>
    <s v="Michigan"/>
    <n v="48234"/>
    <x v="2"/>
    <s v="FUR-TA-10001857"/>
    <x v="0"/>
    <x v="3"/>
    <x v="438"/>
    <n v="210.98"/>
    <n v="2"/>
    <n v="0"/>
    <n v="21.097999999999999"/>
  </r>
  <r>
    <n v="524"/>
    <s v="US-2016-139486"/>
    <x v="206"/>
    <d v="2016-05-23T00:00:00"/>
    <s v="First Class"/>
    <s v="LH-17155"/>
    <s v="Logan Haushalter"/>
    <x v="0"/>
    <s v="United States"/>
    <s v="Los Angeles"/>
    <s v="California"/>
    <n v="90032"/>
    <x v="1"/>
    <s v="TEC-PH-10003555"/>
    <x v="2"/>
    <x v="7"/>
    <x v="462"/>
    <n v="55.176000000000002"/>
    <n v="3"/>
    <n v="0.2"/>
    <n v="-12.4146"/>
  </r>
  <r>
    <n v="525"/>
    <s v="US-2016-139486"/>
    <x v="206"/>
    <d v="2016-05-23T00:00:00"/>
    <s v="First Class"/>
    <s v="LH-17155"/>
    <s v="Logan Haushalter"/>
    <x v="0"/>
    <s v="United States"/>
    <s v="Los Angeles"/>
    <s v="California"/>
    <n v="90032"/>
    <x v="1"/>
    <s v="TEC-AC-10003832"/>
    <x v="2"/>
    <x v="11"/>
    <x v="463"/>
    <n v="66.260000000000005"/>
    <n v="2"/>
    <n v="0"/>
    <n v="27.166599999999999"/>
  </r>
  <r>
    <n v="526"/>
    <s v="CA-2015-158792"/>
    <x v="207"/>
    <d v="2016-01-02T00:00:00"/>
    <s v="Standard Class"/>
    <s v="BD-11605"/>
    <s v="Brian Dahlen"/>
    <x v="0"/>
    <s v="United States"/>
    <s v="Lawrence"/>
    <s v="Massachusetts"/>
    <n v="1841"/>
    <x v="3"/>
    <s v="OFF-FA-10002815"/>
    <x v="1"/>
    <x v="13"/>
    <x v="128"/>
    <n v="22.2"/>
    <n v="5"/>
    <n v="0"/>
    <n v="10.433999999999999"/>
  </r>
  <r>
    <n v="527"/>
    <s v="CA-2017-113558"/>
    <x v="208"/>
    <d v="2017-10-26T00:00:00"/>
    <s v="Standard Class"/>
    <s v="PH-18790"/>
    <s v="Patricia Hirasaki"/>
    <x v="2"/>
    <s v="United States"/>
    <s v="Lakeland"/>
    <s v="Florida"/>
    <n v="33801"/>
    <x v="0"/>
    <s v="FUR-CH-10003379"/>
    <x v="0"/>
    <x v="1"/>
    <x v="464"/>
    <n v="683.952"/>
    <n v="3"/>
    <n v="0.2"/>
    <n v="42.747"/>
  </r>
  <r>
    <n v="528"/>
    <s v="CA-2017-113558"/>
    <x v="208"/>
    <d v="2017-10-26T00:00:00"/>
    <s v="Standard Class"/>
    <s v="PH-18790"/>
    <s v="Patricia Hirasaki"/>
    <x v="2"/>
    <s v="United States"/>
    <s v="Lakeland"/>
    <s v="Florida"/>
    <n v="33801"/>
    <x v="0"/>
    <s v="FUR-FU-10001756"/>
    <x v="0"/>
    <x v="5"/>
    <x v="285"/>
    <n v="45.695999999999998"/>
    <n v="3"/>
    <n v="0.2"/>
    <n v="5.1407999999999996"/>
  </r>
  <r>
    <n v="529"/>
    <s v="US-2015-138303"/>
    <x v="37"/>
    <d v="2015-09-07T00:00:00"/>
    <s v="Standard Class"/>
    <s v="MG-18145"/>
    <s v="Mike Gockenbach"/>
    <x v="0"/>
    <s v="United States"/>
    <s v="Philadelphia"/>
    <s v="Pennsylvania"/>
    <n v="19134"/>
    <x v="3"/>
    <s v="OFF-ST-10004963"/>
    <x v="1"/>
    <x v="4"/>
    <x v="465"/>
    <n v="36.335999999999999"/>
    <n v="3"/>
    <n v="0.2"/>
    <n v="-7.2671999999999999"/>
  </r>
  <r>
    <n v="530"/>
    <s v="US-2015-138303"/>
    <x v="37"/>
    <d v="2015-09-07T00:00:00"/>
    <s v="Standard Class"/>
    <s v="MG-18145"/>
    <s v="Mike Gockenbach"/>
    <x v="0"/>
    <s v="United States"/>
    <s v="Philadelphia"/>
    <s v="Pennsylvania"/>
    <n v="19134"/>
    <x v="3"/>
    <s v="OFF-SU-10002881"/>
    <x v="1"/>
    <x v="14"/>
    <x v="466"/>
    <n v="666.24800000000005"/>
    <n v="1"/>
    <n v="0.2"/>
    <n v="-149.9058"/>
  </r>
  <r>
    <n v="531"/>
    <s v="US-2015-138303"/>
    <x v="37"/>
    <d v="2015-09-07T00:00:00"/>
    <s v="Standard Class"/>
    <s v="MG-18145"/>
    <s v="Mike Gockenbach"/>
    <x v="0"/>
    <s v="United States"/>
    <s v="Philadelphia"/>
    <s v="Pennsylvania"/>
    <n v="19134"/>
    <x v="3"/>
    <s v="OFF-EN-10001335"/>
    <x v="1"/>
    <x v="12"/>
    <x v="467"/>
    <n v="52.512"/>
    <n v="6"/>
    <n v="0.2"/>
    <n v="19.692"/>
  </r>
  <r>
    <n v="532"/>
    <s v="CA-2015-102848"/>
    <x v="209"/>
    <d v="2015-11-09T00:00:00"/>
    <s v="Second Class"/>
    <s v="KB-16240"/>
    <s v="Karen Bern"/>
    <x v="1"/>
    <s v="United States"/>
    <s v="Los Angeles"/>
    <s v="California"/>
    <n v="90036"/>
    <x v="1"/>
    <s v="FUR-CH-10000595"/>
    <x v="0"/>
    <x v="1"/>
    <x v="468"/>
    <n v="190.72"/>
    <n v="1"/>
    <n v="0.2"/>
    <n v="11.92"/>
  </r>
  <r>
    <n v="533"/>
    <s v="US-2017-129441"/>
    <x v="210"/>
    <d v="2017-09-11T00:00:00"/>
    <s v="Standard Class"/>
    <s v="JC-15340"/>
    <s v="Jasper Cacioppo"/>
    <x v="0"/>
    <s v="United States"/>
    <s v="Los Angeles"/>
    <s v="California"/>
    <n v="90032"/>
    <x v="1"/>
    <s v="FUR-FU-10000448"/>
    <x v="0"/>
    <x v="5"/>
    <x v="469"/>
    <n v="47.94"/>
    <n v="3"/>
    <n v="0"/>
    <n v="2.3969999999999998"/>
  </r>
  <r>
    <n v="534"/>
    <s v="CA-2016-168753"/>
    <x v="211"/>
    <d v="2016-06-01T00:00:00"/>
    <s v="Second Class"/>
    <s v="RL-19615"/>
    <s v="Rob Lucas"/>
    <x v="0"/>
    <s v="United States"/>
    <s v="Montgomery"/>
    <s v="Alabama"/>
    <n v="36116"/>
    <x v="0"/>
    <s v="TEC-PH-10000984"/>
    <x v="2"/>
    <x v="7"/>
    <x v="470"/>
    <n v="979.95"/>
    <n v="5"/>
    <n v="0"/>
    <n v="274.38600000000002"/>
  </r>
  <r>
    <n v="535"/>
    <s v="CA-2016-168753"/>
    <x v="211"/>
    <d v="2016-06-01T00:00:00"/>
    <s v="Second Class"/>
    <s v="RL-19615"/>
    <s v="Rob Lucas"/>
    <x v="0"/>
    <s v="United States"/>
    <s v="Montgomery"/>
    <s v="Alabama"/>
    <n v="36116"/>
    <x v="0"/>
    <s v="OFF-BI-10002557"/>
    <x v="1"/>
    <x v="8"/>
    <x v="249"/>
    <n v="22.75"/>
    <n v="5"/>
    <n v="0"/>
    <n v="11.375"/>
  </r>
  <r>
    <n v="536"/>
    <s v="CA-2016-126613"/>
    <x v="212"/>
    <d v="2016-07-16T00:00:00"/>
    <s v="Standard Class"/>
    <s v="AA-10375"/>
    <s v="Allen Armold"/>
    <x v="0"/>
    <s v="United States"/>
    <s v="Mesa"/>
    <s v="Arizona"/>
    <n v="85204"/>
    <x v="1"/>
    <s v="OFF-ST-10001325"/>
    <x v="1"/>
    <x v="4"/>
    <x v="471"/>
    <n v="16.768000000000001"/>
    <n v="2"/>
    <n v="0.2"/>
    <n v="1.4672000000000001"/>
  </r>
  <r>
    <n v="537"/>
    <s v="US-2017-122637"/>
    <x v="213"/>
    <d v="2017-09-08T00:00:00"/>
    <s v="Second Class"/>
    <s v="EP-13915"/>
    <s v="Emily Phan"/>
    <x v="0"/>
    <s v="United States"/>
    <s v="Chicago"/>
    <s v="Illinois"/>
    <n v="60653"/>
    <x v="2"/>
    <s v="OFF-BI-10002429"/>
    <x v="1"/>
    <x v="8"/>
    <x v="472"/>
    <n v="42.616"/>
    <n v="7"/>
    <n v="0.8"/>
    <n v="-68.185599999999994"/>
  </r>
  <r>
    <n v="538"/>
    <s v="CA-2015-147851"/>
    <x v="155"/>
    <d v="2015-12-08T00:00:00"/>
    <s v="Standard Class"/>
    <s v="MP-17470"/>
    <s v="Mark Packer"/>
    <x v="2"/>
    <s v="United States"/>
    <s v="New York City"/>
    <s v="New York"/>
    <n v="10009"/>
    <x v="3"/>
    <s v="OFF-BI-10004528"/>
    <x v="1"/>
    <x v="8"/>
    <x v="473"/>
    <n v="10.752000000000001"/>
    <n v="4"/>
    <n v="0.2"/>
    <n v="3.36"/>
  </r>
  <r>
    <n v="539"/>
    <s v="CA-2015-134894"/>
    <x v="214"/>
    <d v="2015-12-11T00:00:00"/>
    <s v="Standard Class"/>
    <s v="DK-12985"/>
    <s v="Darren Koutras"/>
    <x v="0"/>
    <s v="United States"/>
    <s v="Henderson"/>
    <s v="Kentucky"/>
    <n v="42420"/>
    <x v="0"/>
    <s v="OFF-AP-10001271"/>
    <x v="1"/>
    <x v="9"/>
    <x v="474"/>
    <n v="152.94"/>
    <n v="3"/>
    <n v="0"/>
    <n v="41.293799999999997"/>
  </r>
  <r>
    <n v="540"/>
    <s v="CA-2015-134894"/>
    <x v="214"/>
    <d v="2015-12-11T00:00:00"/>
    <s v="Standard Class"/>
    <s v="DK-12985"/>
    <s v="Darren Koutras"/>
    <x v="0"/>
    <s v="United States"/>
    <s v="Henderson"/>
    <s v="Kentucky"/>
    <n v="42420"/>
    <x v="0"/>
    <s v="FUR-CH-10002647"/>
    <x v="0"/>
    <x v="1"/>
    <x v="475"/>
    <n v="283.92"/>
    <n v="4"/>
    <n v="0"/>
    <n v="70.98"/>
  </r>
  <r>
    <n v="541"/>
    <s v="CA-2014-140795"/>
    <x v="215"/>
    <d v="2014-02-03T00:00:00"/>
    <s v="First Class"/>
    <s v="BD-11500"/>
    <s v="Bradley Drucker"/>
    <x v="0"/>
    <s v="United States"/>
    <s v="Green Bay"/>
    <s v="Wisconsin"/>
    <n v="54302"/>
    <x v="2"/>
    <s v="TEC-AC-10001432"/>
    <x v="2"/>
    <x v="11"/>
    <x v="476"/>
    <n v="468.9"/>
    <n v="6"/>
    <n v="0"/>
    <n v="206.316"/>
  </r>
  <r>
    <n v="542"/>
    <s v="CA-2016-136924"/>
    <x v="216"/>
    <d v="2016-07-17T00:00:00"/>
    <s v="First Class"/>
    <s v="ES-14080"/>
    <s v="Erin Smith"/>
    <x v="1"/>
    <s v="United States"/>
    <s v="Tucson"/>
    <s v="Arizona"/>
    <n v="85705"/>
    <x v="1"/>
    <s v="TEC-PH-10002262"/>
    <x v="2"/>
    <x v="7"/>
    <x v="477"/>
    <n v="380.86399999999998"/>
    <n v="8"/>
    <n v="0.2"/>
    <n v="38.086399999999998"/>
  </r>
  <r>
    <n v="543"/>
    <s v="US-2015-120161"/>
    <x v="217"/>
    <d v="2015-12-23T00:00:00"/>
    <s v="Standard Class"/>
    <s v="LM-17065"/>
    <s v="Liz MacKendrick"/>
    <x v="0"/>
    <s v="United States"/>
    <s v="Springfield"/>
    <s v="Ohio"/>
    <n v="45503"/>
    <x v="3"/>
    <s v="OFF-ST-10001809"/>
    <x v="1"/>
    <x v="4"/>
    <x v="435"/>
    <n v="646.77599999999995"/>
    <n v="9"/>
    <n v="0.2"/>
    <n v="-145.52459999999999"/>
  </r>
  <r>
    <n v="544"/>
    <s v="CA-2014-103849"/>
    <x v="218"/>
    <d v="2014-05-16T00:00:00"/>
    <s v="Standard Class"/>
    <s v="PG-18895"/>
    <s v="Paul Gonzalez"/>
    <x v="0"/>
    <s v="United States"/>
    <s v="Fort Worth"/>
    <s v="Texas"/>
    <n v="76106"/>
    <x v="2"/>
    <s v="TEC-AC-10001465"/>
    <x v="2"/>
    <x v="11"/>
    <x v="478"/>
    <n v="58.112000000000002"/>
    <n v="2"/>
    <n v="0.2"/>
    <n v="7.2640000000000002"/>
  </r>
  <r>
    <n v="545"/>
    <s v="CA-2014-103849"/>
    <x v="218"/>
    <d v="2014-05-16T00:00:00"/>
    <s v="Standard Class"/>
    <s v="PG-18895"/>
    <s v="Paul Gonzalez"/>
    <x v="0"/>
    <s v="United States"/>
    <s v="Fort Worth"/>
    <s v="Texas"/>
    <n v="76106"/>
    <x v="2"/>
    <s v="TEC-PH-10002597"/>
    <x v="2"/>
    <x v="7"/>
    <x v="479"/>
    <n v="100.792"/>
    <n v="1"/>
    <n v="0.2"/>
    <n v="6.2995000000000001"/>
  </r>
  <r>
    <n v="546"/>
    <s v="CA-2014-103849"/>
    <x v="218"/>
    <d v="2014-05-16T00:00:00"/>
    <s v="Standard Class"/>
    <s v="PG-18895"/>
    <s v="Paul Gonzalez"/>
    <x v="0"/>
    <s v="United States"/>
    <s v="Fort Worth"/>
    <s v="Texas"/>
    <n v="76106"/>
    <x v="2"/>
    <s v="FUR-FU-10000723"/>
    <x v="0"/>
    <x v="5"/>
    <x v="480"/>
    <n v="66.111999999999995"/>
    <n v="4"/>
    <n v="0.6"/>
    <n v="-84.2928"/>
  </r>
  <r>
    <n v="547"/>
    <s v="CA-2017-162929"/>
    <x v="123"/>
    <d v="2017-11-22T00:00:00"/>
    <s v="First Class"/>
    <s v="AS-10135"/>
    <s v="Adrian Shami"/>
    <x v="2"/>
    <s v="United States"/>
    <s v="New York City"/>
    <s v="New York"/>
    <n v="10035"/>
    <x v="3"/>
    <s v="OFF-BI-10000404"/>
    <x v="1"/>
    <x v="8"/>
    <x v="481"/>
    <n v="41.28"/>
    <n v="6"/>
    <n v="0.2"/>
    <n v="13.932"/>
  </r>
  <r>
    <n v="548"/>
    <s v="CA-2017-162929"/>
    <x v="123"/>
    <d v="2017-11-22T00:00:00"/>
    <s v="First Class"/>
    <s v="AS-10135"/>
    <s v="Adrian Shami"/>
    <x v="2"/>
    <s v="United States"/>
    <s v="New York City"/>
    <s v="New York"/>
    <n v="10035"/>
    <x v="3"/>
    <s v="OFF-PA-10002986"/>
    <x v="1"/>
    <x v="10"/>
    <x v="482"/>
    <n v="13.36"/>
    <n v="2"/>
    <n v="0"/>
    <n v="6.4127999999999998"/>
  </r>
  <r>
    <n v="549"/>
    <s v="CA-2015-113173"/>
    <x v="219"/>
    <d v="2015-11-17T00:00:00"/>
    <s v="Second Class"/>
    <s v="DK-13225"/>
    <s v="Dean Katz"/>
    <x v="1"/>
    <s v="United States"/>
    <s v="Chicago"/>
    <s v="Illinois"/>
    <n v="60653"/>
    <x v="2"/>
    <s v="OFF-ST-10000604"/>
    <x v="1"/>
    <x v="4"/>
    <x v="54"/>
    <n v="250.27199999999999"/>
    <n v="9"/>
    <n v="0.2"/>
    <n v="15.641999999999999"/>
  </r>
  <r>
    <n v="550"/>
    <s v="CA-2015-113173"/>
    <x v="219"/>
    <d v="2015-11-17T00:00:00"/>
    <s v="Second Class"/>
    <s v="DK-13225"/>
    <s v="Dean Katz"/>
    <x v="1"/>
    <s v="United States"/>
    <s v="Chicago"/>
    <s v="Illinois"/>
    <n v="60653"/>
    <x v="2"/>
    <s v="OFF-BI-10004738"/>
    <x v="1"/>
    <x v="8"/>
    <x v="92"/>
    <n v="11.364000000000001"/>
    <n v="3"/>
    <n v="0.8"/>
    <n v="-17.045999999999999"/>
  </r>
  <r>
    <n v="551"/>
    <s v="CA-2015-113173"/>
    <x v="219"/>
    <d v="2015-11-17T00:00:00"/>
    <s v="Second Class"/>
    <s v="DK-13225"/>
    <s v="Dean Katz"/>
    <x v="1"/>
    <s v="United States"/>
    <s v="Chicago"/>
    <s v="Illinois"/>
    <n v="60653"/>
    <x v="2"/>
    <s v="OFF-SU-10001935"/>
    <x v="1"/>
    <x v="14"/>
    <x v="327"/>
    <n v="8.7200000000000006"/>
    <n v="5"/>
    <n v="0.2"/>
    <n v="-1.744"/>
  </r>
  <r>
    <n v="552"/>
    <s v="CA-2016-136406"/>
    <x v="173"/>
    <d v="2016-04-17T00:00:00"/>
    <s v="Second Class"/>
    <s v="BD-11320"/>
    <s v="Bill Donatelli"/>
    <x v="0"/>
    <s v="United States"/>
    <s v="San Francisco"/>
    <s v="California"/>
    <n v="94110"/>
    <x v="1"/>
    <s v="FUR-CH-10002024"/>
    <x v="0"/>
    <x v="1"/>
    <x v="483"/>
    <n v="1121.568"/>
    <n v="2"/>
    <n v="0.2"/>
    <n v="0"/>
  </r>
  <r>
    <n v="553"/>
    <s v="CA-2017-112774"/>
    <x v="220"/>
    <d v="2017-09-12T00:00:00"/>
    <s v="First Class"/>
    <s v="RC-19960"/>
    <s v="Ryan Crowe"/>
    <x v="0"/>
    <s v="United States"/>
    <s v="Jacksonville"/>
    <s v="Florida"/>
    <n v="32216"/>
    <x v="0"/>
    <s v="FUR-FU-10003039"/>
    <x v="0"/>
    <x v="5"/>
    <x v="484"/>
    <n v="34.503999999999998"/>
    <n v="1"/>
    <n v="0.2"/>
    <n v="6.0381999999999998"/>
  </r>
  <r>
    <n v="554"/>
    <s v="CA-2017-101945"/>
    <x v="221"/>
    <d v="2017-11-28T00:00:00"/>
    <s v="Standard Class"/>
    <s v="GT-14710"/>
    <s v="Greg Tran"/>
    <x v="0"/>
    <s v="United States"/>
    <s v="Houston"/>
    <s v="Texas"/>
    <n v="77070"/>
    <x v="2"/>
    <s v="OFF-FA-10004248"/>
    <x v="1"/>
    <x v="13"/>
    <x v="485"/>
    <n v="10.824"/>
    <n v="3"/>
    <n v="0.2"/>
    <n v="2.5707"/>
  </r>
  <r>
    <n v="555"/>
    <s v="CA-2017-100650"/>
    <x v="222"/>
    <d v="2017-07-03T00:00:00"/>
    <s v="Second Class"/>
    <s v="DK-13225"/>
    <s v="Dean Katz"/>
    <x v="1"/>
    <s v="United States"/>
    <s v="Anaheim"/>
    <s v="California"/>
    <n v="92804"/>
    <x v="1"/>
    <s v="OFF-ST-10001780"/>
    <x v="1"/>
    <x v="4"/>
    <x v="486"/>
    <n v="1295.78"/>
    <n v="2"/>
    <n v="0"/>
    <n v="310.98719999999997"/>
  </r>
  <r>
    <n v="556"/>
    <s v="CA-2014-155852"/>
    <x v="223"/>
    <d v="2014-03-07T00:00:00"/>
    <s v="Second Class"/>
    <s v="AJ-10945"/>
    <s v="Ashley Jarboe"/>
    <x v="0"/>
    <s v="United States"/>
    <s v="Wilmington"/>
    <s v="North Carolina"/>
    <n v="28403"/>
    <x v="0"/>
    <s v="OFF-AR-10003560"/>
    <x v="1"/>
    <x v="6"/>
    <x v="487"/>
    <n v="19.456"/>
    <n v="4"/>
    <n v="0.2"/>
    <n v="3.4047999999999998"/>
  </r>
  <r>
    <n v="557"/>
    <s v="CA-2016-113243"/>
    <x v="224"/>
    <d v="2016-06-15T00:00:00"/>
    <s v="Standard Class"/>
    <s v="OT-18730"/>
    <s v="Olvera Toch"/>
    <x v="0"/>
    <s v="United States"/>
    <s v="Los Angeles"/>
    <s v="California"/>
    <n v="90045"/>
    <x v="1"/>
    <s v="OFF-LA-10001297"/>
    <x v="1"/>
    <x v="2"/>
    <x v="488"/>
    <n v="20.7"/>
    <n v="2"/>
    <n v="0"/>
    <n v="9.9359999999999999"/>
  </r>
  <r>
    <n v="558"/>
    <s v="CA-2016-113243"/>
    <x v="224"/>
    <d v="2016-06-15T00:00:00"/>
    <s v="Standard Class"/>
    <s v="OT-18730"/>
    <s v="Olvera Toch"/>
    <x v="0"/>
    <s v="United States"/>
    <s v="Los Angeles"/>
    <s v="California"/>
    <n v="90045"/>
    <x v="1"/>
    <s v="FUR-TA-10004256"/>
    <x v="0"/>
    <x v="3"/>
    <x v="489"/>
    <n v="1335.68"/>
    <n v="4"/>
    <n v="0.2"/>
    <n v="-217.048"/>
  </r>
  <r>
    <n v="559"/>
    <s v="CA-2016-113243"/>
    <x v="224"/>
    <d v="2016-06-15T00:00:00"/>
    <s v="Standard Class"/>
    <s v="OT-18730"/>
    <s v="Olvera Toch"/>
    <x v="0"/>
    <s v="United States"/>
    <s v="Los Angeles"/>
    <s v="California"/>
    <n v="90045"/>
    <x v="1"/>
    <s v="OFF-PA-10003441"/>
    <x v="1"/>
    <x v="10"/>
    <x v="490"/>
    <n v="32.4"/>
    <n v="5"/>
    <n v="0"/>
    <n v="15.552"/>
  </r>
  <r>
    <n v="560"/>
    <s v="CA-2017-118731"/>
    <x v="225"/>
    <d v="2017-11-22T00:00:00"/>
    <s v="Second Class"/>
    <s v="LP-17080"/>
    <s v="Liz Pelletier"/>
    <x v="0"/>
    <s v="United States"/>
    <s v="San Francisco"/>
    <s v="California"/>
    <n v="94110"/>
    <x v="1"/>
    <s v="FUR-FU-10003347"/>
    <x v="0"/>
    <x v="5"/>
    <x v="379"/>
    <n v="42.6"/>
    <n v="3"/>
    <n v="0"/>
    <n v="16.614000000000001"/>
  </r>
  <r>
    <n v="561"/>
    <s v="CA-2017-118731"/>
    <x v="225"/>
    <d v="2017-11-22T00:00:00"/>
    <s v="Second Class"/>
    <s v="LP-17080"/>
    <s v="Liz Pelletier"/>
    <x v="0"/>
    <s v="United States"/>
    <s v="San Francisco"/>
    <s v="California"/>
    <n v="94110"/>
    <x v="1"/>
    <s v="OFF-BI-10000069"/>
    <x v="1"/>
    <x v="8"/>
    <x v="491"/>
    <n v="84.055999999999997"/>
    <n v="7"/>
    <n v="0.2"/>
    <n v="27.318200000000001"/>
  </r>
  <r>
    <n v="562"/>
    <s v="CA-2014-145576"/>
    <x v="80"/>
    <d v="2014-09-18T00:00:00"/>
    <s v="Second Class"/>
    <s v="CA-12775"/>
    <s v="Cynthia Arntzen"/>
    <x v="0"/>
    <s v="United States"/>
    <s v="Tampa"/>
    <s v="Florida"/>
    <n v="33614"/>
    <x v="0"/>
    <s v="OFF-AP-10003914"/>
    <x v="1"/>
    <x v="9"/>
    <x v="492"/>
    <n v="13"/>
    <n v="5"/>
    <n v="0.2"/>
    <n v="1.3"/>
  </r>
  <r>
    <n v="563"/>
    <s v="CA-2014-145576"/>
    <x v="80"/>
    <d v="2014-09-18T00:00:00"/>
    <s v="Second Class"/>
    <s v="CA-12775"/>
    <s v="Cynthia Arntzen"/>
    <x v="0"/>
    <s v="United States"/>
    <s v="Tampa"/>
    <s v="Florida"/>
    <n v="33614"/>
    <x v="0"/>
    <s v="FUR-FU-10004020"/>
    <x v="0"/>
    <x v="5"/>
    <x v="493"/>
    <n v="13.128"/>
    <n v="3"/>
    <n v="0.2"/>
    <n v="3.7743000000000002"/>
  </r>
  <r>
    <n v="564"/>
    <s v="CA-2015-130736"/>
    <x v="214"/>
    <d v="2015-12-09T00:00:00"/>
    <s v="First Class"/>
    <s v="JF-15490"/>
    <s v="Jeremy Farry"/>
    <x v="0"/>
    <s v="United States"/>
    <s v="Seattle"/>
    <s v="Washington"/>
    <n v="98105"/>
    <x v="1"/>
    <s v="OFF-FA-10003467"/>
    <x v="1"/>
    <x v="13"/>
    <x v="494"/>
    <n v="3.96"/>
    <n v="2"/>
    <n v="0"/>
    <n v="0"/>
  </r>
  <r>
    <n v="565"/>
    <s v="CA-2015-130736"/>
    <x v="214"/>
    <d v="2015-12-09T00:00:00"/>
    <s v="First Class"/>
    <s v="JF-15490"/>
    <s v="Jeremy Farry"/>
    <x v="0"/>
    <s v="United States"/>
    <s v="Seattle"/>
    <s v="Washington"/>
    <n v="98105"/>
    <x v="1"/>
    <s v="OFF-LA-10000634"/>
    <x v="1"/>
    <x v="2"/>
    <x v="286"/>
    <n v="2.61"/>
    <n v="1"/>
    <n v="0"/>
    <n v="1.2005999999999999"/>
  </r>
  <r>
    <n v="566"/>
    <s v="CA-2017-137099"/>
    <x v="226"/>
    <d v="2017-12-10T00:00:00"/>
    <s v="First Class"/>
    <s v="FP-14320"/>
    <s v="Frank Preis"/>
    <x v="0"/>
    <s v="United States"/>
    <s v="Los Angeles"/>
    <s v="California"/>
    <n v="90008"/>
    <x v="1"/>
    <s v="TEC-PH-10002496"/>
    <x v="2"/>
    <x v="7"/>
    <x v="495"/>
    <n v="374.37599999999998"/>
    <n v="3"/>
    <n v="0.2"/>
    <n v="46.796999999999997"/>
  </r>
  <r>
    <n v="567"/>
    <s v="CA-2017-156951"/>
    <x v="172"/>
    <d v="2017-10-08T00:00:00"/>
    <s v="Standard Class"/>
    <s v="EB-13840"/>
    <s v="Ellis Ballard"/>
    <x v="1"/>
    <s v="United States"/>
    <s v="Seattle"/>
    <s v="Washington"/>
    <n v="98105"/>
    <x v="1"/>
    <s v="OFF-PA-10004530"/>
    <x v="1"/>
    <x v="10"/>
    <x v="496"/>
    <n v="91.84"/>
    <n v="8"/>
    <n v="0"/>
    <n v="45.001600000000003"/>
  </r>
  <r>
    <n v="568"/>
    <s v="CA-2017-156951"/>
    <x v="172"/>
    <d v="2017-10-08T00:00:00"/>
    <s v="Standard Class"/>
    <s v="EB-13840"/>
    <s v="Ellis Ballard"/>
    <x v="1"/>
    <s v="United States"/>
    <s v="Seattle"/>
    <s v="Washington"/>
    <n v="98105"/>
    <x v="1"/>
    <s v="OFF-BI-10001107"/>
    <x v="1"/>
    <x v="8"/>
    <x v="497"/>
    <n v="81.087999999999994"/>
    <n v="7"/>
    <n v="0.2"/>
    <n v="27.3672"/>
  </r>
  <r>
    <n v="569"/>
    <s v="CA-2017-156951"/>
    <x v="172"/>
    <d v="2017-10-08T00:00:00"/>
    <s v="Standard Class"/>
    <s v="EB-13840"/>
    <s v="Ellis Ballard"/>
    <x v="1"/>
    <s v="United States"/>
    <s v="Seattle"/>
    <s v="Washington"/>
    <n v="98105"/>
    <x v="1"/>
    <s v="OFF-PA-10004451"/>
    <x v="1"/>
    <x v="10"/>
    <x v="498"/>
    <n v="19.440000000000001"/>
    <n v="3"/>
    <n v="0"/>
    <n v="9.3312000000000008"/>
  </r>
  <r>
    <n v="570"/>
    <s v="CA-2017-156951"/>
    <x v="172"/>
    <d v="2017-10-08T00:00:00"/>
    <s v="Standard Class"/>
    <s v="EB-13840"/>
    <s v="Ellis Ballard"/>
    <x v="1"/>
    <s v="United States"/>
    <s v="Seattle"/>
    <s v="Washington"/>
    <n v="98105"/>
    <x v="1"/>
    <s v="FUR-CH-10004997"/>
    <x v="0"/>
    <x v="1"/>
    <x v="499"/>
    <n v="451.15199999999999"/>
    <n v="3"/>
    <n v="0.2"/>
    <n v="0"/>
  </r>
  <r>
    <n v="571"/>
    <s v="CA-2017-164826"/>
    <x v="116"/>
    <d v="2018-01-04T00:00:00"/>
    <s v="Standard Class"/>
    <s v="JF-15415"/>
    <s v="Jennifer Ferguson"/>
    <x v="0"/>
    <s v="United States"/>
    <s v="New York City"/>
    <s v="New York"/>
    <n v="10024"/>
    <x v="3"/>
    <s v="OFF-LA-10001297"/>
    <x v="1"/>
    <x v="2"/>
    <x v="488"/>
    <n v="72.45"/>
    <n v="7"/>
    <n v="0"/>
    <n v="34.776000000000003"/>
  </r>
  <r>
    <n v="572"/>
    <s v="CA-2017-164826"/>
    <x v="116"/>
    <d v="2018-01-04T00:00:00"/>
    <s v="Standard Class"/>
    <s v="JF-15415"/>
    <s v="Jennifer Ferguson"/>
    <x v="0"/>
    <s v="United States"/>
    <s v="New York City"/>
    <s v="New York"/>
    <n v="10024"/>
    <x v="3"/>
    <s v="OFF-FA-10000585"/>
    <x v="1"/>
    <x v="13"/>
    <x v="204"/>
    <n v="13.96"/>
    <n v="4"/>
    <n v="0"/>
    <n v="6.4215999999999998"/>
  </r>
  <r>
    <n v="573"/>
    <s v="CA-2017-164826"/>
    <x v="116"/>
    <d v="2018-01-04T00:00:00"/>
    <s v="Standard Class"/>
    <s v="JF-15415"/>
    <s v="Jennifer Ferguson"/>
    <x v="0"/>
    <s v="United States"/>
    <s v="New York City"/>
    <s v="New York"/>
    <n v="10024"/>
    <x v="3"/>
    <s v="OFF-BI-10001922"/>
    <x v="1"/>
    <x v="8"/>
    <x v="305"/>
    <n v="33.264000000000003"/>
    <n v="7"/>
    <n v="0.2"/>
    <n v="11.226599999999999"/>
  </r>
  <r>
    <n v="574"/>
    <s v="CA-2017-164826"/>
    <x v="116"/>
    <d v="2018-01-04T00:00:00"/>
    <s v="Standard Class"/>
    <s v="JF-15415"/>
    <s v="Jennifer Ferguson"/>
    <x v="0"/>
    <s v="United States"/>
    <s v="New York City"/>
    <s v="New York"/>
    <n v="10024"/>
    <x v="3"/>
    <s v="TEC-PH-10000347"/>
    <x v="2"/>
    <x v="7"/>
    <x v="500"/>
    <n v="14.85"/>
    <n v="3"/>
    <n v="0"/>
    <n v="4.0095000000000001"/>
  </r>
  <r>
    <n v="575"/>
    <s v="CA-2016-127250"/>
    <x v="54"/>
    <d v="2016-11-07T00:00:00"/>
    <s v="Standard Class"/>
    <s v="SF-20200"/>
    <s v="Sarah Foster"/>
    <x v="0"/>
    <s v="United States"/>
    <s v="Marysville"/>
    <s v="Washington"/>
    <n v="98270"/>
    <x v="1"/>
    <s v="OFF-AR-10003394"/>
    <x v="1"/>
    <x v="6"/>
    <x v="501"/>
    <n v="8.82"/>
    <n v="3"/>
    <n v="0"/>
    <n v="2.3814000000000002"/>
  </r>
  <r>
    <n v="576"/>
    <s v="CA-2015-149713"/>
    <x v="227"/>
    <d v="2015-09-22T00:00:00"/>
    <s v="Second Class"/>
    <s v="TG-21640"/>
    <s v="Trudy Glocke"/>
    <x v="0"/>
    <s v="United States"/>
    <s v="Long Beach"/>
    <s v="California"/>
    <n v="90805"/>
    <x v="1"/>
    <s v="OFF-PA-10004530"/>
    <x v="1"/>
    <x v="10"/>
    <x v="496"/>
    <n v="160.72"/>
    <n v="14"/>
    <n v="0"/>
    <n v="78.752799999999993"/>
  </r>
  <r>
    <n v="577"/>
    <s v="CA-2015-149713"/>
    <x v="227"/>
    <d v="2015-09-22T00:00:00"/>
    <s v="Second Class"/>
    <s v="TG-21640"/>
    <s v="Trudy Glocke"/>
    <x v="0"/>
    <s v="United States"/>
    <s v="Long Beach"/>
    <s v="California"/>
    <n v="90805"/>
    <x v="1"/>
    <s v="OFF-PA-10001450"/>
    <x v="1"/>
    <x v="10"/>
    <x v="502"/>
    <n v="19.920000000000002"/>
    <n v="4"/>
    <n v="0"/>
    <n v="9.7607999999999997"/>
  </r>
  <r>
    <n v="578"/>
    <s v="CA-2015-149713"/>
    <x v="227"/>
    <d v="2015-09-22T00:00:00"/>
    <s v="Second Class"/>
    <s v="TG-21640"/>
    <s v="Trudy Glocke"/>
    <x v="0"/>
    <s v="United States"/>
    <s v="Long Beach"/>
    <s v="California"/>
    <n v="90805"/>
    <x v="1"/>
    <s v="OFF-SU-10001574"/>
    <x v="1"/>
    <x v="14"/>
    <x v="503"/>
    <n v="7.3"/>
    <n v="2"/>
    <n v="0"/>
    <n v="2.19"/>
  </r>
  <r>
    <n v="579"/>
    <s v="CA-2017-118640"/>
    <x v="228"/>
    <d v="2017-07-26T00:00:00"/>
    <s v="Standard Class"/>
    <s v="CS-11950"/>
    <s v="Carlos Soltero"/>
    <x v="0"/>
    <s v="United States"/>
    <s v="Chicago"/>
    <s v="Illinois"/>
    <n v="60610"/>
    <x v="2"/>
    <s v="OFF-ST-10002974"/>
    <x v="1"/>
    <x v="4"/>
    <x v="123"/>
    <n v="69.712000000000003"/>
    <n v="2"/>
    <n v="0.2"/>
    <n v="8.7140000000000004"/>
  </r>
  <r>
    <n v="580"/>
    <s v="CA-2017-118640"/>
    <x v="228"/>
    <d v="2017-07-26T00:00:00"/>
    <s v="Standard Class"/>
    <s v="CS-11950"/>
    <s v="Carlos Soltero"/>
    <x v="0"/>
    <s v="United States"/>
    <s v="Chicago"/>
    <s v="Illinois"/>
    <n v="60610"/>
    <x v="2"/>
    <s v="FUR-FU-10001475"/>
    <x v="0"/>
    <x v="5"/>
    <x v="504"/>
    <n v="8.7919999999999998"/>
    <n v="1"/>
    <n v="0.6"/>
    <n v="-5.7148000000000003"/>
  </r>
  <r>
    <n v="581"/>
    <s v="CA-2015-132906"/>
    <x v="229"/>
    <d v="2015-09-14T00:00:00"/>
    <s v="Standard Class"/>
    <s v="CC-12145"/>
    <s v="Charles Crestani"/>
    <x v="0"/>
    <s v="United States"/>
    <s v="Los Angeles"/>
    <s v="California"/>
    <n v="90004"/>
    <x v="1"/>
    <s v="OFF-SU-10004498"/>
    <x v="1"/>
    <x v="14"/>
    <x v="505"/>
    <n v="51.52"/>
    <n v="4"/>
    <n v="0"/>
    <n v="1.5456000000000001"/>
  </r>
  <r>
    <n v="582"/>
    <s v="CA-2017-145233"/>
    <x v="96"/>
    <d v="2017-12-05T00:00:00"/>
    <s v="Standard Class"/>
    <s v="DV-13465"/>
    <s v="Dianna Vittorini"/>
    <x v="0"/>
    <s v="United States"/>
    <s v="Denver"/>
    <s v="Colorado"/>
    <n v="80219"/>
    <x v="1"/>
    <s v="TEC-PH-10004977"/>
    <x v="2"/>
    <x v="7"/>
    <x v="34"/>
    <n v="470.37599999999998"/>
    <n v="3"/>
    <n v="0.2"/>
    <n v="52.917299999999997"/>
  </r>
  <r>
    <n v="583"/>
    <s v="CA-2017-145233"/>
    <x v="96"/>
    <d v="2017-12-05T00:00:00"/>
    <s v="Standard Class"/>
    <s v="DV-13465"/>
    <s v="Dianna Vittorini"/>
    <x v="0"/>
    <s v="United States"/>
    <s v="Denver"/>
    <s v="Colorado"/>
    <n v="80219"/>
    <x v="1"/>
    <s v="TEC-PH-10000586"/>
    <x v="2"/>
    <x v="7"/>
    <x v="506"/>
    <n v="105.584"/>
    <n v="2"/>
    <n v="0.2"/>
    <n v="9.2385999999999999"/>
  </r>
  <r>
    <n v="584"/>
    <s v="CA-2017-145233"/>
    <x v="96"/>
    <d v="2017-12-05T00:00:00"/>
    <s v="Standard Class"/>
    <s v="DV-13465"/>
    <s v="Dianna Vittorini"/>
    <x v="0"/>
    <s v="United States"/>
    <s v="Denver"/>
    <s v="Colorado"/>
    <n v="80219"/>
    <x v="1"/>
    <s v="OFF-AP-10000358"/>
    <x v="1"/>
    <x v="9"/>
    <x v="95"/>
    <n v="31.152000000000001"/>
    <n v="3"/>
    <n v="0.2"/>
    <n v="3.5045999999999999"/>
  </r>
  <r>
    <n v="585"/>
    <s v="CA-2017-145233"/>
    <x v="96"/>
    <d v="2017-12-05T00:00:00"/>
    <s v="Standard Class"/>
    <s v="DV-13465"/>
    <s v="Dianna Vittorini"/>
    <x v="0"/>
    <s v="United States"/>
    <s v="Denver"/>
    <s v="Colorado"/>
    <n v="80219"/>
    <x v="1"/>
    <s v="OFF-BI-10002764"/>
    <x v="1"/>
    <x v="8"/>
    <x v="507"/>
    <n v="6.7830000000000004"/>
    <n v="7"/>
    <n v="0.7"/>
    <n v="-4.7481"/>
  </r>
  <r>
    <n v="586"/>
    <s v="CA-2017-145233"/>
    <x v="96"/>
    <d v="2017-12-05T00:00:00"/>
    <s v="Standard Class"/>
    <s v="DV-13465"/>
    <s v="Dianna Vittorini"/>
    <x v="0"/>
    <s v="United States"/>
    <s v="Denver"/>
    <s v="Colorado"/>
    <n v="80219"/>
    <x v="1"/>
    <s v="TEC-PH-10001254"/>
    <x v="2"/>
    <x v="7"/>
    <x v="144"/>
    <n v="406.36799999999999"/>
    <n v="4"/>
    <n v="0.2"/>
    <n v="30.477599999999999"/>
  </r>
  <r>
    <n v="587"/>
    <s v="CA-2015-128139"/>
    <x v="230"/>
    <d v="2015-07-09T00:00:00"/>
    <s v="Standard Class"/>
    <s v="BD-11725"/>
    <s v="Bruce Degenhardt"/>
    <x v="0"/>
    <s v="United States"/>
    <s v="Richmond"/>
    <s v="Kentucky"/>
    <n v="40475"/>
    <x v="0"/>
    <s v="FUR-CH-10003956"/>
    <x v="0"/>
    <x v="1"/>
    <x v="368"/>
    <n v="70.98"/>
    <n v="1"/>
    <n v="0"/>
    <n v="4.9686000000000003"/>
  </r>
  <r>
    <n v="588"/>
    <s v="CA-2015-128139"/>
    <x v="230"/>
    <d v="2015-07-09T00:00:00"/>
    <s v="Standard Class"/>
    <s v="BD-11725"/>
    <s v="Bruce Degenhardt"/>
    <x v="0"/>
    <s v="United States"/>
    <s v="Richmond"/>
    <s v="Kentucky"/>
    <n v="40475"/>
    <x v="0"/>
    <s v="OFF-LA-10003930"/>
    <x v="1"/>
    <x v="2"/>
    <x v="508"/>
    <n v="294.93"/>
    <n v="3"/>
    <n v="0"/>
    <n v="144.51570000000001"/>
  </r>
  <r>
    <n v="589"/>
    <s v="US-2016-156986"/>
    <x v="231"/>
    <d v="2016-03-24T00:00:00"/>
    <s v="Standard Class"/>
    <s v="ZC-21910"/>
    <s v="Zuschuss Carroll"/>
    <x v="0"/>
    <s v="United States"/>
    <s v="Salem"/>
    <s v="Oregon"/>
    <n v="97301"/>
    <x v="1"/>
    <s v="TEC-PH-10003800"/>
    <x v="2"/>
    <x v="7"/>
    <x v="509"/>
    <n v="84.784000000000006"/>
    <n v="2"/>
    <n v="0.2"/>
    <n v="-20.136199999999999"/>
  </r>
  <r>
    <n v="590"/>
    <s v="US-2016-156986"/>
    <x v="231"/>
    <d v="2016-03-24T00:00:00"/>
    <s v="Standard Class"/>
    <s v="ZC-21910"/>
    <s v="Zuschuss Carroll"/>
    <x v="0"/>
    <s v="United States"/>
    <s v="Salem"/>
    <s v="Oregon"/>
    <n v="97301"/>
    <x v="1"/>
    <s v="OFF-PA-10002005"/>
    <x v="1"/>
    <x v="10"/>
    <x v="510"/>
    <n v="20.736000000000001"/>
    <n v="4"/>
    <n v="0.2"/>
    <n v="7.2576000000000001"/>
  </r>
  <r>
    <n v="591"/>
    <s v="US-2016-156986"/>
    <x v="231"/>
    <d v="2016-03-24T00:00:00"/>
    <s v="Standard Class"/>
    <s v="ZC-21910"/>
    <s v="Zuschuss Carroll"/>
    <x v="0"/>
    <s v="United States"/>
    <s v="Salem"/>
    <s v="Oregon"/>
    <n v="97301"/>
    <x v="1"/>
    <s v="OFF-BI-10002498"/>
    <x v="1"/>
    <x v="8"/>
    <x v="440"/>
    <n v="16.821000000000002"/>
    <n v="3"/>
    <n v="0.7"/>
    <n v="-12.896100000000001"/>
  </r>
  <r>
    <n v="592"/>
    <s v="US-2016-156986"/>
    <x v="231"/>
    <d v="2016-03-24T00:00:00"/>
    <s v="Standard Class"/>
    <s v="ZC-21910"/>
    <s v="Zuschuss Carroll"/>
    <x v="0"/>
    <s v="United States"/>
    <s v="Salem"/>
    <s v="Oregon"/>
    <n v="97301"/>
    <x v="1"/>
    <s v="OFF-PA-10004101"/>
    <x v="1"/>
    <x v="10"/>
    <x v="511"/>
    <n v="10.368"/>
    <n v="2"/>
    <n v="0.2"/>
    <n v="3.6288"/>
  </r>
  <r>
    <n v="593"/>
    <s v="CA-2014-135405"/>
    <x v="232"/>
    <d v="2014-01-13T00:00:00"/>
    <s v="Standard Class"/>
    <s v="MS-17830"/>
    <s v="Melanie Seite"/>
    <x v="0"/>
    <s v="United States"/>
    <s v="Laredo"/>
    <s v="Texas"/>
    <n v="78041"/>
    <x v="2"/>
    <s v="OFF-AR-10004078"/>
    <x v="1"/>
    <x v="6"/>
    <x v="512"/>
    <n v="9.3439999999999994"/>
    <n v="2"/>
    <n v="0.2"/>
    <n v="1.1679999999999999"/>
  </r>
  <r>
    <n v="594"/>
    <s v="CA-2014-135405"/>
    <x v="232"/>
    <d v="2014-01-13T00:00:00"/>
    <s v="Standard Class"/>
    <s v="MS-17830"/>
    <s v="Melanie Seite"/>
    <x v="0"/>
    <s v="United States"/>
    <s v="Laredo"/>
    <s v="Texas"/>
    <n v="78041"/>
    <x v="2"/>
    <s v="TEC-AC-10001266"/>
    <x v="2"/>
    <x v="11"/>
    <x v="198"/>
    <n v="31.2"/>
    <n v="3"/>
    <n v="0.2"/>
    <n v="9.75"/>
  </r>
  <r>
    <n v="595"/>
    <s v="CA-2014-131450"/>
    <x v="233"/>
    <d v="2014-08-15T00:00:00"/>
    <s v="Standard Class"/>
    <s v="LR-16915"/>
    <s v="Lena Radford"/>
    <x v="0"/>
    <s v="United States"/>
    <s v="San Diego"/>
    <s v="California"/>
    <n v="92024"/>
    <x v="1"/>
    <s v="OFF-AP-10004708"/>
    <x v="1"/>
    <x v="9"/>
    <x v="513"/>
    <n v="76.12"/>
    <n v="2"/>
    <n v="0"/>
    <n v="22.0748"/>
  </r>
  <r>
    <n v="596"/>
    <s v="CA-2014-131450"/>
    <x v="233"/>
    <d v="2014-08-15T00:00:00"/>
    <s v="Standard Class"/>
    <s v="LR-16915"/>
    <s v="Lena Radford"/>
    <x v="0"/>
    <s v="United States"/>
    <s v="San Diego"/>
    <s v="California"/>
    <n v="92024"/>
    <x v="1"/>
    <s v="TEC-CO-10004115"/>
    <x v="2"/>
    <x v="16"/>
    <x v="361"/>
    <n v="1199.9760000000001"/>
    <n v="3"/>
    <n v="0.2"/>
    <n v="434.99130000000002"/>
  </r>
  <r>
    <n v="597"/>
    <s v="CA-2014-131450"/>
    <x v="233"/>
    <d v="2014-08-15T00:00:00"/>
    <s v="Standard Class"/>
    <s v="LR-16915"/>
    <s v="Lena Radford"/>
    <x v="0"/>
    <s v="United States"/>
    <s v="San Diego"/>
    <s v="California"/>
    <n v="92024"/>
    <x v="1"/>
    <s v="TEC-PH-10002398"/>
    <x v="2"/>
    <x v="7"/>
    <x v="288"/>
    <n v="445.96"/>
    <n v="5"/>
    <n v="0.2"/>
    <n v="55.744999999999997"/>
  </r>
  <r>
    <n v="598"/>
    <s v="CA-2014-131450"/>
    <x v="233"/>
    <d v="2014-08-15T00:00:00"/>
    <s v="Standard Class"/>
    <s v="LR-16915"/>
    <s v="Lena Radford"/>
    <x v="0"/>
    <s v="United States"/>
    <s v="San Diego"/>
    <s v="California"/>
    <n v="92024"/>
    <x v="1"/>
    <s v="FUR-FU-10001979"/>
    <x v="0"/>
    <x v="5"/>
    <x v="514"/>
    <n v="327.76"/>
    <n v="8"/>
    <n v="0"/>
    <n v="91.772800000000004"/>
  </r>
  <r>
    <n v="599"/>
    <s v="CA-2016-120180"/>
    <x v="216"/>
    <d v="2016-07-16T00:00:00"/>
    <s v="First Class"/>
    <s v="TP-21130"/>
    <s v="Theone Pippenger"/>
    <x v="0"/>
    <s v="United States"/>
    <s v="Philadelphia"/>
    <s v="Pennsylvania"/>
    <n v="19134"/>
    <x v="3"/>
    <s v="OFF-SU-10004115"/>
    <x v="1"/>
    <x v="14"/>
    <x v="515"/>
    <n v="11.632"/>
    <n v="2"/>
    <n v="0.2"/>
    <n v="1.0178"/>
  </r>
  <r>
    <n v="600"/>
    <s v="US-2016-100720"/>
    <x v="87"/>
    <d v="2016-07-21T00:00:00"/>
    <s v="Standard Class"/>
    <s v="CK-12205"/>
    <s v="Chloris Kastensmidt"/>
    <x v="0"/>
    <s v="United States"/>
    <s v="Philadelphia"/>
    <s v="Pennsylvania"/>
    <n v="19120"/>
    <x v="3"/>
    <s v="TEC-PH-10001425"/>
    <x v="2"/>
    <x v="7"/>
    <x v="516"/>
    <n v="143.982"/>
    <n v="3"/>
    <n v="0.4"/>
    <n v="-28.796399999999998"/>
  </r>
  <r>
    <n v="601"/>
    <s v="US-2016-100720"/>
    <x v="87"/>
    <d v="2016-07-21T00:00:00"/>
    <s v="Standard Class"/>
    <s v="CK-12205"/>
    <s v="Chloris Kastensmidt"/>
    <x v="0"/>
    <s v="United States"/>
    <s v="Philadelphia"/>
    <s v="Pennsylvania"/>
    <n v="19120"/>
    <x v="3"/>
    <s v="TEC-PH-10003963"/>
    <x v="2"/>
    <x v="7"/>
    <x v="517"/>
    <n v="494.37599999999998"/>
    <n v="4"/>
    <n v="0.4"/>
    <n v="-115.3544"/>
  </r>
  <r>
    <n v="602"/>
    <s v="US-2016-100720"/>
    <x v="87"/>
    <d v="2016-07-21T00:00:00"/>
    <s v="Standard Class"/>
    <s v="CK-12205"/>
    <s v="Chloris Kastensmidt"/>
    <x v="0"/>
    <s v="United States"/>
    <s v="Philadelphia"/>
    <s v="Pennsylvania"/>
    <n v="19120"/>
    <x v="3"/>
    <s v="OFF-SU-10001574"/>
    <x v="1"/>
    <x v="14"/>
    <x v="503"/>
    <n v="5.84"/>
    <n v="2"/>
    <n v="0.2"/>
    <n v="0.73"/>
  </r>
  <r>
    <n v="603"/>
    <s v="CA-2014-149958"/>
    <x v="234"/>
    <d v="2014-03-19T00:00:00"/>
    <s v="Standard Class"/>
    <s v="AS-10240"/>
    <s v="Alan Shonely"/>
    <x v="0"/>
    <s v="United States"/>
    <s v="Tampa"/>
    <s v="Florida"/>
    <n v="33614"/>
    <x v="0"/>
    <s v="OFF-ST-10001490"/>
    <x v="1"/>
    <x v="4"/>
    <x v="518"/>
    <n v="142.77600000000001"/>
    <n v="1"/>
    <n v="0.2"/>
    <n v="17.847000000000001"/>
  </r>
  <r>
    <n v="604"/>
    <s v="CA-2014-149958"/>
    <x v="234"/>
    <d v="2014-03-19T00:00:00"/>
    <s v="Standard Class"/>
    <s v="AS-10240"/>
    <s v="Alan Shonely"/>
    <x v="0"/>
    <s v="United States"/>
    <s v="Tampa"/>
    <s v="Florida"/>
    <n v="33614"/>
    <x v="0"/>
    <s v="FUR-FU-10001756"/>
    <x v="0"/>
    <x v="5"/>
    <x v="285"/>
    <n v="45.695999999999998"/>
    <n v="3"/>
    <n v="0.2"/>
    <n v="5.1407999999999996"/>
  </r>
  <r>
    <n v="605"/>
    <s v="CA-2014-149958"/>
    <x v="234"/>
    <d v="2014-03-19T00:00:00"/>
    <s v="Standard Class"/>
    <s v="AS-10240"/>
    <s v="Alan Shonely"/>
    <x v="0"/>
    <s v="United States"/>
    <s v="Tampa"/>
    <s v="Florida"/>
    <n v="33614"/>
    <x v="0"/>
    <s v="OFF-BI-10000773"/>
    <x v="1"/>
    <x v="8"/>
    <x v="386"/>
    <n v="7.218"/>
    <n v="3"/>
    <n v="0.7"/>
    <n v="-5.5338000000000003"/>
  </r>
  <r>
    <n v="606"/>
    <s v="CA-2014-149958"/>
    <x v="234"/>
    <d v="2014-03-19T00:00:00"/>
    <s v="Standard Class"/>
    <s v="AS-10240"/>
    <s v="Alan Shonely"/>
    <x v="0"/>
    <s v="United States"/>
    <s v="Tampa"/>
    <s v="Florida"/>
    <n v="33614"/>
    <x v="0"/>
    <s v="OFF-BI-10001543"/>
    <x v="1"/>
    <x v="8"/>
    <x v="380"/>
    <n v="43.188000000000002"/>
    <n v="4"/>
    <n v="0.7"/>
    <n v="-31.671199999999999"/>
  </r>
  <r>
    <n v="607"/>
    <s v="CA-2014-149958"/>
    <x v="234"/>
    <d v="2014-03-19T00:00:00"/>
    <s v="Standard Class"/>
    <s v="AS-10240"/>
    <s v="Alan Shonely"/>
    <x v="0"/>
    <s v="United States"/>
    <s v="Tampa"/>
    <s v="Florida"/>
    <n v="33614"/>
    <x v="0"/>
    <s v="OFF-PA-10002120"/>
    <x v="1"/>
    <x v="10"/>
    <x v="519"/>
    <n v="131.904"/>
    <n v="3"/>
    <n v="0.2"/>
    <n v="47.815199999999997"/>
  </r>
  <r>
    <n v="608"/>
    <s v="US-2014-105767"/>
    <x v="235"/>
    <d v="2014-05-27T00:00:00"/>
    <s v="Standard Class"/>
    <s v="AR-10510"/>
    <s v="Andrew Roberts"/>
    <x v="0"/>
    <s v="United States"/>
    <s v="Philadelphia"/>
    <s v="Pennsylvania"/>
    <n v="19134"/>
    <x v="3"/>
    <s v="OFF-BI-10000848"/>
    <x v="1"/>
    <x v="8"/>
    <x v="520"/>
    <n v="3.282"/>
    <n v="2"/>
    <n v="0.7"/>
    <n v="-2.6255999999999999"/>
  </r>
  <r>
    <n v="609"/>
    <s v="US-2014-105767"/>
    <x v="235"/>
    <d v="2014-05-27T00:00:00"/>
    <s v="Standard Class"/>
    <s v="AR-10510"/>
    <s v="Andrew Roberts"/>
    <x v="0"/>
    <s v="United States"/>
    <s v="Philadelphia"/>
    <s v="Pennsylvania"/>
    <n v="19134"/>
    <x v="3"/>
    <s v="OFF-AR-10001246"/>
    <x v="1"/>
    <x v="6"/>
    <x v="455"/>
    <n v="21.167999999999999"/>
    <n v="9"/>
    <n v="0.2"/>
    <n v="2.3814000000000002"/>
  </r>
  <r>
    <n v="610"/>
    <s v="US-2014-105767"/>
    <x v="235"/>
    <d v="2014-05-27T00:00:00"/>
    <s v="Standard Class"/>
    <s v="AR-10510"/>
    <s v="Andrew Roberts"/>
    <x v="0"/>
    <s v="United States"/>
    <s v="Philadelphia"/>
    <s v="Pennsylvania"/>
    <n v="19134"/>
    <x v="3"/>
    <s v="TEC-PH-10003092"/>
    <x v="2"/>
    <x v="7"/>
    <x v="521"/>
    <n v="55.188000000000002"/>
    <n v="2"/>
    <n v="0.4"/>
    <n v="-10.117800000000001"/>
  </r>
  <r>
    <n v="611"/>
    <s v="CA-2016-161816"/>
    <x v="236"/>
    <d v="2016-05-01T00:00:00"/>
    <s v="First Class"/>
    <s v="NB-18655"/>
    <s v="Nona Balk"/>
    <x v="1"/>
    <s v="United States"/>
    <s v="Dallas"/>
    <s v="Texas"/>
    <n v="75217"/>
    <x v="2"/>
    <s v="TEC-PH-10003012"/>
    <x v="2"/>
    <x v="7"/>
    <x v="348"/>
    <n v="369.57600000000002"/>
    <n v="3"/>
    <n v="0.2"/>
    <n v="41.577300000000001"/>
  </r>
  <r>
    <n v="612"/>
    <s v="CA-2016-161816"/>
    <x v="236"/>
    <d v="2016-05-01T00:00:00"/>
    <s v="First Class"/>
    <s v="NB-18655"/>
    <s v="Nona Balk"/>
    <x v="1"/>
    <s v="United States"/>
    <s v="Dallas"/>
    <s v="Texas"/>
    <n v="75217"/>
    <x v="2"/>
    <s v="OFF-LA-10004345"/>
    <x v="1"/>
    <x v="2"/>
    <x v="522"/>
    <n v="15.712"/>
    <n v="4"/>
    <n v="0.2"/>
    <n v="5.6955999999999998"/>
  </r>
  <r>
    <n v="613"/>
    <s v="CA-2016-121223"/>
    <x v="108"/>
    <d v="2016-09-13T00:00:00"/>
    <s v="Second Class"/>
    <s v="GD-14590"/>
    <s v="Giulietta Dortch"/>
    <x v="1"/>
    <s v="United States"/>
    <s v="Philadelphia"/>
    <s v="Pennsylvania"/>
    <n v="19143"/>
    <x v="3"/>
    <s v="OFF-PA-10001204"/>
    <x v="1"/>
    <x v="10"/>
    <x v="523"/>
    <n v="8.4480000000000004"/>
    <n v="2"/>
    <n v="0.2"/>
    <n v="2.64"/>
  </r>
  <r>
    <n v="614"/>
    <s v="CA-2016-121223"/>
    <x v="108"/>
    <d v="2016-09-13T00:00:00"/>
    <s v="Second Class"/>
    <s v="GD-14590"/>
    <s v="Giulietta Dortch"/>
    <x v="1"/>
    <s v="United States"/>
    <s v="Philadelphia"/>
    <s v="Pennsylvania"/>
    <n v="19143"/>
    <x v="3"/>
    <s v="TEC-PH-10004667"/>
    <x v="2"/>
    <x v="7"/>
    <x v="524"/>
    <n v="728.94600000000003"/>
    <n v="9"/>
    <n v="0.4"/>
    <n v="-157.9383"/>
  </r>
  <r>
    <n v="615"/>
    <s v="CA-2017-138611"/>
    <x v="237"/>
    <d v="2017-11-17T00:00:00"/>
    <s v="Second Class"/>
    <s v="CK-12595"/>
    <s v="Clytie Kelty"/>
    <x v="0"/>
    <s v="United States"/>
    <s v="Grove City"/>
    <s v="Ohio"/>
    <n v="43123"/>
    <x v="3"/>
    <s v="TEC-PH-10000011"/>
    <x v="2"/>
    <x v="7"/>
    <x v="223"/>
    <n v="119.94"/>
    <n v="10"/>
    <n v="0.4"/>
    <n v="15.992000000000001"/>
  </r>
  <r>
    <n v="616"/>
    <s v="CA-2017-138611"/>
    <x v="237"/>
    <d v="2017-11-17T00:00:00"/>
    <s v="Second Class"/>
    <s v="CK-12595"/>
    <s v="Clytie Kelty"/>
    <x v="0"/>
    <s v="United States"/>
    <s v="Grove City"/>
    <s v="Ohio"/>
    <n v="43123"/>
    <x v="3"/>
    <s v="OFF-BI-10002949"/>
    <x v="1"/>
    <x v="8"/>
    <x v="525"/>
    <n v="3.6480000000000001"/>
    <n v="2"/>
    <n v="0.7"/>
    <n v="-2.7968000000000002"/>
  </r>
  <r>
    <n v="617"/>
    <s v="CA-2017-117947"/>
    <x v="238"/>
    <d v="2017-08-23T00:00:00"/>
    <s v="Second Class"/>
    <s v="NG-18355"/>
    <s v="Nat Gilpin"/>
    <x v="1"/>
    <s v="United States"/>
    <s v="New York City"/>
    <s v="New York"/>
    <n v="10011"/>
    <x v="3"/>
    <s v="FUR-FU-10003849"/>
    <x v="0"/>
    <x v="5"/>
    <x v="526"/>
    <n v="40.479999999999997"/>
    <n v="2"/>
    <n v="0"/>
    <n v="15.7872"/>
  </r>
  <r>
    <n v="618"/>
    <s v="CA-2017-117947"/>
    <x v="238"/>
    <d v="2017-08-23T00:00:00"/>
    <s v="Second Class"/>
    <s v="NG-18355"/>
    <s v="Nat Gilpin"/>
    <x v="1"/>
    <s v="United States"/>
    <s v="New York City"/>
    <s v="New York"/>
    <n v="10011"/>
    <x v="3"/>
    <s v="FUR-FU-10000010"/>
    <x v="0"/>
    <x v="5"/>
    <x v="527"/>
    <n v="9.94"/>
    <n v="2"/>
    <n v="0"/>
    <n v="3.0813999999999999"/>
  </r>
  <r>
    <n v="619"/>
    <s v="CA-2017-117947"/>
    <x v="238"/>
    <d v="2017-08-23T00:00:00"/>
    <s v="Second Class"/>
    <s v="NG-18355"/>
    <s v="Nat Gilpin"/>
    <x v="1"/>
    <s v="United States"/>
    <s v="New York City"/>
    <s v="New York"/>
    <n v="10011"/>
    <x v="3"/>
    <s v="OFF-BI-10002824"/>
    <x v="1"/>
    <x v="8"/>
    <x v="528"/>
    <n v="107.42400000000001"/>
    <n v="9"/>
    <n v="0.2"/>
    <n v="33.57"/>
  </r>
  <r>
    <n v="620"/>
    <s v="CA-2017-117947"/>
    <x v="238"/>
    <d v="2017-08-23T00:00:00"/>
    <s v="Second Class"/>
    <s v="NG-18355"/>
    <s v="Nat Gilpin"/>
    <x v="1"/>
    <s v="United States"/>
    <s v="New York City"/>
    <s v="New York"/>
    <n v="10011"/>
    <x v="3"/>
    <s v="TEC-PH-10002538"/>
    <x v="2"/>
    <x v="7"/>
    <x v="529"/>
    <n v="37.909999999999997"/>
    <n v="1"/>
    <n v="0"/>
    <n v="10.9939"/>
  </r>
  <r>
    <n v="621"/>
    <s v="CA-2017-117947"/>
    <x v="238"/>
    <d v="2017-08-23T00:00:00"/>
    <s v="Second Class"/>
    <s v="NG-18355"/>
    <s v="Nat Gilpin"/>
    <x v="1"/>
    <s v="United States"/>
    <s v="New York City"/>
    <s v="New York"/>
    <n v="10011"/>
    <x v="3"/>
    <s v="FUR-FU-10000521"/>
    <x v="0"/>
    <x v="5"/>
    <x v="139"/>
    <n v="88.02"/>
    <n v="3"/>
    <n v="0"/>
    <n v="27.286200000000001"/>
  </r>
  <r>
    <n v="622"/>
    <s v="US-2014-111171"/>
    <x v="58"/>
    <d v="2014-12-31T00:00:00"/>
    <s v="Standard Class"/>
    <s v="CA-12265"/>
    <s v="Christina Anderson"/>
    <x v="0"/>
    <s v="United States"/>
    <s v="Chicago"/>
    <s v="Illinois"/>
    <n v="60610"/>
    <x v="2"/>
    <s v="OFF-BI-10002103"/>
    <x v="1"/>
    <x v="8"/>
    <x v="530"/>
    <n v="8.69"/>
    <n v="5"/>
    <n v="0.8"/>
    <n v="-14.773"/>
  </r>
  <r>
    <n v="623"/>
    <s v="CA-2015-138009"/>
    <x v="239"/>
    <d v="2015-12-03T00:00:00"/>
    <s v="Standard Class"/>
    <s v="SF-20965"/>
    <s v="Sylvia Foulston"/>
    <x v="1"/>
    <s v="United States"/>
    <s v="Dearborn"/>
    <s v="Michigan"/>
    <n v="48126"/>
    <x v="2"/>
    <s v="FUR-CH-10004853"/>
    <x v="0"/>
    <x v="1"/>
    <x v="531"/>
    <n v="301.95999999999998"/>
    <n v="2"/>
    <n v="0"/>
    <n v="87.568399999999997"/>
  </r>
  <r>
    <n v="624"/>
    <s v="CA-2015-138009"/>
    <x v="239"/>
    <d v="2015-12-03T00:00:00"/>
    <s v="Standard Class"/>
    <s v="SF-20965"/>
    <s v="Sylvia Foulston"/>
    <x v="1"/>
    <s v="United States"/>
    <s v="Dearborn"/>
    <s v="Michigan"/>
    <n v="48126"/>
    <x v="2"/>
    <s v="OFF-AP-10000179"/>
    <x v="1"/>
    <x v="9"/>
    <x v="532"/>
    <n v="555.21"/>
    <n v="5"/>
    <n v="0.1"/>
    <n v="178.90100000000001"/>
  </r>
  <r>
    <n v="625"/>
    <s v="CA-2015-138009"/>
    <x v="239"/>
    <d v="2015-12-03T00:00:00"/>
    <s v="Standard Class"/>
    <s v="SF-20965"/>
    <s v="Sylvia Foulston"/>
    <x v="1"/>
    <s v="United States"/>
    <s v="Dearborn"/>
    <s v="Michigan"/>
    <n v="48126"/>
    <x v="2"/>
    <s v="OFF-ST-10001272"/>
    <x v="1"/>
    <x v="4"/>
    <x v="533"/>
    <n v="523.48"/>
    <n v="4"/>
    <n v="0"/>
    <n v="130.87"/>
  </r>
  <r>
    <n v="626"/>
    <s v="CA-2015-138009"/>
    <x v="239"/>
    <d v="2015-12-03T00:00:00"/>
    <s v="Standard Class"/>
    <s v="SF-20965"/>
    <s v="Sylvia Foulston"/>
    <x v="1"/>
    <s v="United States"/>
    <s v="Dearborn"/>
    <s v="Michigan"/>
    <n v="48126"/>
    <x v="2"/>
    <s v="OFF-AR-10004042"/>
    <x v="1"/>
    <x v="6"/>
    <x v="30"/>
    <n v="161.82"/>
    <n v="9"/>
    <n v="0"/>
    <n v="46.927799999999998"/>
  </r>
  <r>
    <n v="627"/>
    <s v="CA-2017-163020"/>
    <x v="175"/>
    <d v="2017-09-19T00:00:00"/>
    <s v="Standard Class"/>
    <s v="MO-17800"/>
    <s v="Meg O'Connel"/>
    <x v="2"/>
    <s v="United States"/>
    <s v="New York City"/>
    <s v="New York"/>
    <n v="10009"/>
    <x v="3"/>
    <s v="FUR-FU-10000221"/>
    <x v="0"/>
    <x v="5"/>
    <x v="534"/>
    <n v="35.56"/>
    <n v="7"/>
    <n v="0"/>
    <n v="12.090400000000001"/>
  </r>
  <r>
    <n v="628"/>
    <s v="CA-2017-153787"/>
    <x v="240"/>
    <d v="2017-05-23T00:00:00"/>
    <s v="Standard Class"/>
    <s v="AT-10735"/>
    <s v="Annie Thurman"/>
    <x v="0"/>
    <s v="United States"/>
    <s v="Seattle"/>
    <s v="Washington"/>
    <n v="98115"/>
    <x v="1"/>
    <s v="OFF-AP-10001563"/>
    <x v="1"/>
    <x v="9"/>
    <x v="535"/>
    <n v="97.16"/>
    <n v="2"/>
    <n v="0"/>
    <n v="28.176400000000001"/>
  </r>
  <r>
    <n v="629"/>
    <s v="CA-2017-133431"/>
    <x v="94"/>
    <d v="2017-12-21T00:00:00"/>
    <s v="Standard Class"/>
    <s v="LC-17140"/>
    <s v="Logan Currie"/>
    <x v="0"/>
    <s v="United States"/>
    <s v="San Francisco"/>
    <s v="California"/>
    <n v="94122"/>
    <x v="1"/>
    <s v="OFF-BI-10000605"/>
    <x v="1"/>
    <x v="8"/>
    <x v="536"/>
    <n v="15.24"/>
    <n v="5"/>
    <n v="0.2"/>
    <n v="5.1435000000000004"/>
  </r>
  <r>
    <n v="630"/>
    <s v="CA-2017-133431"/>
    <x v="94"/>
    <d v="2017-12-21T00:00:00"/>
    <s v="Standard Class"/>
    <s v="LC-17140"/>
    <s v="Logan Currie"/>
    <x v="0"/>
    <s v="United States"/>
    <s v="San Francisco"/>
    <s v="California"/>
    <n v="94122"/>
    <x v="1"/>
    <s v="OFF-PA-10002615"/>
    <x v="1"/>
    <x v="10"/>
    <x v="250"/>
    <n v="13.23"/>
    <n v="3"/>
    <n v="0"/>
    <n v="6.0857999999999999"/>
  </r>
  <r>
    <n v="631"/>
    <s v="US-2016-135720"/>
    <x v="25"/>
    <d v="2016-12-13T00:00:00"/>
    <s v="Second Class"/>
    <s v="FM-14380"/>
    <s v="Fred McMath"/>
    <x v="0"/>
    <s v="United States"/>
    <s v="Aurora"/>
    <s v="Colorado"/>
    <n v="80013"/>
    <x v="1"/>
    <s v="OFF-ST-10001963"/>
    <x v="1"/>
    <x v="4"/>
    <x v="537"/>
    <n v="243.38399999999999"/>
    <n v="3"/>
    <n v="0.2"/>
    <n v="-51.719099999999997"/>
  </r>
  <r>
    <n v="632"/>
    <s v="US-2016-135720"/>
    <x v="25"/>
    <d v="2016-12-13T00:00:00"/>
    <s v="Second Class"/>
    <s v="FM-14380"/>
    <s v="Fred McMath"/>
    <x v="0"/>
    <s v="United States"/>
    <s v="Aurora"/>
    <s v="Colorado"/>
    <n v="80013"/>
    <x v="1"/>
    <s v="TEC-AC-10001267"/>
    <x v="2"/>
    <x v="11"/>
    <x v="538"/>
    <n v="119.8"/>
    <n v="5"/>
    <n v="0.2"/>
    <n v="29.95"/>
  </r>
  <r>
    <n v="633"/>
    <s v="US-2016-135720"/>
    <x v="25"/>
    <d v="2016-12-13T00:00:00"/>
    <s v="Second Class"/>
    <s v="FM-14380"/>
    <s v="Fred McMath"/>
    <x v="0"/>
    <s v="United States"/>
    <s v="Aurora"/>
    <s v="Colorado"/>
    <n v="80013"/>
    <x v="1"/>
    <s v="TEC-PH-10002103"/>
    <x v="2"/>
    <x v="7"/>
    <x v="539"/>
    <n v="300.76799999999997"/>
    <n v="4"/>
    <n v="0.2"/>
    <n v="30.076799999999999"/>
  </r>
  <r>
    <n v="634"/>
    <s v="CA-2017-144694"/>
    <x v="241"/>
    <d v="2017-09-26T00:00:00"/>
    <s v="Second Class"/>
    <s v="BD-11605"/>
    <s v="Brian Dahlen"/>
    <x v="0"/>
    <s v="United States"/>
    <s v="Miami"/>
    <s v="Florida"/>
    <n v="33180"/>
    <x v="0"/>
    <s v="TEC-AC-10002857"/>
    <x v="2"/>
    <x v="11"/>
    <x v="540"/>
    <n v="17.88"/>
    <n v="3"/>
    <n v="0.2"/>
    <n v="2.4584999999999999"/>
  </r>
  <r>
    <n v="635"/>
    <s v="CA-2017-144694"/>
    <x v="241"/>
    <d v="2017-09-26T00:00:00"/>
    <s v="Second Class"/>
    <s v="BD-11605"/>
    <s v="Brian Dahlen"/>
    <x v="0"/>
    <s v="United States"/>
    <s v="Miami"/>
    <s v="Florida"/>
    <n v="33180"/>
    <x v="0"/>
    <s v="OFF-LA-10003930"/>
    <x v="1"/>
    <x v="2"/>
    <x v="508"/>
    <n v="235.94399999999999"/>
    <n v="3"/>
    <n v="0.2"/>
    <n v="85.529700000000005"/>
  </r>
  <r>
    <n v="636"/>
    <s v="CA-2015-168004"/>
    <x v="242"/>
    <d v="2015-10-09T00:00:00"/>
    <s v="Second Class"/>
    <s v="DJ-13420"/>
    <s v="Denny Joy"/>
    <x v="1"/>
    <s v="United States"/>
    <s v="Warner Robins"/>
    <s v="Georgia"/>
    <n v="31088"/>
    <x v="0"/>
    <s v="FUR-CH-10001482"/>
    <x v="0"/>
    <x v="1"/>
    <x v="541"/>
    <n v="392.94"/>
    <n v="3"/>
    <n v="0"/>
    <n v="43.223399999999998"/>
  </r>
  <r>
    <n v="637"/>
    <s v="US-2016-123470"/>
    <x v="243"/>
    <d v="2016-08-21T00:00:00"/>
    <s v="Standard Class"/>
    <s v="ME-17725"/>
    <s v="Max Engle"/>
    <x v="0"/>
    <s v="United States"/>
    <s v="Aurora"/>
    <s v="Colorado"/>
    <n v="80013"/>
    <x v="1"/>
    <s v="OFF-BI-10001989"/>
    <x v="1"/>
    <x v="8"/>
    <x v="542"/>
    <n v="18.882000000000001"/>
    <n v="3"/>
    <n v="0.7"/>
    <n v="-13.8468"/>
  </r>
  <r>
    <n v="638"/>
    <s v="US-2016-123470"/>
    <x v="243"/>
    <d v="2016-08-21T00:00:00"/>
    <s v="Standard Class"/>
    <s v="ME-17725"/>
    <s v="Max Engle"/>
    <x v="0"/>
    <s v="United States"/>
    <s v="Aurora"/>
    <s v="Colorado"/>
    <n v="80013"/>
    <x v="1"/>
    <s v="OFF-AP-10003287"/>
    <x v="1"/>
    <x v="9"/>
    <x v="543"/>
    <n v="122.328"/>
    <n v="3"/>
    <n v="0.2"/>
    <n v="12.232799999999999"/>
  </r>
  <r>
    <n v="639"/>
    <s v="CA-2016-115917"/>
    <x v="244"/>
    <d v="2016-05-25T00:00:00"/>
    <s v="Standard Class"/>
    <s v="RB-19465"/>
    <s v="Rick Bensley"/>
    <x v="2"/>
    <s v="United States"/>
    <s v="Vallejo"/>
    <s v="California"/>
    <n v="94591"/>
    <x v="1"/>
    <s v="FUR-FU-10000576"/>
    <x v="0"/>
    <x v="5"/>
    <x v="221"/>
    <n v="1049.2"/>
    <n v="5"/>
    <n v="0"/>
    <n v="272.79199999999997"/>
  </r>
  <r>
    <n v="640"/>
    <s v="CA-2016-115917"/>
    <x v="244"/>
    <d v="2016-05-25T00:00:00"/>
    <s v="Standard Class"/>
    <s v="RB-19465"/>
    <s v="Rick Bensley"/>
    <x v="2"/>
    <s v="United States"/>
    <s v="Vallejo"/>
    <s v="California"/>
    <n v="94591"/>
    <x v="1"/>
    <s v="OFF-BI-10004728"/>
    <x v="1"/>
    <x v="8"/>
    <x v="544"/>
    <n v="15.423999999999999"/>
    <n v="4"/>
    <n v="0.2"/>
    <n v="5.0128000000000004"/>
  </r>
  <r>
    <n v="641"/>
    <s v="CA-2016-147067"/>
    <x v="122"/>
    <d v="2016-12-22T00:00:00"/>
    <s v="Standard Class"/>
    <s v="JD-16150"/>
    <s v="Justin Deggeller"/>
    <x v="1"/>
    <s v="United States"/>
    <s v="Minneapolis"/>
    <s v="Minnesota"/>
    <n v="55407"/>
    <x v="2"/>
    <s v="FUR-FU-10000732"/>
    <x v="0"/>
    <x v="5"/>
    <x v="545"/>
    <n v="18.84"/>
    <n v="3"/>
    <n v="0"/>
    <n v="6.0288000000000004"/>
  </r>
  <r>
    <n v="642"/>
    <s v="CA-2017-167913"/>
    <x v="245"/>
    <d v="2017-08-03T00:00:00"/>
    <s v="Second Class"/>
    <s v="JL-15835"/>
    <s v="John Lee"/>
    <x v="0"/>
    <s v="United States"/>
    <s v="Mission Viejo"/>
    <s v="California"/>
    <n v="92691"/>
    <x v="1"/>
    <s v="OFF-ST-10000585"/>
    <x v="1"/>
    <x v="4"/>
    <x v="546"/>
    <n v="330.4"/>
    <n v="2"/>
    <n v="0"/>
    <n v="85.903999999999996"/>
  </r>
  <r>
    <n v="643"/>
    <s v="CA-2017-167913"/>
    <x v="245"/>
    <d v="2017-08-03T00:00:00"/>
    <s v="Second Class"/>
    <s v="JL-15835"/>
    <s v="John Lee"/>
    <x v="0"/>
    <s v="United States"/>
    <s v="Mission Viejo"/>
    <s v="California"/>
    <n v="92691"/>
    <x v="1"/>
    <s v="OFF-LA-10002787"/>
    <x v="1"/>
    <x v="2"/>
    <x v="547"/>
    <n v="26.25"/>
    <n v="7"/>
    <n v="0"/>
    <n v="12.6"/>
  </r>
  <r>
    <n v="644"/>
    <s v="CA-2017-106103"/>
    <x v="193"/>
    <d v="2017-06-15T00:00:00"/>
    <s v="Standard Class"/>
    <s v="SC-20305"/>
    <s v="Sean Christensen"/>
    <x v="0"/>
    <s v="United States"/>
    <s v="Rochester Hills"/>
    <s v="Michigan"/>
    <n v="48307"/>
    <x v="2"/>
    <s v="TEC-AC-10003832"/>
    <x v="2"/>
    <x v="11"/>
    <x v="463"/>
    <n v="132.52000000000001"/>
    <n v="4"/>
    <n v="0"/>
    <n v="54.333199999999998"/>
  </r>
  <r>
    <n v="645"/>
    <s v="US-2017-127719"/>
    <x v="246"/>
    <d v="2017-07-25T00:00:00"/>
    <s v="Standard Class"/>
    <s v="TW-21025"/>
    <s v="Tamara Willingham"/>
    <x v="2"/>
    <s v="United States"/>
    <s v="Plainfield"/>
    <s v="New Jersey"/>
    <n v="7060"/>
    <x v="3"/>
    <s v="OFF-PA-10001934"/>
    <x v="1"/>
    <x v="10"/>
    <x v="548"/>
    <n v="6.48"/>
    <n v="1"/>
    <n v="0"/>
    <n v="3.1751999999999998"/>
  </r>
  <r>
    <n v="646"/>
    <s v="CA-2017-126221"/>
    <x v="247"/>
    <d v="2018-01-05T00:00:00"/>
    <s v="Standard Class"/>
    <s v="CC-12430"/>
    <s v="Chuck Clark"/>
    <x v="2"/>
    <s v="United States"/>
    <s v="Columbus"/>
    <s v="Indiana"/>
    <n v="47201"/>
    <x v="2"/>
    <s v="OFF-AP-10002457"/>
    <x v="1"/>
    <x v="9"/>
    <x v="549"/>
    <n v="209.3"/>
    <n v="2"/>
    <n v="0"/>
    <n v="56.511000000000003"/>
  </r>
  <r>
    <n v="647"/>
    <s v="CA-2016-103947"/>
    <x v="178"/>
    <d v="2016-04-08T00:00:00"/>
    <s v="Standard Class"/>
    <s v="BB-10990"/>
    <s v="Barry Blumstein"/>
    <x v="1"/>
    <s v="United States"/>
    <s v="Sierra Vista"/>
    <s v="Arizona"/>
    <n v="85635"/>
    <x v="1"/>
    <s v="OFF-FA-10003112"/>
    <x v="1"/>
    <x v="13"/>
    <x v="128"/>
    <n v="31.56"/>
    <n v="5"/>
    <n v="0.2"/>
    <n v="9.8625000000000007"/>
  </r>
  <r>
    <n v="648"/>
    <s v="CA-2016-103947"/>
    <x v="178"/>
    <d v="2016-04-08T00:00:00"/>
    <s v="Standard Class"/>
    <s v="BB-10990"/>
    <s v="Barry Blumstein"/>
    <x v="1"/>
    <s v="United States"/>
    <s v="Sierra Vista"/>
    <s v="Arizona"/>
    <n v="85635"/>
    <x v="1"/>
    <s v="OFF-AP-10002350"/>
    <x v="1"/>
    <x v="9"/>
    <x v="550"/>
    <n v="30.143999999999998"/>
    <n v="2"/>
    <n v="0.2"/>
    <n v="3.0144000000000002"/>
  </r>
  <r>
    <n v="649"/>
    <s v="CA-2016-160745"/>
    <x v="25"/>
    <d v="2016-12-16T00:00:00"/>
    <s v="Second Class"/>
    <s v="AR-10825"/>
    <s v="Anthony Rawles"/>
    <x v="1"/>
    <s v="United States"/>
    <s v="Vancouver"/>
    <s v="Washington"/>
    <n v="98661"/>
    <x v="1"/>
    <s v="FUR-FU-10001935"/>
    <x v="0"/>
    <x v="5"/>
    <x v="345"/>
    <n v="14.8"/>
    <n v="4"/>
    <n v="0"/>
    <n v="6.0679999999999996"/>
  </r>
  <r>
    <n v="650"/>
    <s v="CA-2016-160745"/>
    <x v="25"/>
    <d v="2016-12-16T00:00:00"/>
    <s v="Second Class"/>
    <s v="AR-10825"/>
    <s v="Anthony Rawles"/>
    <x v="1"/>
    <s v="United States"/>
    <s v="Vancouver"/>
    <s v="Washington"/>
    <n v="98661"/>
    <x v="1"/>
    <s v="TEC-PH-10003273"/>
    <x v="2"/>
    <x v="7"/>
    <x v="173"/>
    <n v="302.37599999999998"/>
    <n v="3"/>
    <n v="0.2"/>
    <n v="22.6782"/>
  </r>
  <r>
    <n v="651"/>
    <s v="CA-2016-160745"/>
    <x v="25"/>
    <d v="2016-12-16T00:00:00"/>
    <s v="Second Class"/>
    <s v="AR-10825"/>
    <s v="Anthony Rawles"/>
    <x v="1"/>
    <s v="United States"/>
    <s v="Vancouver"/>
    <s v="Washington"/>
    <n v="98661"/>
    <x v="1"/>
    <s v="TEC-AC-10001142"/>
    <x v="2"/>
    <x v="11"/>
    <x v="551"/>
    <n v="316"/>
    <n v="4"/>
    <n v="0"/>
    <n v="31.6"/>
  </r>
  <r>
    <n v="652"/>
    <s v="CA-2016-132661"/>
    <x v="248"/>
    <d v="2016-10-29T00:00:00"/>
    <s v="Standard Class"/>
    <s v="SR-20740"/>
    <s v="Steven Roelle"/>
    <x v="2"/>
    <s v="United States"/>
    <s v="New York City"/>
    <s v="New York"/>
    <n v="10024"/>
    <x v="3"/>
    <s v="OFF-PA-10000482"/>
    <x v="1"/>
    <x v="10"/>
    <x v="67"/>
    <n v="379.4"/>
    <n v="10"/>
    <n v="0"/>
    <n v="178.31800000000001"/>
  </r>
  <r>
    <n v="653"/>
    <s v="CA-2017-140844"/>
    <x v="249"/>
    <d v="2017-06-23T00:00:00"/>
    <s v="Standard Class"/>
    <s v="AR-10405"/>
    <s v="Allen Rosenblatt"/>
    <x v="1"/>
    <s v="United States"/>
    <s v="New York City"/>
    <s v="New York"/>
    <n v="10035"/>
    <x v="3"/>
    <s v="OFF-PA-10003892"/>
    <x v="1"/>
    <x v="10"/>
    <x v="62"/>
    <n v="97.82"/>
    <n v="2"/>
    <n v="0"/>
    <n v="45.9754"/>
  </r>
  <r>
    <n v="654"/>
    <s v="CA-2017-140844"/>
    <x v="249"/>
    <d v="2017-06-23T00:00:00"/>
    <s v="Standard Class"/>
    <s v="AR-10405"/>
    <s v="Allen Rosenblatt"/>
    <x v="1"/>
    <s v="United States"/>
    <s v="New York City"/>
    <s v="New York"/>
    <n v="10035"/>
    <x v="3"/>
    <s v="TEC-AC-10001101"/>
    <x v="2"/>
    <x v="11"/>
    <x v="552"/>
    <n v="103.12"/>
    <n v="8"/>
    <n v="0"/>
    <n v="10.311999999999999"/>
  </r>
  <r>
    <n v="655"/>
    <s v="CA-2016-137239"/>
    <x v="250"/>
    <d v="2016-08-28T00:00:00"/>
    <s v="Standard Class"/>
    <s v="CR-12730"/>
    <s v="Craig Reiter"/>
    <x v="0"/>
    <s v="United States"/>
    <s v="Columbus"/>
    <s v="Ohio"/>
    <n v="43229"/>
    <x v="3"/>
    <s v="OFF-AP-10002439"/>
    <x v="1"/>
    <x v="9"/>
    <x v="553"/>
    <n v="113.55200000000001"/>
    <n v="2"/>
    <n v="0.2"/>
    <n v="8.5164000000000009"/>
  </r>
  <r>
    <n v="656"/>
    <s v="CA-2016-137239"/>
    <x v="250"/>
    <d v="2016-08-28T00:00:00"/>
    <s v="Standard Class"/>
    <s v="CR-12730"/>
    <s v="Craig Reiter"/>
    <x v="0"/>
    <s v="United States"/>
    <s v="Columbus"/>
    <s v="Ohio"/>
    <n v="43229"/>
    <x v="3"/>
    <s v="OFF-BI-10002827"/>
    <x v="1"/>
    <x v="8"/>
    <x v="554"/>
    <n v="3.3180000000000001"/>
    <n v="2"/>
    <n v="0.7"/>
    <n v="-2.6543999999999999"/>
  </r>
  <r>
    <n v="657"/>
    <s v="CA-2016-137239"/>
    <x v="250"/>
    <d v="2016-08-28T00:00:00"/>
    <s v="Standard Class"/>
    <s v="CR-12730"/>
    <s v="Craig Reiter"/>
    <x v="0"/>
    <s v="United States"/>
    <s v="Columbus"/>
    <s v="Ohio"/>
    <n v="43229"/>
    <x v="3"/>
    <s v="OFF-EN-10002230"/>
    <x v="1"/>
    <x v="12"/>
    <x v="555"/>
    <n v="134.28800000000001"/>
    <n v="2"/>
    <n v="0.2"/>
    <n v="45.322200000000002"/>
  </r>
  <r>
    <n v="658"/>
    <s v="US-2016-156097"/>
    <x v="251"/>
    <d v="2016-09-19T00:00:00"/>
    <s v="Same Day"/>
    <s v="EH-14125"/>
    <s v="Eugene Hildebrand"/>
    <x v="2"/>
    <s v="United States"/>
    <s v="Aurora"/>
    <s v="Illinois"/>
    <n v="60505"/>
    <x v="2"/>
    <s v="FUR-CH-10001215"/>
    <x v="0"/>
    <x v="1"/>
    <x v="445"/>
    <n v="701.37199999999996"/>
    <n v="2"/>
    <n v="0.3"/>
    <n v="-50.097999999999999"/>
  </r>
  <r>
    <n v="659"/>
    <s v="US-2016-156097"/>
    <x v="251"/>
    <d v="2016-09-19T00:00:00"/>
    <s v="Same Day"/>
    <s v="EH-14125"/>
    <s v="Eugene Hildebrand"/>
    <x v="2"/>
    <s v="United States"/>
    <s v="Aurora"/>
    <s v="Illinois"/>
    <n v="60505"/>
    <x v="2"/>
    <s v="OFF-BI-10004654"/>
    <x v="1"/>
    <x v="8"/>
    <x v="68"/>
    <n v="2.3079999999999998"/>
    <n v="2"/>
    <n v="0.8"/>
    <n v="-3.4620000000000002"/>
  </r>
  <r>
    <n v="660"/>
    <s v="CA-2015-146563"/>
    <x v="252"/>
    <d v="2015-08-28T00:00:00"/>
    <s v="Standard Class"/>
    <s v="CB-12025"/>
    <s v="Cassandra Brandow"/>
    <x v="0"/>
    <s v="United States"/>
    <s v="Arlington"/>
    <s v="Texas"/>
    <n v="76017"/>
    <x v="2"/>
    <s v="OFF-ST-10001490"/>
    <x v="1"/>
    <x v="4"/>
    <x v="518"/>
    <n v="999.43200000000002"/>
    <n v="7"/>
    <n v="0.2"/>
    <n v="124.929"/>
  </r>
  <r>
    <n v="661"/>
    <s v="CA-2015-146563"/>
    <x v="252"/>
    <d v="2015-08-28T00:00:00"/>
    <s v="Standard Class"/>
    <s v="CB-12025"/>
    <s v="Cassandra Brandow"/>
    <x v="0"/>
    <s v="United States"/>
    <s v="Arlington"/>
    <s v="Texas"/>
    <n v="76017"/>
    <x v="2"/>
    <s v="OFF-ST-10001511"/>
    <x v="1"/>
    <x v="4"/>
    <x v="556"/>
    <n v="724.08"/>
    <n v="14"/>
    <n v="0.2"/>
    <n v="-135.76499999999999"/>
  </r>
  <r>
    <n v="662"/>
    <s v="CA-2015-146563"/>
    <x v="252"/>
    <d v="2015-08-28T00:00:00"/>
    <s v="Standard Class"/>
    <s v="CB-12025"/>
    <s v="Cassandra Brandow"/>
    <x v="0"/>
    <s v="United States"/>
    <s v="Arlington"/>
    <s v="Texas"/>
    <n v="76017"/>
    <x v="2"/>
    <s v="FUR-TA-10001768"/>
    <x v="0"/>
    <x v="3"/>
    <x v="114"/>
    <n v="918.78499999999997"/>
    <n v="5"/>
    <n v="0.3"/>
    <n v="-118.12949999999999"/>
  </r>
  <r>
    <n v="663"/>
    <s v="CA-2015-146563"/>
    <x v="252"/>
    <d v="2015-08-28T00:00:00"/>
    <s v="Standard Class"/>
    <s v="CB-12025"/>
    <s v="Cassandra Brandow"/>
    <x v="0"/>
    <s v="United States"/>
    <s v="Arlington"/>
    <s v="Texas"/>
    <n v="76017"/>
    <x v="2"/>
    <s v="OFF-BI-10003981"/>
    <x v="1"/>
    <x v="8"/>
    <x v="109"/>
    <n v="2.7240000000000002"/>
    <n v="3"/>
    <n v="0.8"/>
    <n v="-4.2222"/>
  </r>
  <r>
    <n v="664"/>
    <s v="CA-2016-123666"/>
    <x v="253"/>
    <d v="2016-03-30T00:00:00"/>
    <s v="Standard Class"/>
    <s v="SP-20545"/>
    <s v="Sibella Parks"/>
    <x v="1"/>
    <s v="United States"/>
    <s v="New York City"/>
    <s v="New York"/>
    <n v="10011"/>
    <x v="3"/>
    <s v="OFF-ST-10001522"/>
    <x v="1"/>
    <x v="4"/>
    <x v="197"/>
    <n v="459.95"/>
    <n v="5"/>
    <n v="0"/>
    <n v="18.398"/>
  </r>
  <r>
    <n v="665"/>
    <s v="CA-2016-143308"/>
    <x v="254"/>
    <d v="2016-11-04T00:00:00"/>
    <s v="Same Day"/>
    <s v="RC-19825"/>
    <s v="Roy Collins"/>
    <x v="0"/>
    <s v="United States"/>
    <s v="Louisville"/>
    <s v="Kentucky"/>
    <n v="40214"/>
    <x v="0"/>
    <s v="OFF-FA-10000621"/>
    <x v="1"/>
    <x v="13"/>
    <x v="110"/>
    <n v="10.74"/>
    <n v="3"/>
    <n v="0"/>
    <n v="5.2625999999999999"/>
  </r>
  <r>
    <n v="666"/>
    <s v="CA-2017-132682"/>
    <x v="110"/>
    <d v="2017-06-10T00:00:00"/>
    <s v="Second Class"/>
    <s v="TH-21235"/>
    <s v="Tiffany House"/>
    <x v="1"/>
    <s v="United States"/>
    <s v="Dallas"/>
    <s v="Texas"/>
    <n v="75081"/>
    <x v="2"/>
    <s v="OFF-SU-10004231"/>
    <x v="1"/>
    <x v="14"/>
    <x v="557"/>
    <n v="23.76"/>
    <n v="3"/>
    <n v="0.2"/>
    <n v="2.0790000000000002"/>
  </r>
  <r>
    <n v="667"/>
    <s v="CA-2017-132682"/>
    <x v="110"/>
    <d v="2017-06-10T00:00:00"/>
    <s v="Second Class"/>
    <s v="TH-21235"/>
    <s v="Tiffany House"/>
    <x v="1"/>
    <s v="United States"/>
    <s v="Dallas"/>
    <s v="Texas"/>
    <n v="75081"/>
    <x v="2"/>
    <s v="OFF-PA-10000474"/>
    <x v="1"/>
    <x v="10"/>
    <x v="33"/>
    <n v="85.055999999999997"/>
    <n v="3"/>
    <n v="0.2"/>
    <n v="28.706399999999999"/>
  </r>
  <r>
    <n v="668"/>
    <s v="CA-2017-132682"/>
    <x v="110"/>
    <d v="2017-06-10T00:00:00"/>
    <s v="Second Class"/>
    <s v="TH-21235"/>
    <s v="Tiffany House"/>
    <x v="1"/>
    <s v="United States"/>
    <s v="Dallas"/>
    <s v="Texas"/>
    <n v="75081"/>
    <x v="2"/>
    <s v="TEC-PH-10004042"/>
    <x v="2"/>
    <x v="7"/>
    <x v="558"/>
    <n v="381.57600000000002"/>
    <n v="3"/>
    <n v="0.2"/>
    <n v="28.618200000000002"/>
  </r>
  <r>
    <n v="669"/>
    <s v="CA-2014-156314"/>
    <x v="163"/>
    <d v="2014-12-26T00:00:00"/>
    <s v="First Class"/>
    <s v="RP-19390"/>
    <s v="Resi Pölking"/>
    <x v="0"/>
    <s v="United States"/>
    <s v="Cleveland"/>
    <s v="Ohio"/>
    <n v="44105"/>
    <x v="3"/>
    <s v="FUR-FU-10003096"/>
    <x v="0"/>
    <x v="5"/>
    <x v="559"/>
    <n v="30.36"/>
    <n v="5"/>
    <n v="0.2"/>
    <n v="8.7285000000000004"/>
  </r>
  <r>
    <n v="670"/>
    <s v="US-2017-106663"/>
    <x v="255"/>
    <d v="2017-06-13T00:00:00"/>
    <s v="Standard Class"/>
    <s v="MO-17800"/>
    <s v="Meg O'Connel"/>
    <x v="2"/>
    <s v="United States"/>
    <s v="Chicago"/>
    <s v="Illinois"/>
    <n v="60653"/>
    <x v="2"/>
    <s v="FUR-FU-10002759"/>
    <x v="0"/>
    <x v="5"/>
    <x v="560"/>
    <n v="23.975999999999999"/>
    <n v="3"/>
    <n v="0.6"/>
    <n v="-14.3856"/>
  </r>
  <r>
    <n v="671"/>
    <s v="US-2017-106663"/>
    <x v="255"/>
    <d v="2017-06-13T00:00:00"/>
    <s v="Standard Class"/>
    <s v="MO-17800"/>
    <s v="Meg O'Connel"/>
    <x v="2"/>
    <s v="United States"/>
    <s v="Chicago"/>
    <s v="Illinois"/>
    <n v="60653"/>
    <x v="2"/>
    <s v="FUR-TA-10000688"/>
    <x v="0"/>
    <x v="3"/>
    <x v="561"/>
    <n v="108.925"/>
    <n v="1"/>
    <n v="0.5"/>
    <n v="-71.890500000000003"/>
  </r>
  <r>
    <n v="672"/>
    <s v="US-2017-106663"/>
    <x v="255"/>
    <d v="2017-06-13T00:00:00"/>
    <s v="Standard Class"/>
    <s v="MO-17800"/>
    <s v="Meg O'Connel"/>
    <x v="2"/>
    <s v="United States"/>
    <s v="Chicago"/>
    <s v="Illinois"/>
    <n v="60653"/>
    <x v="2"/>
    <s v="OFF-PA-10002377"/>
    <x v="1"/>
    <x v="10"/>
    <x v="562"/>
    <n v="36.351999999999997"/>
    <n v="8"/>
    <n v="0.2"/>
    <n v="11.36"/>
  </r>
  <r>
    <n v="673"/>
    <s v="CA-2017-111178"/>
    <x v="140"/>
    <d v="2017-06-22T00:00:00"/>
    <s v="Standard Class"/>
    <s v="TD-20995"/>
    <s v="Tamara Dahlen"/>
    <x v="0"/>
    <s v="United States"/>
    <s v="Quincy"/>
    <s v="Illinois"/>
    <n v="62301"/>
    <x v="2"/>
    <s v="OFF-AR-10001954"/>
    <x v="1"/>
    <x v="6"/>
    <x v="563"/>
    <n v="19.559999999999999"/>
    <n v="5"/>
    <n v="0.2"/>
    <n v="1.7115"/>
  </r>
  <r>
    <n v="674"/>
    <s v="CA-2017-130351"/>
    <x v="256"/>
    <d v="2017-12-08T00:00:00"/>
    <s v="First Class"/>
    <s v="RB-19570"/>
    <s v="Rob Beeghly"/>
    <x v="0"/>
    <s v="United States"/>
    <s v="Columbus"/>
    <s v="Indiana"/>
    <n v="47201"/>
    <x v="2"/>
    <s v="OFF-AP-10004532"/>
    <x v="1"/>
    <x v="9"/>
    <x v="564"/>
    <n v="61.44"/>
    <n v="3"/>
    <n v="0"/>
    <n v="16.588799999999999"/>
  </r>
  <r>
    <n v="675"/>
    <s v="CA-2017-130351"/>
    <x v="256"/>
    <d v="2017-12-08T00:00:00"/>
    <s v="First Class"/>
    <s v="RB-19570"/>
    <s v="Rob Beeghly"/>
    <x v="0"/>
    <s v="United States"/>
    <s v="Columbus"/>
    <s v="Indiana"/>
    <n v="47201"/>
    <x v="2"/>
    <s v="OFF-PA-10002137"/>
    <x v="1"/>
    <x v="10"/>
    <x v="565"/>
    <n v="38.9"/>
    <n v="5"/>
    <n v="0"/>
    <n v="17.504999999999999"/>
  </r>
  <r>
    <n v="676"/>
    <s v="CA-2017-130351"/>
    <x v="256"/>
    <d v="2017-12-08T00:00:00"/>
    <s v="First Class"/>
    <s v="RB-19570"/>
    <s v="Rob Beeghly"/>
    <x v="0"/>
    <s v="United States"/>
    <s v="Columbus"/>
    <s v="Indiana"/>
    <n v="47201"/>
    <x v="2"/>
    <s v="TEC-AC-10003832"/>
    <x v="2"/>
    <x v="11"/>
    <x v="463"/>
    <n v="99.39"/>
    <n v="3"/>
    <n v="0"/>
    <n v="40.749899999999997"/>
  </r>
  <r>
    <n v="677"/>
    <s v="US-2017-119438"/>
    <x v="257"/>
    <d v="2017-03-23T00:00:00"/>
    <s v="Standard Class"/>
    <s v="CD-11980"/>
    <s v="Carol Darley"/>
    <x v="0"/>
    <s v="United States"/>
    <s v="Tyler"/>
    <s v="Texas"/>
    <n v="75701"/>
    <x v="2"/>
    <s v="OFF-AP-10000804"/>
    <x v="1"/>
    <x v="9"/>
    <x v="566"/>
    <n v="2.6880000000000002"/>
    <n v="3"/>
    <n v="0.8"/>
    <n v="-7.3920000000000003"/>
  </r>
  <r>
    <n v="678"/>
    <s v="US-2017-119438"/>
    <x v="257"/>
    <d v="2017-03-23T00:00:00"/>
    <s v="Standard Class"/>
    <s v="CD-11980"/>
    <s v="Carol Darley"/>
    <x v="0"/>
    <s v="United States"/>
    <s v="Tyler"/>
    <s v="Texas"/>
    <n v="75701"/>
    <x v="2"/>
    <s v="TEC-AC-10003614"/>
    <x v="2"/>
    <x v="11"/>
    <x v="567"/>
    <n v="27.815999999999999"/>
    <n v="3"/>
    <n v="0.2"/>
    <n v="4.5201000000000002"/>
  </r>
  <r>
    <n v="679"/>
    <s v="US-2017-119438"/>
    <x v="257"/>
    <d v="2017-03-23T00:00:00"/>
    <s v="Standard Class"/>
    <s v="CD-11980"/>
    <s v="Carol Darley"/>
    <x v="0"/>
    <s v="United States"/>
    <s v="Tyler"/>
    <s v="Texas"/>
    <n v="75701"/>
    <x v="2"/>
    <s v="FUR-FU-10003553"/>
    <x v="0"/>
    <x v="5"/>
    <x v="568"/>
    <n v="82.524000000000001"/>
    <n v="3"/>
    <n v="0.6"/>
    <n v="-41.262"/>
  </r>
  <r>
    <n v="680"/>
    <s v="US-2017-119438"/>
    <x v="257"/>
    <d v="2017-03-23T00:00:00"/>
    <s v="Standard Class"/>
    <s v="CD-11980"/>
    <s v="Carol Darley"/>
    <x v="0"/>
    <s v="United States"/>
    <s v="Tyler"/>
    <s v="Texas"/>
    <n v="75701"/>
    <x v="2"/>
    <s v="OFF-BI-10004632"/>
    <x v="1"/>
    <x v="8"/>
    <x v="569"/>
    <n v="182.994"/>
    <n v="3"/>
    <n v="0.8"/>
    <n v="-320.23950000000002"/>
  </r>
  <r>
    <n v="681"/>
    <s v="CA-2016-164511"/>
    <x v="258"/>
    <d v="2016-11-24T00:00:00"/>
    <s v="Standard Class"/>
    <s v="DJ-13630"/>
    <s v="Doug Jacobs"/>
    <x v="0"/>
    <s v="United States"/>
    <s v="New York City"/>
    <s v="New York"/>
    <n v="10024"/>
    <x v="3"/>
    <s v="OFF-BI-10003305"/>
    <x v="1"/>
    <x v="8"/>
    <x v="570"/>
    <n v="14.352"/>
    <n v="3"/>
    <n v="0.2"/>
    <n v="4.6643999999999997"/>
  </r>
  <r>
    <n v="682"/>
    <s v="CA-2016-164511"/>
    <x v="258"/>
    <d v="2016-11-24T00:00:00"/>
    <s v="Standard Class"/>
    <s v="DJ-13630"/>
    <s v="Doug Jacobs"/>
    <x v="0"/>
    <s v="United States"/>
    <s v="New York City"/>
    <s v="New York"/>
    <n v="10024"/>
    <x v="3"/>
    <s v="OFF-ST-10002583"/>
    <x v="1"/>
    <x v="4"/>
    <x v="571"/>
    <n v="64.959999999999994"/>
    <n v="2"/>
    <n v="0"/>
    <n v="2.5983999999999998"/>
  </r>
  <r>
    <n v="683"/>
    <s v="CA-2016-164511"/>
    <x v="258"/>
    <d v="2016-11-24T00:00:00"/>
    <s v="Standard Class"/>
    <s v="DJ-13630"/>
    <s v="Doug Jacobs"/>
    <x v="0"/>
    <s v="United States"/>
    <s v="New York City"/>
    <s v="New York"/>
    <n v="10024"/>
    <x v="3"/>
    <s v="OFF-ST-10004507"/>
    <x v="1"/>
    <x v="4"/>
    <x v="457"/>
    <n v="68.599999999999994"/>
    <n v="4"/>
    <n v="0"/>
    <n v="18.521999999999998"/>
  </r>
  <r>
    <n v="684"/>
    <s v="US-2017-168116"/>
    <x v="259"/>
    <d v="2017-11-04T00:00:00"/>
    <s v="Same Day"/>
    <s v="GT-14635"/>
    <s v="Grant Thornton"/>
    <x v="1"/>
    <s v="United States"/>
    <s v="Burlington"/>
    <s v="North Carolina"/>
    <n v="27217"/>
    <x v="0"/>
    <s v="TEC-MA-10004125"/>
    <x v="2"/>
    <x v="15"/>
    <x v="572"/>
    <n v="7999.98"/>
    <n v="4"/>
    <n v="0.5"/>
    <n v="-3839.9904000000001"/>
  </r>
  <r>
    <n v="685"/>
    <s v="US-2017-168116"/>
    <x v="259"/>
    <d v="2017-11-04T00:00:00"/>
    <s v="Same Day"/>
    <s v="GT-14635"/>
    <s v="Grant Thornton"/>
    <x v="1"/>
    <s v="United States"/>
    <s v="Burlington"/>
    <s v="North Carolina"/>
    <n v="27217"/>
    <x v="0"/>
    <s v="OFF-AP-10002457"/>
    <x v="1"/>
    <x v="9"/>
    <x v="549"/>
    <n v="167.44"/>
    <n v="2"/>
    <n v="0.2"/>
    <n v="14.651"/>
  </r>
  <r>
    <n v="686"/>
    <s v="CA-2014-157784"/>
    <x v="260"/>
    <d v="2014-07-08T00:00:00"/>
    <s v="First Class"/>
    <s v="MC-17845"/>
    <s v="Michael Chen"/>
    <x v="0"/>
    <s v="United States"/>
    <s v="Jackson"/>
    <s v="Mississippi"/>
    <n v="39212"/>
    <x v="0"/>
    <s v="TEC-AC-10003911"/>
    <x v="2"/>
    <x v="11"/>
    <x v="331"/>
    <n v="479.97"/>
    <n v="3"/>
    <n v="0"/>
    <n v="163.18979999999999"/>
  </r>
  <r>
    <n v="687"/>
    <s v="CA-2014-157784"/>
    <x v="260"/>
    <d v="2014-07-08T00:00:00"/>
    <s v="First Class"/>
    <s v="MC-17845"/>
    <s v="Michael Chen"/>
    <x v="0"/>
    <s v="United States"/>
    <s v="Jackson"/>
    <s v="Mississippi"/>
    <n v="39212"/>
    <x v="0"/>
    <s v="OFF-LA-10001934"/>
    <x v="1"/>
    <x v="2"/>
    <x v="573"/>
    <n v="14.62"/>
    <n v="2"/>
    <n v="0"/>
    <n v="6.8714000000000004"/>
  </r>
  <r>
    <n v="688"/>
    <s v="CA-2014-157784"/>
    <x v="260"/>
    <d v="2014-07-08T00:00:00"/>
    <s v="First Class"/>
    <s v="MC-17845"/>
    <s v="Michael Chen"/>
    <x v="0"/>
    <s v="United States"/>
    <s v="Jackson"/>
    <s v="Mississippi"/>
    <n v="39212"/>
    <x v="0"/>
    <s v="OFF-PA-10000304"/>
    <x v="1"/>
    <x v="10"/>
    <x v="88"/>
    <n v="19.440000000000001"/>
    <n v="3"/>
    <n v="0"/>
    <n v="9.3312000000000008"/>
  </r>
  <r>
    <n v="689"/>
    <s v="CA-2017-161480"/>
    <x v="53"/>
    <d v="2017-12-29T00:00:00"/>
    <s v="Standard Class"/>
    <s v="RA-19285"/>
    <s v="Ralph Arnett"/>
    <x v="0"/>
    <s v="United States"/>
    <s v="New York City"/>
    <s v="New York"/>
    <n v="10035"/>
    <x v="3"/>
    <s v="FUR-BO-10004015"/>
    <x v="0"/>
    <x v="0"/>
    <x v="574"/>
    <n v="191.98400000000001"/>
    <n v="2"/>
    <n v="0.2"/>
    <n v="4.7995999999999999"/>
  </r>
  <r>
    <n v="690"/>
    <s v="US-2014-117135"/>
    <x v="261"/>
    <d v="2014-06-23T00:00:00"/>
    <s v="Second Class"/>
    <s v="NP-18325"/>
    <s v="Naresj Patel"/>
    <x v="0"/>
    <s v="United States"/>
    <s v="Waynesboro"/>
    <s v="Virginia"/>
    <n v="22980"/>
    <x v="0"/>
    <s v="FUR-FU-10004071"/>
    <x v="0"/>
    <x v="5"/>
    <x v="575"/>
    <n v="104.01"/>
    <n v="1"/>
    <n v="0"/>
    <n v="14.561400000000001"/>
  </r>
  <r>
    <n v="691"/>
    <s v="US-2014-117135"/>
    <x v="261"/>
    <d v="2014-06-23T00:00:00"/>
    <s v="Second Class"/>
    <s v="NP-18325"/>
    <s v="Naresj Patel"/>
    <x v="0"/>
    <s v="United States"/>
    <s v="Waynesboro"/>
    <s v="Virginia"/>
    <n v="22980"/>
    <x v="0"/>
    <s v="TEC-PH-10002033"/>
    <x v="2"/>
    <x v="7"/>
    <x v="11"/>
    <n v="284.82"/>
    <n v="1"/>
    <n v="0"/>
    <n v="74.053200000000004"/>
  </r>
  <r>
    <n v="692"/>
    <s v="US-2014-117135"/>
    <x v="261"/>
    <d v="2014-06-23T00:00:00"/>
    <s v="Second Class"/>
    <s v="NP-18325"/>
    <s v="Naresj Patel"/>
    <x v="0"/>
    <s v="United States"/>
    <s v="Waynesboro"/>
    <s v="Virginia"/>
    <n v="22980"/>
    <x v="0"/>
    <s v="OFF-ST-10002444"/>
    <x v="1"/>
    <x v="4"/>
    <x v="576"/>
    <n v="36.840000000000003"/>
    <n v="3"/>
    <n v="0"/>
    <n v="10.315200000000001"/>
  </r>
  <r>
    <n v="693"/>
    <s v="CA-2015-131534"/>
    <x v="262"/>
    <d v="2015-04-02T00:00:00"/>
    <s v="Standard Class"/>
    <s v="AB-10165"/>
    <s v="Alan Barnes"/>
    <x v="0"/>
    <s v="United States"/>
    <s v="Los Angeles"/>
    <s v="California"/>
    <n v="90036"/>
    <x v="1"/>
    <s v="TEC-AC-10002253"/>
    <x v="2"/>
    <x v="11"/>
    <x v="577"/>
    <n v="166.24"/>
    <n v="1"/>
    <n v="0"/>
    <n v="24.936"/>
  </r>
  <r>
    <n v="694"/>
    <s v="CA-2015-131534"/>
    <x v="262"/>
    <d v="2015-04-02T00:00:00"/>
    <s v="Standard Class"/>
    <s v="AB-10165"/>
    <s v="Alan Barnes"/>
    <x v="0"/>
    <s v="United States"/>
    <s v="Los Angeles"/>
    <s v="California"/>
    <n v="90036"/>
    <x v="1"/>
    <s v="OFF-PA-10000743"/>
    <x v="1"/>
    <x v="10"/>
    <x v="578"/>
    <n v="33.4"/>
    <n v="5"/>
    <n v="0"/>
    <n v="16.032"/>
  </r>
  <r>
    <n v="695"/>
    <s v="CA-2015-119291"/>
    <x v="263"/>
    <d v="2015-05-17T00:00:00"/>
    <s v="First Class"/>
    <s v="JO-15550"/>
    <s v="Jesus Ocampo"/>
    <x v="2"/>
    <s v="United States"/>
    <s v="Chester"/>
    <s v="Pennsylvania"/>
    <n v="19013"/>
    <x v="3"/>
    <s v="OFF-AR-10003373"/>
    <x v="1"/>
    <x v="6"/>
    <x v="290"/>
    <n v="198.27199999999999"/>
    <n v="8"/>
    <n v="0.2"/>
    <n v="17.348800000000001"/>
  </r>
  <r>
    <n v="696"/>
    <s v="CA-2015-119291"/>
    <x v="263"/>
    <d v="2015-05-17T00:00:00"/>
    <s v="First Class"/>
    <s v="JO-15550"/>
    <s v="Jesus Ocampo"/>
    <x v="2"/>
    <s v="United States"/>
    <s v="Chester"/>
    <s v="Pennsylvania"/>
    <n v="19013"/>
    <x v="3"/>
    <s v="OFF-LA-10002312"/>
    <x v="1"/>
    <x v="2"/>
    <x v="579"/>
    <n v="47.36"/>
    <n v="4"/>
    <n v="0.2"/>
    <n v="17.760000000000002"/>
  </r>
  <r>
    <n v="697"/>
    <s v="CA-2015-119291"/>
    <x v="263"/>
    <d v="2015-05-17T00:00:00"/>
    <s v="First Class"/>
    <s v="JO-15550"/>
    <s v="Jesus Ocampo"/>
    <x v="2"/>
    <s v="United States"/>
    <s v="Chester"/>
    <s v="Pennsylvania"/>
    <n v="19013"/>
    <x v="3"/>
    <s v="OFF-EN-10000927"/>
    <x v="1"/>
    <x v="12"/>
    <x v="81"/>
    <n v="200.98400000000001"/>
    <n v="7"/>
    <n v="0.2"/>
    <n v="62.807499999999997"/>
  </r>
  <r>
    <n v="698"/>
    <s v="CA-2015-119291"/>
    <x v="263"/>
    <d v="2015-05-17T00:00:00"/>
    <s v="First Class"/>
    <s v="JO-15550"/>
    <s v="Jesus Ocampo"/>
    <x v="2"/>
    <s v="United States"/>
    <s v="Chester"/>
    <s v="Pennsylvania"/>
    <n v="19013"/>
    <x v="3"/>
    <s v="OFF-LA-10003510"/>
    <x v="1"/>
    <x v="2"/>
    <x v="580"/>
    <n v="97.695999999999998"/>
    <n v="4"/>
    <n v="0.2"/>
    <n v="31.751200000000001"/>
  </r>
  <r>
    <n v="699"/>
    <s v="CA-2015-119291"/>
    <x v="263"/>
    <d v="2015-05-17T00:00:00"/>
    <s v="First Class"/>
    <s v="JO-15550"/>
    <s v="Jesus Ocampo"/>
    <x v="2"/>
    <s v="United States"/>
    <s v="Chester"/>
    <s v="Pennsylvania"/>
    <n v="19013"/>
    <x v="3"/>
    <s v="OFF-AR-10001118"/>
    <x v="1"/>
    <x v="6"/>
    <x v="581"/>
    <n v="2.6960000000000002"/>
    <n v="1"/>
    <n v="0.2"/>
    <n v="0.80879999999999996"/>
  </r>
  <r>
    <n v="700"/>
    <s v="CA-2015-119291"/>
    <x v="263"/>
    <d v="2015-05-17T00:00:00"/>
    <s v="First Class"/>
    <s v="JO-15550"/>
    <s v="Jesus Ocampo"/>
    <x v="2"/>
    <s v="United States"/>
    <s v="Chester"/>
    <s v="Pennsylvania"/>
    <n v="19013"/>
    <x v="3"/>
    <s v="OFF-BI-10001575"/>
    <x v="1"/>
    <x v="8"/>
    <x v="582"/>
    <n v="18.588000000000001"/>
    <n v="2"/>
    <n v="0.7"/>
    <n v="-13.6312"/>
  </r>
  <r>
    <n v="701"/>
    <s v="CA-2015-119291"/>
    <x v="263"/>
    <d v="2015-05-17T00:00:00"/>
    <s v="First Class"/>
    <s v="JO-15550"/>
    <s v="Jesus Ocampo"/>
    <x v="2"/>
    <s v="United States"/>
    <s v="Chester"/>
    <s v="Pennsylvania"/>
    <n v="19013"/>
    <x v="3"/>
    <s v="OFF-BI-10001982"/>
    <x v="1"/>
    <x v="8"/>
    <x v="304"/>
    <n v="4.8959999999999999"/>
    <n v="3"/>
    <n v="0.7"/>
    <n v="-3.4272"/>
  </r>
  <r>
    <n v="702"/>
    <s v="CA-2017-114552"/>
    <x v="264"/>
    <d v="2017-09-08T00:00:00"/>
    <s v="Standard Class"/>
    <s v="Dl-13600"/>
    <s v="Dorris liebe"/>
    <x v="1"/>
    <s v="United States"/>
    <s v="Cleveland"/>
    <s v="Ohio"/>
    <n v="44105"/>
    <x v="3"/>
    <s v="FUR-FU-10002960"/>
    <x v="0"/>
    <x v="5"/>
    <x v="192"/>
    <n v="15.071999999999999"/>
    <n v="3"/>
    <n v="0.2"/>
    <n v="4.1448"/>
  </r>
  <r>
    <n v="703"/>
    <s v="CA-2016-163755"/>
    <x v="254"/>
    <d v="2016-11-08T00:00:00"/>
    <s v="Second Class"/>
    <s v="AS-10285"/>
    <s v="Alejandro Savely"/>
    <x v="1"/>
    <s v="United States"/>
    <s v="Seattle"/>
    <s v="Washington"/>
    <n v="98103"/>
    <x v="1"/>
    <s v="FUR-FU-10003394"/>
    <x v="0"/>
    <x v="5"/>
    <x v="583"/>
    <n v="209.88"/>
    <n v="3"/>
    <n v="0"/>
    <n v="35.679600000000001"/>
  </r>
  <r>
    <n v="704"/>
    <s v="CA-2015-142027"/>
    <x v="265"/>
    <d v="2015-04-14T00:00:00"/>
    <s v="Standard Class"/>
    <s v="JK-15370"/>
    <s v="Jay Kimmel"/>
    <x v="0"/>
    <s v="United States"/>
    <s v="Long Beach"/>
    <s v="California"/>
    <n v="90805"/>
    <x v="1"/>
    <s v="FUR-TA-10002774"/>
    <x v="0"/>
    <x v="3"/>
    <x v="584"/>
    <n v="369.91199999999998"/>
    <n v="3"/>
    <n v="0.2"/>
    <n v="-13.871700000000001"/>
  </r>
  <r>
    <n v="705"/>
    <s v="CA-2014-138527"/>
    <x v="171"/>
    <d v="2014-09-17T00:00:00"/>
    <s v="Standard Class"/>
    <s v="BN-11470"/>
    <s v="Brad Norvell"/>
    <x v="1"/>
    <s v="United States"/>
    <s v="Cary"/>
    <s v="North Carolina"/>
    <n v="27511"/>
    <x v="0"/>
    <s v="OFF-PA-10001800"/>
    <x v="1"/>
    <x v="10"/>
    <x v="585"/>
    <n v="10.368"/>
    <n v="2"/>
    <n v="0.2"/>
    <n v="3.6288"/>
  </r>
  <r>
    <n v="706"/>
    <s v="CA-2014-138527"/>
    <x v="171"/>
    <d v="2014-09-17T00:00:00"/>
    <s v="Standard Class"/>
    <s v="BN-11470"/>
    <s v="Brad Norvell"/>
    <x v="1"/>
    <s v="United States"/>
    <s v="Cary"/>
    <s v="North Carolina"/>
    <n v="27511"/>
    <x v="0"/>
    <s v="OFF-AP-10001469"/>
    <x v="1"/>
    <x v="9"/>
    <x v="586"/>
    <n v="166.84"/>
    <n v="5"/>
    <n v="0.2"/>
    <n v="18.769500000000001"/>
  </r>
  <r>
    <n v="707"/>
    <s v="CA-2014-138527"/>
    <x v="171"/>
    <d v="2014-09-17T00:00:00"/>
    <s v="Standard Class"/>
    <s v="BN-11470"/>
    <s v="Brad Norvell"/>
    <x v="1"/>
    <s v="United States"/>
    <s v="Cary"/>
    <s v="North Carolina"/>
    <n v="27511"/>
    <x v="0"/>
    <s v="TEC-AC-10002399"/>
    <x v="2"/>
    <x v="11"/>
    <x v="453"/>
    <n v="15.215999999999999"/>
    <n v="1"/>
    <n v="0.2"/>
    <n v="2.2824"/>
  </r>
  <r>
    <n v="708"/>
    <s v="CA-2014-112158"/>
    <x v="266"/>
    <d v="2014-12-04T00:00:00"/>
    <s v="First Class"/>
    <s v="DP-13165"/>
    <s v="David Philippe"/>
    <x v="0"/>
    <s v="United States"/>
    <s v="New York City"/>
    <s v="New York"/>
    <n v="10035"/>
    <x v="3"/>
    <s v="TEC-AC-10003628"/>
    <x v="2"/>
    <x v="11"/>
    <x v="247"/>
    <n v="119.96"/>
    <n v="4"/>
    <n v="0"/>
    <n v="52.782400000000003"/>
  </r>
  <r>
    <n v="709"/>
    <s v="CA-2014-112158"/>
    <x v="266"/>
    <d v="2014-12-04T00:00:00"/>
    <s v="First Class"/>
    <s v="DP-13165"/>
    <s v="David Philippe"/>
    <x v="0"/>
    <s v="United States"/>
    <s v="New York City"/>
    <s v="New York"/>
    <n v="10035"/>
    <x v="3"/>
    <s v="FUR-BO-10003272"/>
    <x v="0"/>
    <x v="0"/>
    <x v="587"/>
    <n v="883.92"/>
    <n v="5"/>
    <n v="0.2"/>
    <n v="-110.49"/>
  </r>
  <r>
    <n v="710"/>
    <s v="CA-2014-112158"/>
    <x v="266"/>
    <d v="2014-12-04T00:00:00"/>
    <s v="First Class"/>
    <s v="DP-13165"/>
    <s v="David Philippe"/>
    <x v="0"/>
    <s v="United States"/>
    <s v="New York City"/>
    <s v="New York"/>
    <n v="10035"/>
    <x v="3"/>
    <s v="OFF-BI-10000050"/>
    <x v="1"/>
    <x v="8"/>
    <x v="347"/>
    <n v="46.72"/>
    <n v="8"/>
    <n v="0.2"/>
    <n v="15.768000000000001"/>
  </r>
  <r>
    <n v="711"/>
    <s v="CA-2014-113887"/>
    <x v="267"/>
    <d v="2014-04-07T00:00:00"/>
    <s v="First Class"/>
    <s v="TH-21550"/>
    <s v="Tracy Hopkins"/>
    <x v="2"/>
    <s v="United States"/>
    <s v="New York City"/>
    <s v="New York"/>
    <n v="10035"/>
    <x v="3"/>
    <s v="OFF-PA-10004071"/>
    <x v="1"/>
    <x v="10"/>
    <x v="417"/>
    <n v="55.48"/>
    <n v="1"/>
    <n v="0"/>
    <n v="26.630400000000002"/>
  </r>
  <r>
    <n v="712"/>
    <s v="CA-2017-146136"/>
    <x v="213"/>
    <d v="2017-09-07T00:00:00"/>
    <s v="Standard Class"/>
    <s v="AP-10915"/>
    <s v="Arthur Prichep"/>
    <x v="0"/>
    <s v="United States"/>
    <s v="Palm Coast"/>
    <s v="Florida"/>
    <n v="32137"/>
    <x v="0"/>
    <s v="OFF-EN-10001219"/>
    <x v="1"/>
    <x v="12"/>
    <x v="588"/>
    <n v="24.448"/>
    <n v="4"/>
    <n v="0.2"/>
    <n v="8.8623999999999992"/>
  </r>
  <r>
    <n v="713"/>
    <s v="US-2017-100048"/>
    <x v="240"/>
    <d v="2017-05-24T00:00:00"/>
    <s v="Standard Class"/>
    <s v="RS-19765"/>
    <s v="Roland Schwarz"/>
    <x v="1"/>
    <s v="United States"/>
    <s v="Mount Vernon"/>
    <s v="New York"/>
    <n v="10550"/>
    <x v="3"/>
    <s v="OFF-AP-10001154"/>
    <x v="1"/>
    <x v="9"/>
    <x v="589"/>
    <n v="281.33999999999997"/>
    <n v="6"/>
    <n v="0"/>
    <n v="109.7226"/>
  </r>
  <r>
    <n v="714"/>
    <s v="US-2017-100048"/>
    <x v="240"/>
    <d v="2017-05-24T00:00:00"/>
    <s v="Standard Class"/>
    <s v="RS-19765"/>
    <s v="Roland Schwarz"/>
    <x v="1"/>
    <s v="United States"/>
    <s v="Mount Vernon"/>
    <s v="New York"/>
    <n v="10550"/>
    <x v="3"/>
    <s v="TEC-PH-10003012"/>
    <x v="2"/>
    <x v="7"/>
    <x v="348"/>
    <n v="307.98"/>
    <n v="2"/>
    <n v="0"/>
    <n v="89.3142"/>
  </r>
  <r>
    <n v="715"/>
    <s v="US-2017-100048"/>
    <x v="240"/>
    <d v="2017-05-24T00:00:00"/>
    <s v="Standard Class"/>
    <s v="RS-19765"/>
    <s v="Roland Schwarz"/>
    <x v="1"/>
    <s v="United States"/>
    <s v="Mount Vernon"/>
    <s v="New York"/>
    <n v="10550"/>
    <x v="3"/>
    <s v="TEC-AC-10001606"/>
    <x v="2"/>
    <x v="11"/>
    <x v="590"/>
    <n v="299.97000000000003"/>
    <n v="3"/>
    <n v="0"/>
    <n v="113.98860000000001"/>
  </r>
  <r>
    <n v="716"/>
    <s v="CA-2014-153150"/>
    <x v="268"/>
    <d v="2014-07-06T00:00:00"/>
    <s v="Second Class"/>
    <s v="Dl-13600"/>
    <s v="Dorris liebe"/>
    <x v="1"/>
    <s v="United States"/>
    <s v="Seattle"/>
    <s v="Washington"/>
    <n v="98105"/>
    <x v="1"/>
    <s v="OFF-BI-10003355"/>
    <x v="1"/>
    <x v="8"/>
    <x v="591"/>
    <n v="19.920000000000002"/>
    <n v="5"/>
    <n v="0.2"/>
    <n v="6.9720000000000004"/>
  </r>
  <r>
    <n v="717"/>
    <s v="CA-2014-130092"/>
    <x v="269"/>
    <d v="2014-01-14T00:00:00"/>
    <s v="First Class"/>
    <s v="SV-20365"/>
    <s v="Seth Vernon"/>
    <x v="0"/>
    <s v="United States"/>
    <s v="Dover"/>
    <s v="Delaware"/>
    <n v="19901"/>
    <x v="3"/>
    <s v="FUR-FU-10000010"/>
    <x v="0"/>
    <x v="5"/>
    <x v="527"/>
    <n v="9.94"/>
    <n v="2"/>
    <n v="0"/>
    <n v="3.0813999999999999"/>
  </r>
  <r>
    <n v="718"/>
    <s v="CA-2017-108910"/>
    <x v="241"/>
    <d v="2017-09-29T00:00:00"/>
    <s v="Standard Class"/>
    <s v="KC-16540"/>
    <s v="Kelly Collister"/>
    <x v="0"/>
    <s v="United States"/>
    <s v="Newark"/>
    <s v="Ohio"/>
    <n v="43055"/>
    <x v="3"/>
    <s v="FUR-FU-10002253"/>
    <x v="0"/>
    <x v="5"/>
    <x v="592"/>
    <n v="103.056"/>
    <n v="3"/>
    <n v="0.2"/>
    <n v="24.4758"/>
  </r>
  <r>
    <n v="719"/>
    <s v="CA-2014-104472"/>
    <x v="270"/>
    <d v="2014-06-07T00:00:00"/>
    <s v="Standard Class"/>
    <s v="CK-12325"/>
    <s v="Christine Kargatis"/>
    <x v="2"/>
    <s v="United States"/>
    <s v="Orem"/>
    <s v="Utah"/>
    <n v="84057"/>
    <x v="1"/>
    <s v="OFF-BI-10001658"/>
    <x v="1"/>
    <x v="8"/>
    <x v="444"/>
    <n v="59.808"/>
    <n v="3"/>
    <n v="0.2"/>
    <n v="19.4376"/>
  </r>
  <r>
    <n v="720"/>
    <s v="CA-2014-104472"/>
    <x v="270"/>
    <d v="2014-06-07T00:00:00"/>
    <s v="Standard Class"/>
    <s v="CK-12325"/>
    <s v="Christine Kargatis"/>
    <x v="2"/>
    <s v="United States"/>
    <s v="Orem"/>
    <s v="Utah"/>
    <n v="84057"/>
    <x v="1"/>
    <s v="FUR-FU-10000246"/>
    <x v="0"/>
    <x v="5"/>
    <x v="391"/>
    <n v="73.319999999999993"/>
    <n v="6"/>
    <n v="0"/>
    <n v="21.995999999999999"/>
  </r>
  <r>
    <n v="721"/>
    <s v="CA-2016-112942"/>
    <x v="271"/>
    <d v="2016-02-18T00:00:00"/>
    <s v="Standard Class"/>
    <s v="RD-19810"/>
    <s v="Ross DeVincentis"/>
    <x v="2"/>
    <s v="United States"/>
    <s v="Los Angeles"/>
    <s v="California"/>
    <n v="90045"/>
    <x v="1"/>
    <s v="OFF-PA-10004092"/>
    <x v="1"/>
    <x v="10"/>
    <x v="593"/>
    <n v="146.82"/>
    <n v="3"/>
    <n v="0"/>
    <n v="73.41"/>
  </r>
  <r>
    <n v="722"/>
    <s v="CA-2016-142335"/>
    <x v="272"/>
    <d v="2016-12-19T00:00:00"/>
    <s v="Standard Class"/>
    <s v="MP-17965"/>
    <s v="Michael Paige"/>
    <x v="1"/>
    <s v="United States"/>
    <s v="Detroit"/>
    <s v="Michigan"/>
    <n v="48205"/>
    <x v="2"/>
    <s v="FUR-TA-10000198"/>
    <x v="0"/>
    <x v="3"/>
    <x v="594"/>
    <n v="1652.94"/>
    <n v="3"/>
    <n v="0"/>
    <n v="231.41159999999999"/>
  </r>
  <r>
    <n v="723"/>
    <s v="CA-2016-142335"/>
    <x v="272"/>
    <d v="2016-12-19T00:00:00"/>
    <s v="Standard Class"/>
    <s v="MP-17965"/>
    <s v="Michael Paige"/>
    <x v="1"/>
    <s v="United States"/>
    <s v="Detroit"/>
    <s v="Michigan"/>
    <n v="48205"/>
    <x v="2"/>
    <s v="OFF-ST-10000036"/>
    <x v="1"/>
    <x v="4"/>
    <x v="595"/>
    <n v="296.37"/>
    <n v="3"/>
    <n v="0"/>
    <n v="80.019900000000007"/>
  </r>
  <r>
    <n v="724"/>
    <s v="CA-2014-117429"/>
    <x v="273"/>
    <d v="2014-10-13T00:00:00"/>
    <s v="Standard Class"/>
    <s v="MR-17545"/>
    <s v="Mathew Reese"/>
    <x v="2"/>
    <s v="United States"/>
    <s v="Philadelphia"/>
    <s v="Pennsylvania"/>
    <n v="19140"/>
    <x v="3"/>
    <s v="FUR-FU-10000222"/>
    <x v="0"/>
    <x v="5"/>
    <x v="596"/>
    <n v="129.91999999999999"/>
    <n v="5"/>
    <n v="0.2"/>
    <n v="21.111999999999998"/>
  </r>
  <r>
    <n v="725"/>
    <s v="CA-2016-114713"/>
    <x v="274"/>
    <d v="2016-07-12T00:00:00"/>
    <s v="Standard Class"/>
    <s v="SC-20695"/>
    <s v="Steve Chapman"/>
    <x v="1"/>
    <s v="United States"/>
    <s v="Hialeah"/>
    <s v="Florida"/>
    <n v="33012"/>
    <x v="0"/>
    <s v="OFF-SU-10004664"/>
    <x v="1"/>
    <x v="14"/>
    <x v="597"/>
    <n v="45.584000000000003"/>
    <n v="7"/>
    <n v="0.2"/>
    <n v="5.1281999999999996"/>
  </r>
  <r>
    <n v="726"/>
    <s v="CA-2017-144113"/>
    <x v="118"/>
    <d v="2017-09-20T00:00:00"/>
    <s v="Standard Class"/>
    <s v="JF-15355"/>
    <s v="Jay Fein"/>
    <x v="0"/>
    <s v="United States"/>
    <s v="Austin"/>
    <s v="Texas"/>
    <n v="78745"/>
    <x v="2"/>
    <s v="OFF-EN-10001141"/>
    <x v="1"/>
    <x v="12"/>
    <x v="598"/>
    <n v="17.568000000000001"/>
    <n v="2"/>
    <n v="0.2"/>
    <n v="6.3684000000000003"/>
  </r>
  <r>
    <n v="727"/>
    <s v="CA-2017-144113"/>
    <x v="118"/>
    <d v="2017-09-20T00:00:00"/>
    <s v="Standard Class"/>
    <s v="JF-15355"/>
    <s v="Jay Fein"/>
    <x v="0"/>
    <s v="United States"/>
    <s v="Austin"/>
    <s v="Texas"/>
    <n v="78745"/>
    <x v="2"/>
    <s v="TEC-PH-10002170"/>
    <x v="2"/>
    <x v="7"/>
    <x v="599"/>
    <n v="55.991999999999997"/>
    <n v="1"/>
    <n v="0.2"/>
    <n v="5.5991999999999997"/>
  </r>
  <r>
    <n v="728"/>
    <s v="US-2016-150861"/>
    <x v="275"/>
    <d v="2016-12-06T00:00:00"/>
    <s v="First Class"/>
    <s v="EG-13900"/>
    <s v="Emily Grady"/>
    <x v="0"/>
    <s v="United States"/>
    <s v="Oceanside"/>
    <s v="New York"/>
    <n v="11572"/>
    <x v="3"/>
    <s v="OFF-PA-10001954"/>
    <x v="1"/>
    <x v="10"/>
    <x v="600"/>
    <n v="182.72"/>
    <n v="8"/>
    <n v="0"/>
    <n v="84.051199999999994"/>
  </r>
  <r>
    <n v="729"/>
    <s v="US-2016-150861"/>
    <x v="275"/>
    <d v="2016-12-06T00:00:00"/>
    <s v="First Class"/>
    <s v="EG-13900"/>
    <s v="Emily Grady"/>
    <x v="0"/>
    <s v="United States"/>
    <s v="Oceanside"/>
    <s v="New York"/>
    <n v="11572"/>
    <x v="3"/>
    <s v="FUR-TA-10002228"/>
    <x v="0"/>
    <x v="3"/>
    <x v="601"/>
    <n v="400.03199999999998"/>
    <n v="2"/>
    <n v="0.4"/>
    <n v="-153.34559999999999"/>
  </r>
  <r>
    <n v="730"/>
    <s v="US-2016-150861"/>
    <x v="275"/>
    <d v="2016-12-06T00:00:00"/>
    <s v="First Class"/>
    <s v="EG-13900"/>
    <s v="Emily Grady"/>
    <x v="0"/>
    <s v="United States"/>
    <s v="Oceanside"/>
    <s v="New York"/>
    <n v="11572"/>
    <x v="3"/>
    <s v="OFF-ST-10004634"/>
    <x v="1"/>
    <x v="4"/>
    <x v="602"/>
    <n v="33.630000000000003"/>
    <n v="3"/>
    <n v="0"/>
    <n v="10.089"/>
  </r>
  <r>
    <n v="731"/>
    <s v="US-2016-150861"/>
    <x v="275"/>
    <d v="2016-12-06T00:00:00"/>
    <s v="First Class"/>
    <s v="EG-13900"/>
    <s v="Emily Grady"/>
    <x v="0"/>
    <s v="United States"/>
    <s v="Oceanside"/>
    <s v="New York"/>
    <n v="11572"/>
    <x v="3"/>
    <s v="FUR-CH-10002965"/>
    <x v="0"/>
    <x v="1"/>
    <x v="229"/>
    <n v="542.64599999999996"/>
    <n v="3"/>
    <n v="0.1"/>
    <n v="102.49979999999999"/>
  </r>
  <r>
    <n v="732"/>
    <s v="US-2016-150861"/>
    <x v="275"/>
    <d v="2016-12-06T00:00:00"/>
    <s v="First Class"/>
    <s v="EG-13900"/>
    <s v="Emily Grady"/>
    <x v="0"/>
    <s v="United States"/>
    <s v="Oceanside"/>
    <s v="New York"/>
    <n v="11572"/>
    <x v="3"/>
    <s v="OFF-LA-10001317"/>
    <x v="1"/>
    <x v="2"/>
    <x v="396"/>
    <n v="6.3"/>
    <n v="2"/>
    <n v="0"/>
    <n v="3.024"/>
  </r>
  <r>
    <n v="733"/>
    <s v="CA-2017-131954"/>
    <x v="276"/>
    <d v="2017-01-25T00:00:00"/>
    <s v="Standard Class"/>
    <s v="DS-13030"/>
    <s v="Darrin Sayre"/>
    <x v="2"/>
    <s v="United States"/>
    <s v="Seattle"/>
    <s v="Washington"/>
    <n v="98115"/>
    <x v="1"/>
    <s v="OFF-ST-10000736"/>
    <x v="1"/>
    <x v="4"/>
    <x v="460"/>
    <n v="242.94"/>
    <n v="3"/>
    <n v="0"/>
    <n v="9.7175999999999991"/>
  </r>
  <r>
    <n v="734"/>
    <s v="CA-2017-131954"/>
    <x v="276"/>
    <d v="2017-01-25T00:00:00"/>
    <s v="Standard Class"/>
    <s v="DS-13030"/>
    <s v="Darrin Sayre"/>
    <x v="2"/>
    <s v="United States"/>
    <s v="Seattle"/>
    <s v="Washington"/>
    <n v="98115"/>
    <x v="1"/>
    <s v="TEC-AC-10003610"/>
    <x v="2"/>
    <x v="11"/>
    <x v="603"/>
    <n v="179.97"/>
    <n v="3"/>
    <n v="0"/>
    <n v="86.385599999999997"/>
  </r>
  <r>
    <n v="735"/>
    <s v="CA-2017-131954"/>
    <x v="276"/>
    <d v="2017-01-25T00:00:00"/>
    <s v="Standard Class"/>
    <s v="DS-13030"/>
    <s v="Darrin Sayre"/>
    <x v="2"/>
    <s v="United States"/>
    <s v="Seattle"/>
    <s v="Washington"/>
    <n v="98115"/>
    <x v="1"/>
    <s v="OFF-BI-10003982"/>
    <x v="1"/>
    <x v="8"/>
    <x v="350"/>
    <n v="99.695999999999998"/>
    <n v="6"/>
    <n v="0.2"/>
    <n v="33.647399999999998"/>
  </r>
  <r>
    <n v="736"/>
    <s v="CA-2017-131954"/>
    <x v="276"/>
    <d v="2017-01-25T00:00:00"/>
    <s v="Standard Class"/>
    <s v="DS-13030"/>
    <s v="Darrin Sayre"/>
    <x v="2"/>
    <s v="United States"/>
    <s v="Seattle"/>
    <s v="Washington"/>
    <n v="98115"/>
    <x v="1"/>
    <s v="OFF-BI-10003291"/>
    <x v="1"/>
    <x v="8"/>
    <x v="44"/>
    <n v="27.936"/>
    <n v="4"/>
    <n v="0.2"/>
    <n v="9.4283999999999999"/>
  </r>
  <r>
    <n v="737"/>
    <s v="CA-2017-131954"/>
    <x v="276"/>
    <d v="2017-01-25T00:00:00"/>
    <s v="Standard Class"/>
    <s v="DS-13030"/>
    <s v="Darrin Sayre"/>
    <x v="2"/>
    <s v="United States"/>
    <s v="Seattle"/>
    <s v="Washington"/>
    <n v="98115"/>
    <x v="1"/>
    <s v="FUR-BO-10001619"/>
    <x v="0"/>
    <x v="0"/>
    <x v="604"/>
    <n v="84.98"/>
    <n v="1"/>
    <n v="0"/>
    <n v="18.695599999999999"/>
  </r>
  <r>
    <n v="738"/>
    <s v="CA-2017-131954"/>
    <x v="276"/>
    <d v="2017-01-25T00:00:00"/>
    <s v="Standard Class"/>
    <s v="DS-13030"/>
    <s v="Darrin Sayre"/>
    <x v="2"/>
    <s v="United States"/>
    <s v="Seattle"/>
    <s v="Washington"/>
    <n v="98115"/>
    <x v="1"/>
    <s v="OFF-BI-10000138"/>
    <x v="1"/>
    <x v="8"/>
    <x v="605"/>
    <n v="18.72"/>
    <n v="5"/>
    <n v="0.2"/>
    <n v="6.5519999999999996"/>
  </r>
  <r>
    <n v="739"/>
    <s v="CA-2014-132500"/>
    <x v="78"/>
    <d v="2014-09-12T00:00:00"/>
    <s v="Standard Class"/>
    <s v="GZ-14470"/>
    <s v="Gary Zandusky"/>
    <x v="0"/>
    <s v="United States"/>
    <s v="San Francisco"/>
    <s v="California"/>
    <n v="94110"/>
    <x v="1"/>
    <s v="TEC-AC-10001383"/>
    <x v="2"/>
    <x v="11"/>
    <x v="606"/>
    <n v="49.98"/>
    <n v="2"/>
    <n v="0"/>
    <n v="8.4966000000000008"/>
  </r>
  <r>
    <n v="740"/>
    <s v="CA-2014-112326"/>
    <x v="277"/>
    <d v="2014-01-08T00:00:00"/>
    <s v="Standard Class"/>
    <s v="PO-19195"/>
    <s v="Phillina Ober"/>
    <x v="2"/>
    <s v="United States"/>
    <s v="Naperville"/>
    <s v="Illinois"/>
    <n v="60540"/>
    <x v="2"/>
    <s v="OFF-LA-10003223"/>
    <x v="1"/>
    <x v="2"/>
    <x v="607"/>
    <n v="11.784000000000001"/>
    <n v="3"/>
    <n v="0.2"/>
    <n v="4.2717000000000001"/>
  </r>
  <r>
    <n v="741"/>
    <s v="CA-2014-112326"/>
    <x v="277"/>
    <d v="2014-01-08T00:00:00"/>
    <s v="Standard Class"/>
    <s v="PO-19195"/>
    <s v="Phillina Ober"/>
    <x v="2"/>
    <s v="United States"/>
    <s v="Naperville"/>
    <s v="Illinois"/>
    <n v="60540"/>
    <x v="2"/>
    <s v="OFF-ST-10002743"/>
    <x v="1"/>
    <x v="4"/>
    <x v="418"/>
    <n v="272.73599999999999"/>
    <n v="3"/>
    <n v="0.2"/>
    <n v="-64.774799999999999"/>
  </r>
  <r>
    <n v="742"/>
    <s v="CA-2014-112326"/>
    <x v="277"/>
    <d v="2014-01-08T00:00:00"/>
    <s v="Standard Class"/>
    <s v="PO-19195"/>
    <s v="Phillina Ober"/>
    <x v="2"/>
    <s v="United States"/>
    <s v="Naperville"/>
    <s v="Illinois"/>
    <n v="60540"/>
    <x v="2"/>
    <s v="OFF-BI-10004094"/>
    <x v="1"/>
    <x v="8"/>
    <x v="608"/>
    <n v="3.54"/>
    <n v="2"/>
    <n v="0.8"/>
    <n v="-5.4870000000000001"/>
  </r>
  <r>
    <n v="743"/>
    <s v="US-2016-146710"/>
    <x v="278"/>
    <d v="2016-09-01T00:00:00"/>
    <s v="Standard Class"/>
    <s v="SS-20875"/>
    <s v="Sung Shariari"/>
    <x v="0"/>
    <s v="United States"/>
    <s v="Dallas"/>
    <s v="Texas"/>
    <n v="75220"/>
    <x v="2"/>
    <s v="OFF-SU-10004498"/>
    <x v="1"/>
    <x v="14"/>
    <x v="505"/>
    <n v="51.52"/>
    <n v="5"/>
    <n v="0.2"/>
    <n v="-10.948"/>
  </r>
  <r>
    <n v="744"/>
    <s v="US-2016-146710"/>
    <x v="278"/>
    <d v="2016-09-01T00:00:00"/>
    <s v="Standard Class"/>
    <s v="SS-20875"/>
    <s v="Sung Shariari"/>
    <x v="0"/>
    <s v="United States"/>
    <s v="Dallas"/>
    <s v="Texas"/>
    <n v="75220"/>
    <x v="2"/>
    <s v="OFF-PA-10002615"/>
    <x v="1"/>
    <x v="10"/>
    <x v="250"/>
    <n v="3.528"/>
    <n v="1"/>
    <n v="0.2"/>
    <n v="1.1466000000000001"/>
  </r>
  <r>
    <n v="745"/>
    <s v="US-2016-146710"/>
    <x v="278"/>
    <d v="2016-09-01T00:00:00"/>
    <s v="Standard Class"/>
    <s v="SS-20875"/>
    <s v="Sung Shariari"/>
    <x v="0"/>
    <s v="United States"/>
    <s v="Dallas"/>
    <s v="Texas"/>
    <n v="75220"/>
    <x v="2"/>
    <s v="OFF-PA-10004971"/>
    <x v="1"/>
    <x v="10"/>
    <x v="609"/>
    <n v="4.6239999999999997"/>
    <n v="1"/>
    <n v="0.2"/>
    <n v="1.6761999999999999"/>
  </r>
  <r>
    <n v="746"/>
    <s v="US-2016-146710"/>
    <x v="278"/>
    <d v="2016-09-01T00:00:00"/>
    <s v="Standard Class"/>
    <s v="SS-20875"/>
    <s v="Sung Shariari"/>
    <x v="0"/>
    <s v="United States"/>
    <s v="Dallas"/>
    <s v="Texas"/>
    <n v="75220"/>
    <x v="2"/>
    <s v="OFF-SU-10004261"/>
    <x v="1"/>
    <x v="14"/>
    <x v="610"/>
    <n v="55.167999999999999"/>
    <n v="4"/>
    <n v="0.2"/>
    <n v="6.2064000000000004"/>
  </r>
  <r>
    <n v="747"/>
    <s v="CA-2014-124429"/>
    <x v="279"/>
    <d v="2014-05-27T00:00:00"/>
    <s v="Same Day"/>
    <s v="MH-17785"/>
    <s v="Maya Herman"/>
    <x v="1"/>
    <s v="United States"/>
    <s v="San Diego"/>
    <s v="California"/>
    <n v="92105"/>
    <x v="1"/>
    <s v="FUR-TA-10002607"/>
    <x v="0"/>
    <x v="3"/>
    <x v="224"/>
    <n v="567.12"/>
    <n v="10"/>
    <n v="0.2"/>
    <n v="-28.356000000000002"/>
  </r>
  <r>
    <n v="748"/>
    <s v="CA-2014-124429"/>
    <x v="279"/>
    <d v="2014-05-27T00:00:00"/>
    <s v="Same Day"/>
    <s v="MH-17785"/>
    <s v="Maya Herman"/>
    <x v="1"/>
    <s v="United States"/>
    <s v="San Diego"/>
    <s v="California"/>
    <n v="92105"/>
    <x v="1"/>
    <s v="OFF-ST-10001809"/>
    <x v="1"/>
    <x v="4"/>
    <x v="435"/>
    <n v="359.32"/>
    <n v="4"/>
    <n v="0"/>
    <n v="7.1863999999999999"/>
  </r>
  <r>
    <n v="749"/>
    <s v="CA-2016-150889"/>
    <x v="231"/>
    <d v="2016-03-22T00:00:00"/>
    <s v="Second Class"/>
    <s v="PB-19105"/>
    <s v="Peter Bühler"/>
    <x v="0"/>
    <s v="United States"/>
    <s v="Evanston"/>
    <s v="Illinois"/>
    <n v="60201"/>
    <x v="2"/>
    <s v="TEC-PH-10000004"/>
    <x v="2"/>
    <x v="7"/>
    <x v="611"/>
    <n v="11.992000000000001"/>
    <n v="1"/>
    <n v="0.2"/>
    <n v="0.89939999999999998"/>
  </r>
  <r>
    <n v="750"/>
    <s v="CA-2017-126074"/>
    <x v="280"/>
    <d v="2017-10-06T00:00:00"/>
    <s v="Standard Class"/>
    <s v="RF-19735"/>
    <s v="Roland Fjeld"/>
    <x v="0"/>
    <s v="United States"/>
    <s v="Trenton"/>
    <s v="Michigan"/>
    <n v="48183"/>
    <x v="2"/>
    <s v="OFF-BI-10003638"/>
    <x v="1"/>
    <x v="8"/>
    <x v="612"/>
    <n v="58.05"/>
    <n v="3"/>
    <n v="0"/>
    <n v="26.702999999999999"/>
  </r>
  <r>
    <n v="751"/>
    <s v="CA-2017-126074"/>
    <x v="280"/>
    <d v="2017-10-06T00:00:00"/>
    <s v="Standard Class"/>
    <s v="RF-19735"/>
    <s v="Roland Fjeld"/>
    <x v="0"/>
    <s v="United States"/>
    <s v="Trenton"/>
    <s v="Michigan"/>
    <n v="48183"/>
    <x v="2"/>
    <s v="FUR-FU-10003577"/>
    <x v="0"/>
    <x v="5"/>
    <x v="613"/>
    <n v="157.74"/>
    <n v="11"/>
    <n v="0"/>
    <n v="56.7864"/>
  </r>
  <r>
    <n v="752"/>
    <s v="CA-2017-126074"/>
    <x v="280"/>
    <d v="2017-10-06T00:00:00"/>
    <s v="Standard Class"/>
    <s v="RF-19735"/>
    <s v="Roland Fjeld"/>
    <x v="0"/>
    <s v="United States"/>
    <s v="Trenton"/>
    <s v="Michigan"/>
    <n v="48183"/>
    <x v="2"/>
    <s v="OFF-AR-10003478"/>
    <x v="1"/>
    <x v="6"/>
    <x v="359"/>
    <n v="56.98"/>
    <n v="7"/>
    <n v="0"/>
    <n v="22.792000000000002"/>
  </r>
  <r>
    <n v="753"/>
    <s v="CA-2017-126074"/>
    <x v="280"/>
    <d v="2017-10-06T00:00:00"/>
    <s v="Standard Class"/>
    <s v="RF-19735"/>
    <s v="Roland Fjeld"/>
    <x v="0"/>
    <s v="United States"/>
    <s v="Trenton"/>
    <s v="Michigan"/>
    <n v="48183"/>
    <x v="2"/>
    <s v="OFF-BI-10000546"/>
    <x v="1"/>
    <x v="8"/>
    <x v="614"/>
    <n v="2.88"/>
    <n v="1"/>
    <n v="0"/>
    <n v="1.4112"/>
  </r>
  <r>
    <n v="754"/>
    <s v="CA-2016-110499"/>
    <x v="281"/>
    <d v="2016-04-09T00:00:00"/>
    <s v="First Class"/>
    <s v="YC-21895"/>
    <s v="Yoseph Carroll"/>
    <x v="1"/>
    <s v="United States"/>
    <s v="San Francisco"/>
    <s v="California"/>
    <n v="94110"/>
    <x v="1"/>
    <s v="TEC-CO-10002095"/>
    <x v="2"/>
    <x v="16"/>
    <x v="615"/>
    <n v="1199.9760000000001"/>
    <n v="3"/>
    <n v="0.2"/>
    <n v="374.99250000000001"/>
  </r>
  <r>
    <n v="755"/>
    <s v="CA-2015-135272"/>
    <x v="214"/>
    <d v="2015-12-12T00:00:00"/>
    <s v="Standard Class"/>
    <s v="MS-17830"/>
    <s v="Melanie Seite"/>
    <x v="0"/>
    <s v="United States"/>
    <s v="Los Angeles"/>
    <s v="California"/>
    <n v="90036"/>
    <x v="1"/>
    <s v="FUR-FU-10002759"/>
    <x v="0"/>
    <x v="5"/>
    <x v="560"/>
    <n v="79.92"/>
    <n v="4"/>
    <n v="0"/>
    <n v="28.7712"/>
  </r>
  <r>
    <n v="756"/>
    <s v="CA-2016-140928"/>
    <x v="31"/>
    <d v="2016-09-22T00:00:00"/>
    <s v="Standard Class"/>
    <s v="NB-18655"/>
    <s v="Nona Balk"/>
    <x v="1"/>
    <s v="United States"/>
    <s v="Jacksonville"/>
    <s v="Florida"/>
    <n v="32216"/>
    <x v="0"/>
    <s v="FUR-TA-10001095"/>
    <x v="0"/>
    <x v="3"/>
    <x v="616"/>
    <n v="383.43799999999999"/>
    <n v="4"/>
    <n v="0.45"/>
    <n v="-167.3184"/>
  </r>
  <r>
    <n v="757"/>
    <s v="CA-2014-106803"/>
    <x v="282"/>
    <d v="2015-01-02T00:00:00"/>
    <s v="Standard Class"/>
    <s v="DC-13285"/>
    <s v="Debra Catini"/>
    <x v="0"/>
    <s v="United States"/>
    <s v="Cottage Grove"/>
    <s v="Minnesota"/>
    <n v="55016"/>
    <x v="2"/>
    <s v="OFF-ST-10002444"/>
    <x v="1"/>
    <x v="4"/>
    <x v="576"/>
    <n v="24.56"/>
    <n v="2"/>
    <n v="0"/>
    <n v="6.8768000000000002"/>
  </r>
  <r>
    <n v="758"/>
    <s v="CA-2014-106803"/>
    <x v="282"/>
    <d v="2015-01-02T00:00:00"/>
    <s v="Standard Class"/>
    <s v="DC-13285"/>
    <s v="Debra Catini"/>
    <x v="0"/>
    <s v="United States"/>
    <s v="Cottage Grove"/>
    <s v="Minnesota"/>
    <n v="55016"/>
    <x v="2"/>
    <s v="TEC-AC-10001267"/>
    <x v="2"/>
    <x v="11"/>
    <x v="538"/>
    <n v="119.8"/>
    <n v="4"/>
    <n v="0"/>
    <n v="47.92"/>
  </r>
  <r>
    <n v="759"/>
    <s v="CA-2017-117240"/>
    <x v="283"/>
    <d v="2017-07-28T00:00:00"/>
    <s v="Standard Class"/>
    <s v="CP-12340"/>
    <s v="Christine Phan"/>
    <x v="1"/>
    <s v="United States"/>
    <s v="New York City"/>
    <s v="New York"/>
    <n v="10009"/>
    <x v="3"/>
    <s v="OFF-BI-10000848"/>
    <x v="1"/>
    <x v="8"/>
    <x v="520"/>
    <n v="13.128"/>
    <n v="3"/>
    <n v="0.2"/>
    <n v="4.2666000000000004"/>
  </r>
  <r>
    <n v="760"/>
    <s v="CA-2017-133333"/>
    <x v="65"/>
    <d v="2017-09-22T00:00:00"/>
    <s v="Standard Class"/>
    <s v="BF-11020"/>
    <s v="Barry Französisch"/>
    <x v="1"/>
    <s v="United States"/>
    <s v="Green Bay"/>
    <s v="Wisconsin"/>
    <n v="54302"/>
    <x v="2"/>
    <s v="OFF-PA-10002377"/>
    <x v="1"/>
    <x v="10"/>
    <x v="562"/>
    <n v="22.72"/>
    <n v="4"/>
    <n v="0"/>
    <n v="10.224"/>
  </r>
  <r>
    <n v="761"/>
    <s v="CA-2015-112319"/>
    <x v="284"/>
    <d v="2015-09-05T00:00:00"/>
    <s v="Standard Class"/>
    <s v="AR-10510"/>
    <s v="Andrew Roberts"/>
    <x v="0"/>
    <s v="United States"/>
    <s v="Los Angeles"/>
    <s v="California"/>
    <n v="90004"/>
    <x v="1"/>
    <s v="OFF-PA-10003441"/>
    <x v="1"/>
    <x v="10"/>
    <x v="490"/>
    <n v="58.32"/>
    <n v="9"/>
    <n v="0"/>
    <n v="27.993600000000001"/>
  </r>
  <r>
    <n v="762"/>
    <s v="CA-2017-126046"/>
    <x v="132"/>
    <d v="2017-11-07T00:00:00"/>
    <s v="Standard Class"/>
    <s v="JC-16105"/>
    <s v="Julie Creighton"/>
    <x v="1"/>
    <s v="United States"/>
    <s v="Atlanta"/>
    <s v="Georgia"/>
    <n v="30318"/>
    <x v="0"/>
    <s v="OFF-LA-10004484"/>
    <x v="1"/>
    <x v="2"/>
    <x v="617"/>
    <n v="12.39"/>
    <n v="3"/>
    <n v="0"/>
    <n v="5.6993999999999998"/>
  </r>
  <r>
    <n v="763"/>
    <s v="CA-2015-114923"/>
    <x v="285"/>
    <d v="2015-02-13T00:00:00"/>
    <s v="Standard Class"/>
    <s v="LH-17020"/>
    <s v="Lisa Hazard"/>
    <x v="0"/>
    <s v="United States"/>
    <s v="Columbus"/>
    <s v="Ohio"/>
    <n v="43229"/>
    <x v="3"/>
    <s v="TEC-PH-10003931"/>
    <x v="2"/>
    <x v="7"/>
    <x v="161"/>
    <n v="107.982"/>
    <n v="3"/>
    <n v="0.4"/>
    <n v="-26.9955"/>
  </r>
  <r>
    <n v="764"/>
    <s v="CA-2014-162775"/>
    <x v="286"/>
    <d v="2014-01-15T00:00:00"/>
    <s v="Second Class"/>
    <s v="CS-12250"/>
    <s v="Chris Selesnick"/>
    <x v="1"/>
    <s v="United States"/>
    <s v="Bossier City"/>
    <s v="Louisiana"/>
    <n v="71111"/>
    <x v="0"/>
    <s v="OFF-EN-10001990"/>
    <x v="1"/>
    <x v="12"/>
    <x v="153"/>
    <n v="11.36"/>
    <n v="2"/>
    <n v="0"/>
    <n v="5.3391999999999999"/>
  </r>
  <r>
    <n v="765"/>
    <s v="CA-2014-162775"/>
    <x v="286"/>
    <d v="2014-01-15T00:00:00"/>
    <s v="Second Class"/>
    <s v="CS-12250"/>
    <s v="Chris Selesnick"/>
    <x v="1"/>
    <s v="United States"/>
    <s v="Bossier City"/>
    <s v="Louisiana"/>
    <n v="71111"/>
    <x v="0"/>
    <s v="OFF-EN-10001532"/>
    <x v="1"/>
    <x v="12"/>
    <x v="618"/>
    <n v="50.94"/>
    <n v="3"/>
    <n v="0"/>
    <n v="25.47"/>
  </r>
  <r>
    <n v="766"/>
    <s v="CA-2014-162775"/>
    <x v="286"/>
    <d v="2014-01-15T00:00:00"/>
    <s v="Second Class"/>
    <s v="CS-12250"/>
    <s v="Chris Selesnick"/>
    <x v="1"/>
    <s v="United States"/>
    <s v="Bossier City"/>
    <s v="Louisiana"/>
    <n v="71111"/>
    <x v="0"/>
    <s v="TEC-AC-10003174"/>
    <x v="2"/>
    <x v="11"/>
    <x v="619"/>
    <n v="646.74"/>
    <n v="6"/>
    <n v="0"/>
    <n v="258.69600000000003"/>
  </r>
  <r>
    <n v="767"/>
    <s v="CA-2014-162775"/>
    <x v="286"/>
    <d v="2014-01-15T00:00:00"/>
    <s v="Second Class"/>
    <s v="CS-12250"/>
    <s v="Chris Selesnick"/>
    <x v="1"/>
    <s v="United States"/>
    <s v="Bossier City"/>
    <s v="Louisiana"/>
    <n v="71111"/>
    <x v="0"/>
    <s v="OFF-BI-10004187"/>
    <x v="1"/>
    <x v="8"/>
    <x v="620"/>
    <n v="5.64"/>
    <n v="3"/>
    <n v="0"/>
    <n v="2.7071999999999998"/>
  </r>
  <r>
    <n v="768"/>
    <s v="CA-2014-162775"/>
    <x v="286"/>
    <d v="2014-01-15T00:00:00"/>
    <s v="Second Class"/>
    <s v="CS-12250"/>
    <s v="Chris Selesnick"/>
    <x v="1"/>
    <s v="United States"/>
    <s v="Bossier City"/>
    <s v="Louisiana"/>
    <n v="71111"/>
    <x v="0"/>
    <s v="OFF-ST-10000025"/>
    <x v="1"/>
    <x v="4"/>
    <x v="621"/>
    <n v="572.58000000000004"/>
    <n v="6"/>
    <n v="0"/>
    <n v="34.354799999999997"/>
  </r>
  <r>
    <n v="769"/>
    <s v="CA-2014-106810"/>
    <x v="287"/>
    <d v="2014-05-20T00:00:00"/>
    <s v="Standard Class"/>
    <s v="AJ-10795"/>
    <s v="Anthony Johnson"/>
    <x v="1"/>
    <s v="United States"/>
    <s v="Saint Petersburg"/>
    <s v="Florida"/>
    <n v="33710"/>
    <x v="0"/>
    <s v="FUR-FU-10004306"/>
    <x v="0"/>
    <x v="5"/>
    <x v="622"/>
    <n v="310.88"/>
    <n v="2"/>
    <n v="0.2"/>
    <n v="23.315999999999999"/>
  </r>
  <r>
    <n v="770"/>
    <s v="CA-2016-157245"/>
    <x v="288"/>
    <d v="2016-05-24T00:00:00"/>
    <s v="Standard Class"/>
    <s v="LE-16810"/>
    <s v="Laurel Elliston"/>
    <x v="0"/>
    <s v="United States"/>
    <s v="Arlington"/>
    <s v="Virginia"/>
    <n v="22204"/>
    <x v="0"/>
    <s v="FUR-CH-10003746"/>
    <x v="0"/>
    <x v="1"/>
    <x v="623"/>
    <n v="641.96"/>
    <n v="2"/>
    <n v="0"/>
    <n v="179.74879999999999"/>
  </r>
  <r>
    <n v="771"/>
    <s v="CA-2017-104220"/>
    <x v="289"/>
    <d v="2017-02-05T00:00:00"/>
    <s v="Standard Class"/>
    <s v="BV-11245"/>
    <s v="Benjamin Venier"/>
    <x v="1"/>
    <s v="United States"/>
    <s v="Des Moines"/>
    <s v="Iowa"/>
    <n v="50315"/>
    <x v="2"/>
    <s v="OFF-BI-10001036"/>
    <x v="1"/>
    <x v="8"/>
    <x v="624"/>
    <n v="18.28"/>
    <n v="2"/>
    <n v="0"/>
    <n v="9.14"/>
  </r>
  <r>
    <n v="772"/>
    <s v="CA-2017-104220"/>
    <x v="289"/>
    <d v="2017-02-05T00:00:00"/>
    <s v="Standard Class"/>
    <s v="BV-11245"/>
    <s v="Benjamin Venier"/>
    <x v="1"/>
    <s v="United States"/>
    <s v="Des Moines"/>
    <s v="Iowa"/>
    <n v="50315"/>
    <x v="2"/>
    <s v="TEC-PH-10004614"/>
    <x v="2"/>
    <x v="7"/>
    <x v="302"/>
    <n v="207"/>
    <n v="3"/>
    <n v="0"/>
    <n v="51.75"/>
  </r>
  <r>
    <n v="773"/>
    <s v="CA-2017-104220"/>
    <x v="289"/>
    <d v="2017-02-05T00:00:00"/>
    <s v="Standard Class"/>
    <s v="BV-11245"/>
    <s v="Benjamin Venier"/>
    <x v="1"/>
    <s v="United States"/>
    <s v="Des Moines"/>
    <s v="Iowa"/>
    <n v="50315"/>
    <x v="2"/>
    <s v="OFF-BI-10000301"/>
    <x v="1"/>
    <x v="8"/>
    <x v="625"/>
    <n v="32.35"/>
    <n v="5"/>
    <n v="0"/>
    <n v="16.175000000000001"/>
  </r>
  <r>
    <n v="774"/>
    <s v="CA-2017-104220"/>
    <x v="289"/>
    <d v="2017-02-05T00:00:00"/>
    <s v="Standard Class"/>
    <s v="BV-11245"/>
    <s v="Benjamin Venier"/>
    <x v="1"/>
    <s v="United States"/>
    <s v="Des Moines"/>
    <s v="Iowa"/>
    <n v="50315"/>
    <x v="2"/>
    <s v="OFF-BI-10003910"/>
    <x v="1"/>
    <x v="8"/>
    <x v="8"/>
    <n v="7.71"/>
    <n v="1"/>
    <n v="0"/>
    <n v="3.4695"/>
  </r>
  <r>
    <n v="775"/>
    <s v="CA-2017-104220"/>
    <x v="289"/>
    <d v="2017-02-05T00:00:00"/>
    <s v="Standard Class"/>
    <s v="BV-11245"/>
    <s v="Benjamin Venier"/>
    <x v="1"/>
    <s v="United States"/>
    <s v="Des Moines"/>
    <s v="Iowa"/>
    <n v="50315"/>
    <x v="2"/>
    <s v="OFF-AR-10004648"/>
    <x v="1"/>
    <x v="6"/>
    <x v="626"/>
    <n v="40.299999999999997"/>
    <n v="2"/>
    <n v="0"/>
    <n v="10.881"/>
  </r>
  <r>
    <n v="776"/>
    <s v="CA-2017-104220"/>
    <x v="289"/>
    <d v="2017-02-05T00:00:00"/>
    <s v="Standard Class"/>
    <s v="BV-11245"/>
    <s v="Benjamin Venier"/>
    <x v="1"/>
    <s v="United States"/>
    <s v="Des Moines"/>
    <s v="Iowa"/>
    <n v="50315"/>
    <x v="2"/>
    <s v="FUR-FU-10002597"/>
    <x v="0"/>
    <x v="5"/>
    <x v="627"/>
    <n v="34.58"/>
    <n v="7"/>
    <n v="0"/>
    <n v="14.5236"/>
  </r>
  <r>
    <n v="777"/>
    <s v="CA-2014-165974"/>
    <x v="290"/>
    <d v="2014-07-06T00:00:00"/>
    <s v="Standard Class"/>
    <s v="DL-12865"/>
    <s v="Dan Lawera"/>
    <x v="0"/>
    <s v="United States"/>
    <s v="Cincinnati"/>
    <s v="Ohio"/>
    <n v="45231"/>
    <x v="3"/>
    <s v="OFF-AR-10003405"/>
    <x v="1"/>
    <x v="6"/>
    <x v="628"/>
    <n v="32.76"/>
    <n v="7"/>
    <n v="0.2"/>
    <n v="3.6855000000000002"/>
  </r>
  <r>
    <n v="778"/>
    <s v="CA-2015-144267"/>
    <x v="291"/>
    <d v="2015-08-23T00:00:00"/>
    <s v="First Class"/>
    <s v="NZ-18565"/>
    <s v="Nick Zandusky"/>
    <x v="2"/>
    <s v="United States"/>
    <s v="San Francisco"/>
    <s v="California"/>
    <n v="94110"/>
    <x v="1"/>
    <s v="FUR-CH-10002335"/>
    <x v="0"/>
    <x v="1"/>
    <x v="629"/>
    <n v="544.00800000000004"/>
    <n v="3"/>
    <n v="0.2"/>
    <n v="40.800600000000003"/>
  </r>
  <r>
    <n v="779"/>
    <s v="CA-2015-144267"/>
    <x v="291"/>
    <d v="2015-08-23T00:00:00"/>
    <s v="First Class"/>
    <s v="NZ-18565"/>
    <s v="Nick Zandusky"/>
    <x v="2"/>
    <s v="United States"/>
    <s v="San Francisco"/>
    <s v="California"/>
    <n v="94110"/>
    <x v="1"/>
    <s v="OFF-PA-10000157"/>
    <x v="1"/>
    <x v="10"/>
    <x v="369"/>
    <n v="59.94"/>
    <n v="3"/>
    <n v="0"/>
    <n v="28.171800000000001"/>
  </r>
  <r>
    <n v="780"/>
    <s v="CA-2015-144267"/>
    <x v="291"/>
    <d v="2015-08-23T00:00:00"/>
    <s v="First Class"/>
    <s v="NZ-18565"/>
    <s v="Nick Zandusky"/>
    <x v="2"/>
    <s v="United States"/>
    <s v="San Francisco"/>
    <s v="California"/>
    <n v="94110"/>
    <x v="1"/>
    <s v="OFF-PA-10001947"/>
    <x v="1"/>
    <x v="10"/>
    <x v="358"/>
    <n v="23.92"/>
    <n v="4"/>
    <n v="0"/>
    <n v="11.720800000000001"/>
  </r>
  <r>
    <n v="781"/>
    <s v="CA-2015-144267"/>
    <x v="291"/>
    <d v="2015-08-23T00:00:00"/>
    <s v="First Class"/>
    <s v="NZ-18565"/>
    <s v="Nick Zandusky"/>
    <x v="2"/>
    <s v="United States"/>
    <s v="San Francisco"/>
    <s v="California"/>
    <n v="94110"/>
    <x v="1"/>
    <s v="OFF-PA-10003657"/>
    <x v="1"/>
    <x v="10"/>
    <x v="630"/>
    <n v="4.28"/>
    <n v="1"/>
    <n v="0"/>
    <n v="1.9259999999999999"/>
  </r>
  <r>
    <n v="782"/>
    <s v="US-2015-157014"/>
    <x v="292"/>
    <d v="2015-10-06T00:00:00"/>
    <s v="Second Class"/>
    <s v="BM-11785"/>
    <s v="Bryan Mills"/>
    <x v="0"/>
    <s v="United States"/>
    <s v="Columbus"/>
    <s v="Ohio"/>
    <n v="43229"/>
    <x v="3"/>
    <s v="OFF-BI-10001098"/>
    <x v="1"/>
    <x v="8"/>
    <x v="410"/>
    <n v="32.07"/>
    <n v="5"/>
    <n v="0.7"/>
    <n v="-22.449000000000002"/>
  </r>
  <r>
    <n v="783"/>
    <s v="US-2015-157014"/>
    <x v="292"/>
    <d v="2015-10-06T00:00:00"/>
    <s v="Second Class"/>
    <s v="BM-11785"/>
    <s v="Bryan Mills"/>
    <x v="0"/>
    <s v="United States"/>
    <s v="Columbus"/>
    <s v="Ohio"/>
    <n v="43229"/>
    <x v="3"/>
    <s v="TEC-AC-10002167"/>
    <x v="2"/>
    <x v="11"/>
    <x v="46"/>
    <n v="24"/>
    <n v="2"/>
    <n v="0.2"/>
    <n v="-2.7"/>
  </r>
  <r>
    <n v="784"/>
    <s v="US-2015-157014"/>
    <x v="292"/>
    <d v="2015-10-06T00:00:00"/>
    <s v="Second Class"/>
    <s v="BM-11785"/>
    <s v="Bryan Mills"/>
    <x v="0"/>
    <s v="United States"/>
    <s v="Columbus"/>
    <s v="Ohio"/>
    <n v="43229"/>
    <x v="3"/>
    <s v="FUR-BO-10004409"/>
    <x v="0"/>
    <x v="0"/>
    <x v="631"/>
    <n v="35.49"/>
    <n v="1"/>
    <n v="0.5"/>
    <n v="-15.615600000000001"/>
  </r>
  <r>
    <n v="785"/>
    <s v="US-2015-157014"/>
    <x v="292"/>
    <d v="2015-10-06T00:00:00"/>
    <s v="Second Class"/>
    <s v="BM-11785"/>
    <s v="Bryan Mills"/>
    <x v="0"/>
    <s v="United States"/>
    <s v="Columbus"/>
    <s v="Ohio"/>
    <n v="43229"/>
    <x v="3"/>
    <s v="TEC-AC-10000057"/>
    <x v="2"/>
    <x v="11"/>
    <x v="632"/>
    <n v="47.984000000000002"/>
    <n v="2"/>
    <n v="0.2"/>
    <n v="0.5998"/>
  </r>
  <r>
    <n v="786"/>
    <s v="CA-2015-154921"/>
    <x v="293"/>
    <d v="2015-05-28T00:00:00"/>
    <s v="Standard Class"/>
    <s v="EA-14035"/>
    <s v="Erin Ashbrook"/>
    <x v="1"/>
    <s v="United States"/>
    <s v="Columbia"/>
    <s v="South Carolina"/>
    <n v="29203"/>
    <x v="0"/>
    <s v="OFF-EN-10000056"/>
    <x v="1"/>
    <x v="12"/>
    <x v="633"/>
    <n v="186.69"/>
    <n v="3"/>
    <n v="0"/>
    <n v="87.744299999999996"/>
  </r>
  <r>
    <n v="787"/>
    <s v="CA-2017-129567"/>
    <x v="294"/>
    <d v="2017-03-21T00:00:00"/>
    <s v="Second Class"/>
    <s v="CL-12565"/>
    <s v="Clay Ludtke"/>
    <x v="0"/>
    <s v="United States"/>
    <s v="Lancaster"/>
    <s v="California"/>
    <n v="93534"/>
    <x v="1"/>
    <s v="OFF-BI-10000014"/>
    <x v="1"/>
    <x v="8"/>
    <x v="634"/>
    <n v="17.456"/>
    <n v="2"/>
    <n v="0.2"/>
    <n v="5.8914"/>
  </r>
  <r>
    <n v="788"/>
    <s v="CA-2015-154620"/>
    <x v="295"/>
    <d v="2015-12-16T00:00:00"/>
    <s v="Standard Class"/>
    <s v="LT-17110"/>
    <s v="Liz Thompson"/>
    <x v="0"/>
    <s v="United States"/>
    <s v="Lancaster"/>
    <s v="California"/>
    <n v="93534"/>
    <x v="1"/>
    <s v="FUR-CH-10004675"/>
    <x v="0"/>
    <x v="1"/>
    <x v="635"/>
    <n v="348.928"/>
    <n v="2"/>
    <n v="0.2"/>
    <n v="34.892800000000001"/>
  </r>
  <r>
    <n v="789"/>
    <s v="CA-2015-115938"/>
    <x v="153"/>
    <d v="2015-06-30T00:00:00"/>
    <s v="Standard Class"/>
    <s v="SA-20830"/>
    <s v="Sue Ann Reed"/>
    <x v="0"/>
    <s v="United States"/>
    <s v="Richmond"/>
    <s v="Virginia"/>
    <n v="23223"/>
    <x v="0"/>
    <s v="OFF-BI-10001543"/>
    <x v="1"/>
    <x v="8"/>
    <x v="380"/>
    <n v="143.96"/>
    <n v="4"/>
    <n v="0"/>
    <n v="69.100800000000007"/>
  </r>
  <r>
    <n v="790"/>
    <s v="CA-2015-115938"/>
    <x v="153"/>
    <d v="2015-06-30T00:00:00"/>
    <s v="Standard Class"/>
    <s v="SA-20830"/>
    <s v="Sue Ann Reed"/>
    <x v="0"/>
    <s v="United States"/>
    <s v="Richmond"/>
    <s v="Virginia"/>
    <n v="23223"/>
    <x v="0"/>
    <s v="OFF-ST-10001321"/>
    <x v="1"/>
    <x v="4"/>
    <x v="421"/>
    <n v="15.42"/>
    <n v="1"/>
    <n v="0"/>
    <n v="4.1634000000000002"/>
  </r>
  <r>
    <n v="791"/>
    <s v="CA-2015-115938"/>
    <x v="153"/>
    <d v="2015-06-30T00:00:00"/>
    <s v="Standard Class"/>
    <s v="SA-20830"/>
    <s v="Sue Ann Reed"/>
    <x v="0"/>
    <s v="United States"/>
    <s v="Richmond"/>
    <s v="Virginia"/>
    <n v="23223"/>
    <x v="0"/>
    <s v="OFF-BI-10001132"/>
    <x v="1"/>
    <x v="8"/>
    <x v="636"/>
    <n v="43.04"/>
    <n v="8"/>
    <n v="0"/>
    <n v="21.089600000000001"/>
  </r>
  <r>
    <n v="792"/>
    <s v="CA-2015-115938"/>
    <x v="153"/>
    <d v="2015-06-30T00:00:00"/>
    <s v="Standard Class"/>
    <s v="SA-20830"/>
    <s v="Sue Ann Reed"/>
    <x v="0"/>
    <s v="United States"/>
    <s v="Richmond"/>
    <s v="Virginia"/>
    <n v="23223"/>
    <x v="0"/>
    <s v="FUR-CH-10003199"/>
    <x v="0"/>
    <x v="1"/>
    <x v="637"/>
    <n v="332.94"/>
    <n v="3"/>
    <n v="0"/>
    <n v="79.905600000000007"/>
  </r>
  <r>
    <n v="793"/>
    <s v="CA-2016-105256"/>
    <x v="244"/>
    <d v="2016-05-20T00:00:00"/>
    <s v="Same Day"/>
    <s v="JK-15730"/>
    <s v="Joe Kamberova"/>
    <x v="0"/>
    <s v="United States"/>
    <s v="Asheville"/>
    <s v="North Carolina"/>
    <n v="28806"/>
    <x v="0"/>
    <s v="TEC-PH-10001530"/>
    <x v="2"/>
    <x v="7"/>
    <x v="638"/>
    <n v="1363.96"/>
    <n v="5"/>
    <n v="0.2"/>
    <n v="85.247500000000002"/>
  </r>
  <r>
    <n v="794"/>
    <s v="CA-2014-156433"/>
    <x v="59"/>
    <d v="2014-09-26T00:00:00"/>
    <s v="Standard Class"/>
    <s v="ES-14020"/>
    <s v="Erica Smith"/>
    <x v="0"/>
    <s v="United States"/>
    <s v="San Francisco"/>
    <s v="California"/>
    <n v="94110"/>
    <x v="1"/>
    <s v="OFF-LA-10001569"/>
    <x v="1"/>
    <x v="2"/>
    <x v="639"/>
    <n v="9.9600000000000009"/>
    <n v="2"/>
    <n v="0"/>
    <n v="4.5815999999999999"/>
  </r>
  <r>
    <n v="795"/>
    <s v="CA-2014-156433"/>
    <x v="59"/>
    <d v="2014-09-26T00:00:00"/>
    <s v="Standard Class"/>
    <s v="ES-14020"/>
    <s v="Erica Smith"/>
    <x v="0"/>
    <s v="United States"/>
    <s v="San Francisco"/>
    <s v="California"/>
    <n v="94110"/>
    <x v="1"/>
    <s v="OFF-PA-10003724"/>
    <x v="1"/>
    <x v="10"/>
    <x v="362"/>
    <n v="21.72"/>
    <n v="4"/>
    <n v="0"/>
    <n v="10.642799999999999"/>
  </r>
  <r>
    <n v="796"/>
    <s v="CA-2017-151428"/>
    <x v="296"/>
    <d v="2017-09-26T00:00:00"/>
    <s v="Standard Class"/>
    <s v="RH-19495"/>
    <s v="Rick Hansen"/>
    <x v="0"/>
    <s v="United States"/>
    <s v="Rochester"/>
    <s v="Minnesota"/>
    <n v="55901"/>
    <x v="2"/>
    <s v="OFF-BI-10000546"/>
    <x v="1"/>
    <x v="8"/>
    <x v="614"/>
    <n v="20.16"/>
    <n v="7"/>
    <n v="0"/>
    <n v="9.8783999999999992"/>
  </r>
  <r>
    <n v="797"/>
    <s v="CA-2015-124653"/>
    <x v="100"/>
    <d v="2015-12-26T00:00:00"/>
    <s v="First Class"/>
    <s v="DB-13120"/>
    <s v="David Bremer"/>
    <x v="1"/>
    <s v="United States"/>
    <s v="Rochester"/>
    <s v="New York"/>
    <n v="14609"/>
    <x v="3"/>
    <s v="OFF-PA-10000176"/>
    <x v="1"/>
    <x v="10"/>
    <x v="640"/>
    <n v="132.79"/>
    <n v="7"/>
    <n v="0"/>
    <n v="63.739199999999997"/>
  </r>
  <r>
    <n v="798"/>
    <s v="CA-2015-124653"/>
    <x v="100"/>
    <d v="2015-12-26T00:00:00"/>
    <s v="First Class"/>
    <s v="DB-13120"/>
    <s v="David Bremer"/>
    <x v="1"/>
    <s v="United States"/>
    <s v="Rochester"/>
    <s v="New York"/>
    <n v="14609"/>
    <x v="3"/>
    <s v="OFF-PA-10002365"/>
    <x v="1"/>
    <x v="10"/>
    <x v="12"/>
    <n v="12.96"/>
    <n v="2"/>
    <n v="0"/>
    <n v="6.2207999999999997"/>
  </r>
  <r>
    <n v="799"/>
    <s v="CA-2015-124653"/>
    <x v="100"/>
    <d v="2015-12-26T00:00:00"/>
    <s v="First Class"/>
    <s v="DB-13120"/>
    <s v="David Bremer"/>
    <x v="1"/>
    <s v="United States"/>
    <s v="Rochester"/>
    <s v="New York"/>
    <n v="14609"/>
    <x v="3"/>
    <s v="OFF-LA-10002271"/>
    <x v="1"/>
    <x v="2"/>
    <x v="641"/>
    <n v="21.56"/>
    <n v="7"/>
    <n v="0"/>
    <n v="10.348800000000001"/>
  </r>
  <r>
    <n v="800"/>
    <s v="CA-2015-101910"/>
    <x v="154"/>
    <d v="2015-12-03T00:00:00"/>
    <s v="Standard Class"/>
    <s v="CD-11920"/>
    <s v="Carlos Daly"/>
    <x v="0"/>
    <s v="United States"/>
    <s v="Lake Elsinore"/>
    <s v="California"/>
    <n v="92530"/>
    <x v="1"/>
    <s v="FUR-CH-10002647"/>
    <x v="0"/>
    <x v="1"/>
    <x v="475"/>
    <n v="283.92"/>
    <n v="5"/>
    <n v="0.2"/>
    <n v="17.745000000000001"/>
  </r>
  <r>
    <n v="801"/>
    <s v="CA-2017-105809"/>
    <x v="297"/>
    <d v="2017-02-23T00:00:00"/>
    <s v="First Class"/>
    <s v="HW-14935"/>
    <s v="Helen Wasserman"/>
    <x v="1"/>
    <s v="United States"/>
    <s v="San Diego"/>
    <s v="California"/>
    <n v="92105"/>
    <x v="1"/>
    <s v="FUR-FU-10004090"/>
    <x v="0"/>
    <x v="5"/>
    <x v="642"/>
    <n v="22.23"/>
    <n v="1"/>
    <n v="0"/>
    <n v="7.3358999999999996"/>
  </r>
  <r>
    <n v="802"/>
    <s v="CA-2017-105809"/>
    <x v="297"/>
    <d v="2017-02-23T00:00:00"/>
    <s v="First Class"/>
    <s v="HW-14935"/>
    <s v="Helen Wasserman"/>
    <x v="1"/>
    <s v="United States"/>
    <s v="San Diego"/>
    <s v="California"/>
    <n v="92105"/>
    <x v="1"/>
    <s v="TEC-PH-10001580"/>
    <x v="2"/>
    <x v="7"/>
    <x v="234"/>
    <n v="215.96799999999999"/>
    <n v="2"/>
    <n v="0.2"/>
    <n v="18.897200000000002"/>
  </r>
  <r>
    <n v="803"/>
    <s v="CA-2016-136133"/>
    <x v="298"/>
    <d v="2016-08-23T00:00:00"/>
    <s v="Second Class"/>
    <s v="HW-14935"/>
    <s v="Helen Wasserman"/>
    <x v="1"/>
    <s v="United States"/>
    <s v="New York City"/>
    <s v="New York"/>
    <n v="10024"/>
    <x v="3"/>
    <s v="OFF-AP-10000576"/>
    <x v="1"/>
    <x v="9"/>
    <x v="643"/>
    <n v="355.32"/>
    <n v="9"/>
    <n v="0"/>
    <n v="99.489599999999996"/>
  </r>
  <r>
    <n v="804"/>
    <s v="CA-2016-115504"/>
    <x v="299"/>
    <d v="2016-03-17T00:00:00"/>
    <s v="Standard Class"/>
    <s v="MC-18130"/>
    <s v="Mike Caudle"/>
    <x v="1"/>
    <s v="United States"/>
    <s v="Monroe"/>
    <s v="Louisiana"/>
    <n v="71203"/>
    <x v="0"/>
    <s v="OFF-PA-10003953"/>
    <x v="1"/>
    <x v="10"/>
    <x v="644"/>
    <n v="12.96"/>
    <n v="2"/>
    <n v="0"/>
    <n v="6.2207999999999997"/>
  </r>
  <r>
    <n v="805"/>
    <s v="CA-2017-135783"/>
    <x v="300"/>
    <d v="2017-04-24T00:00:00"/>
    <s v="First Class"/>
    <s v="GM-14440"/>
    <s v="Gary McGarr"/>
    <x v="0"/>
    <s v="United States"/>
    <s v="San Francisco"/>
    <s v="California"/>
    <n v="94122"/>
    <x v="1"/>
    <s v="FUR-FU-10000794"/>
    <x v="0"/>
    <x v="5"/>
    <x v="645"/>
    <n v="18.28"/>
    <n v="2"/>
    <n v="0"/>
    <n v="6.2152000000000003"/>
  </r>
  <r>
    <n v="806"/>
    <s v="CA-2014-134313"/>
    <x v="301"/>
    <d v="2014-11-07T00:00:00"/>
    <s v="Standard Class"/>
    <s v="RA-19915"/>
    <s v="Russell Applegate"/>
    <x v="0"/>
    <s v="United States"/>
    <s v="Denver"/>
    <s v="Colorado"/>
    <n v="80219"/>
    <x v="1"/>
    <s v="OFF-AR-10001897"/>
    <x v="1"/>
    <x v="6"/>
    <x v="646"/>
    <n v="43.176000000000002"/>
    <n v="3"/>
    <n v="0.2"/>
    <n v="4.3175999999999997"/>
  </r>
  <r>
    <n v="807"/>
    <s v="CA-2014-134313"/>
    <x v="301"/>
    <d v="2014-11-07T00:00:00"/>
    <s v="Standard Class"/>
    <s v="RA-19915"/>
    <s v="Russell Applegate"/>
    <x v="0"/>
    <s v="United States"/>
    <s v="Denver"/>
    <s v="Colorado"/>
    <n v="80219"/>
    <x v="1"/>
    <s v="TEC-PH-10001795"/>
    <x v="2"/>
    <x v="7"/>
    <x v="647"/>
    <n v="1983.9680000000001"/>
    <n v="4"/>
    <n v="0.2"/>
    <n v="247.99600000000001"/>
  </r>
  <r>
    <n v="808"/>
    <s v="CA-2015-140921"/>
    <x v="302"/>
    <d v="2015-02-05T00:00:00"/>
    <s v="First Class"/>
    <s v="AA-10375"/>
    <s v="Allen Armold"/>
    <x v="0"/>
    <s v="United States"/>
    <s v="Omaha"/>
    <s v="Nebraska"/>
    <n v="68104"/>
    <x v="2"/>
    <s v="FUR-FU-10003347"/>
    <x v="0"/>
    <x v="5"/>
    <x v="379"/>
    <n v="28.4"/>
    <n v="2"/>
    <n v="0"/>
    <n v="11.076000000000001"/>
  </r>
  <r>
    <n v="809"/>
    <s v="CA-2015-140921"/>
    <x v="302"/>
    <d v="2015-02-05T00:00:00"/>
    <s v="First Class"/>
    <s v="AA-10375"/>
    <s v="Allen Armold"/>
    <x v="0"/>
    <s v="United States"/>
    <s v="Omaha"/>
    <s v="Nebraska"/>
    <n v="68104"/>
    <x v="2"/>
    <s v="TEC-AC-10004901"/>
    <x v="2"/>
    <x v="11"/>
    <x v="648"/>
    <n v="149.97"/>
    <n v="3"/>
    <n v="0"/>
    <n v="50.989800000000002"/>
  </r>
  <r>
    <n v="810"/>
    <s v="CA-2014-151995"/>
    <x v="303"/>
    <d v="2014-10-15T00:00:00"/>
    <s v="First Class"/>
    <s v="ZC-21910"/>
    <s v="Zuschuss Carroll"/>
    <x v="0"/>
    <s v="United States"/>
    <s v="Edmonds"/>
    <s v="Washington"/>
    <n v="98026"/>
    <x v="1"/>
    <s v="OFF-AR-10003190"/>
    <x v="1"/>
    <x v="6"/>
    <x v="649"/>
    <n v="11.52"/>
    <n v="4"/>
    <n v="0"/>
    <n v="3.2256"/>
  </r>
  <r>
    <n v="811"/>
    <s v="CA-2014-151995"/>
    <x v="303"/>
    <d v="2014-10-15T00:00:00"/>
    <s v="First Class"/>
    <s v="ZC-21910"/>
    <s v="Zuschuss Carroll"/>
    <x v="0"/>
    <s v="United States"/>
    <s v="Edmonds"/>
    <s v="Washington"/>
    <n v="98026"/>
    <x v="1"/>
    <s v="FUR-TA-10002903"/>
    <x v="0"/>
    <x v="3"/>
    <x v="258"/>
    <n v="1298.55"/>
    <n v="5"/>
    <n v="0"/>
    <n v="311.65199999999999"/>
  </r>
  <r>
    <n v="812"/>
    <s v="CA-2014-151995"/>
    <x v="303"/>
    <d v="2014-10-15T00:00:00"/>
    <s v="First Class"/>
    <s v="ZC-21910"/>
    <s v="Zuschuss Carroll"/>
    <x v="0"/>
    <s v="United States"/>
    <s v="Edmonds"/>
    <s v="Washington"/>
    <n v="98026"/>
    <x v="1"/>
    <s v="OFF-AP-10000240"/>
    <x v="1"/>
    <x v="9"/>
    <x v="650"/>
    <n v="213.92"/>
    <n v="4"/>
    <n v="0"/>
    <n v="62.036799999999999"/>
  </r>
  <r>
    <n v="813"/>
    <s v="CA-2014-151995"/>
    <x v="303"/>
    <d v="2014-10-15T00:00:00"/>
    <s v="First Class"/>
    <s v="ZC-21910"/>
    <s v="Zuschuss Carroll"/>
    <x v="0"/>
    <s v="United States"/>
    <s v="Edmonds"/>
    <s v="Washington"/>
    <n v="98026"/>
    <x v="1"/>
    <s v="TEC-AC-10001101"/>
    <x v="2"/>
    <x v="11"/>
    <x v="552"/>
    <n v="25.78"/>
    <n v="2"/>
    <n v="0"/>
    <n v="2.5779999999999998"/>
  </r>
  <r>
    <n v="814"/>
    <s v="CA-2017-143686"/>
    <x v="304"/>
    <d v="2017-05-14T00:00:00"/>
    <s v="Same Day"/>
    <s v="PJ-19015"/>
    <s v="Pauline Johnson"/>
    <x v="0"/>
    <s v="United States"/>
    <s v="Santa Ana"/>
    <s v="California"/>
    <n v="92704"/>
    <x v="1"/>
    <s v="FUR-FU-10000794"/>
    <x v="0"/>
    <x v="5"/>
    <x v="645"/>
    <n v="18.28"/>
    <n v="2"/>
    <n v="0"/>
    <n v="6.2152000000000003"/>
  </r>
  <r>
    <n v="815"/>
    <s v="CA-2017-143686"/>
    <x v="304"/>
    <d v="2017-05-14T00:00:00"/>
    <s v="Same Day"/>
    <s v="PJ-19015"/>
    <s v="Pauline Johnson"/>
    <x v="0"/>
    <s v="United States"/>
    <s v="Santa Ana"/>
    <s v="California"/>
    <n v="92704"/>
    <x v="1"/>
    <s v="TEC-AC-10001838"/>
    <x v="2"/>
    <x v="11"/>
    <x v="651"/>
    <n v="1399.93"/>
    <n v="7"/>
    <n v="0"/>
    <n v="601.96990000000005"/>
  </r>
  <r>
    <n v="816"/>
    <s v="CA-2015-106565"/>
    <x v="305"/>
    <d v="2015-03-23T00:00:00"/>
    <s v="First Class"/>
    <s v="BW-11110"/>
    <s v="Bart Watters"/>
    <x v="1"/>
    <s v="United States"/>
    <s v="Milwaukee"/>
    <s v="Wisconsin"/>
    <n v="53209"/>
    <x v="2"/>
    <s v="OFF-PA-10000061"/>
    <x v="1"/>
    <x v="10"/>
    <x v="181"/>
    <n v="51.84"/>
    <n v="8"/>
    <n v="0"/>
    <n v="24.883199999999999"/>
  </r>
  <r>
    <n v="817"/>
    <s v="CA-2016-149370"/>
    <x v="306"/>
    <d v="2016-09-19T00:00:00"/>
    <s v="Standard Class"/>
    <s v="DB-13210"/>
    <s v="Dean Braden"/>
    <x v="0"/>
    <s v="United States"/>
    <s v="Philadelphia"/>
    <s v="Pennsylvania"/>
    <n v="19140"/>
    <x v="3"/>
    <s v="OFF-PA-10003651"/>
    <x v="1"/>
    <x v="10"/>
    <x v="652"/>
    <n v="5.3440000000000003"/>
    <n v="1"/>
    <n v="0.2"/>
    <n v="1.8704000000000001"/>
  </r>
  <r>
    <n v="818"/>
    <s v="CA-2014-140858"/>
    <x v="307"/>
    <d v="2014-07-02T00:00:00"/>
    <s v="Standard Class"/>
    <s v="CA-12775"/>
    <s v="Cynthia Arntzen"/>
    <x v="0"/>
    <s v="United States"/>
    <s v="Philadelphia"/>
    <s v="Pennsylvania"/>
    <n v="19140"/>
    <x v="3"/>
    <s v="OFF-PA-10000304"/>
    <x v="1"/>
    <x v="10"/>
    <x v="88"/>
    <n v="41.472000000000001"/>
    <n v="8"/>
    <n v="0.2"/>
    <n v="14.5152"/>
  </r>
  <r>
    <n v="819"/>
    <s v="CA-2014-140858"/>
    <x v="307"/>
    <d v="2014-07-02T00:00:00"/>
    <s v="Standard Class"/>
    <s v="CA-12775"/>
    <s v="Cynthia Arntzen"/>
    <x v="0"/>
    <s v="United States"/>
    <s v="Philadelphia"/>
    <s v="Pennsylvania"/>
    <n v="19140"/>
    <x v="3"/>
    <s v="OFF-BI-10003094"/>
    <x v="1"/>
    <x v="8"/>
    <x v="653"/>
    <n v="3.1680000000000001"/>
    <n v="3"/>
    <n v="0.7"/>
    <n v="-2.4287999999999998"/>
  </r>
  <r>
    <n v="820"/>
    <s v="CA-2014-140858"/>
    <x v="307"/>
    <d v="2014-07-02T00:00:00"/>
    <s v="Standard Class"/>
    <s v="CA-12775"/>
    <s v="Cynthia Arntzen"/>
    <x v="0"/>
    <s v="United States"/>
    <s v="Philadelphia"/>
    <s v="Pennsylvania"/>
    <n v="19140"/>
    <x v="3"/>
    <s v="FUR-CH-10001394"/>
    <x v="0"/>
    <x v="1"/>
    <x v="654"/>
    <n v="1228.4649999999999"/>
    <n v="5"/>
    <n v="0.3"/>
    <n v="0"/>
  </r>
  <r>
    <n v="821"/>
    <s v="CA-2014-140858"/>
    <x v="307"/>
    <d v="2014-07-02T00:00:00"/>
    <s v="Standard Class"/>
    <s v="CA-12775"/>
    <s v="Cynthia Arntzen"/>
    <x v="0"/>
    <s v="United States"/>
    <s v="Philadelphia"/>
    <s v="Pennsylvania"/>
    <n v="19140"/>
    <x v="3"/>
    <s v="OFF-BI-10004230"/>
    <x v="1"/>
    <x v="8"/>
    <x v="655"/>
    <n v="31.085999999999999"/>
    <n v="3"/>
    <n v="0.7"/>
    <n v="-22.796399999999998"/>
  </r>
  <r>
    <n v="822"/>
    <s v="CA-2014-140858"/>
    <x v="307"/>
    <d v="2014-07-02T00:00:00"/>
    <s v="Standard Class"/>
    <s v="CA-12775"/>
    <s v="Cynthia Arntzen"/>
    <x v="0"/>
    <s v="United States"/>
    <s v="Philadelphia"/>
    <s v="Pennsylvania"/>
    <n v="19140"/>
    <x v="3"/>
    <s v="OFF-PA-10003395"/>
    <x v="1"/>
    <x v="10"/>
    <x v="656"/>
    <n v="335.52"/>
    <n v="4"/>
    <n v="0.2"/>
    <n v="117.432"/>
  </r>
  <r>
    <n v="823"/>
    <s v="CA-2017-101434"/>
    <x v="308"/>
    <d v="2017-06-27T00:00:00"/>
    <s v="Standard Class"/>
    <s v="TR-21325"/>
    <s v="Toby Ritter"/>
    <x v="0"/>
    <s v="United States"/>
    <s v="Belleville"/>
    <s v="New Jersey"/>
    <n v="7109"/>
    <x v="3"/>
    <s v="TEC-AC-10002402"/>
    <x v="2"/>
    <x v="11"/>
    <x v="657"/>
    <n v="239.97"/>
    <n v="3"/>
    <n v="0"/>
    <n v="71.991"/>
  </r>
  <r>
    <n v="824"/>
    <s v="CA-2017-101434"/>
    <x v="308"/>
    <d v="2017-06-27T00:00:00"/>
    <s v="Standard Class"/>
    <s v="TR-21325"/>
    <s v="Toby Ritter"/>
    <x v="0"/>
    <s v="United States"/>
    <s v="Belleville"/>
    <s v="New Jersey"/>
    <n v="7109"/>
    <x v="3"/>
    <s v="OFF-LA-10003223"/>
    <x v="1"/>
    <x v="2"/>
    <x v="607"/>
    <n v="9.82"/>
    <n v="2"/>
    <n v="0"/>
    <n v="4.8117999999999999"/>
  </r>
  <r>
    <n v="825"/>
    <s v="US-2014-102071"/>
    <x v="309"/>
    <d v="2014-05-15T00:00:00"/>
    <s v="Standard Class"/>
    <s v="PG-18820"/>
    <s v="Patrick Gardner"/>
    <x v="0"/>
    <s v="United States"/>
    <s v="San Francisco"/>
    <s v="California"/>
    <n v="94110"/>
    <x v="1"/>
    <s v="TEC-AC-10003441"/>
    <x v="2"/>
    <x v="11"/>
    <x v="658"/>
    <n v="67.8"/>
    <n v="4"/>
    <n v="0"/>
    <n v="4.0679999999999996"/>
  </r>
  <r>
    <n v="826"/>
    <s v="US-2014-102071"/>
    <x v="309"/>
    <d v="2014-05-15T00:00:00"/>
    <s v="Standard Class"/>
    <s v="PG-18820"/>
    <s v="Patrick Gardner"/>
    <x v="0"/>
    <s v="United States"/>
    <s v="San Francisco"/>
    <s v="California"/>
    <n v="94110"/>
    <x v="1"/>
    <s v="TEC-AC-10000109"/>
    <x v="2"/>
    <x v="11"/>
    <x v="202"/>
    <n v="167.97"/>
    <n v="3"/>
    <n v="0"/>
    <n v="40.312800000000003"/>
  </r>
  <r>
    <n v="827"/>
    <s v="CA-2017-126956"/>
    <x v="170"/>
    <d v="2017-08-28T00:00:00"/>
    <s v="Standard Class"/>
    <s v="GT-14710"/>
    <s v="Greg Tran"/>
    <x v="0"/>
    <s v="United States"/>
    <s v="Lakeville"/>
    <s v="Minnesota"/>
    <n v="55044"/>
    <x v="2"/>
    <s v="OFF-FA-10002280"/>
    <x v="1"/>
    <x v="13"/>
    <x v="659"/>
    <n v="35"/>
    <n v="7"/>
    <n v="0"/>
    <n v="16.8"/>
  </r>
  <r>
    <n v="828"/>
    <s v="CA-2017-126956"/>
    <x v="170"/>
    <d v="2017-08-28T00:00:00"/>
    <s v="Standard Class"/>
    <s v="GT-14710"/>
    <s v="Greg Tran"/>
    <x v="0"/>
    <s v="United States"/>
    <s v="Lakeville"/>
    <s v="Minnesota"/>
    <n v="55044"/>
    <x v="2"/>
    <s v="OFF-SU-10000381"/>
    <x v="1"/>
    <x v="14"/>
    <x v="660"/>
    <n v="37.24"/>
    <n v="4"/>
    <n v="0"/>
    <n v="10.7996"/>
  </r>
  <r>
    <n v="829"/>
    <s v="CA-2017-126956"/>
    <x v="170"/>
    <d v="2017-08-28T00:00:00"/>
    <s v="Standard Class"/>
    <s v="GT-14710"/>
    <s v="Greg Tran"/>
    <x v="0"/>
    <s v="United States"/>
    <s v="Lakeville"/>
    <s v="Minnesota"/>
    <n v="55044"/>
    <x v="2"/>
    <s v="OFF-EN-10004459"/>
    <x v="1"/>
    <x v="12"/>
    <x v="661"/>
    <n v="15.28"/>
    <n v="2"/>
    <n v="0"/>
    <n v="7.4871999999999996"/>
  </r>
  <r>
    <n v="830"/>
    <s v="CA-2017-129462"/>
    <x v="114"/>
    <d v="2017-06-21T00:00:00"/>
    <s v="Second Class"/>
    <s v="JE-15745"/>
    <s v="Joel Eaton"/>
    <x v="0"/>
    <s v="United States"/>
    <s v="Florence"/>
    <s v="Kentucky"/>
    <n v="41042"/>
    <x v="0"/>
    <s v="FUR-CH-10000665"/>
    <x v="0"/>
    <x v="1"/>
    <x v="662"/>
    <n v="301.95999999999998"/>
    <n v="2"/>
    <n v="0"/>
    <n v="90.587999999999994"/>
  </r>
  <r>
    <n v="831"/>
    <s v="CA-2017-129462"/>
    <x v="114"/>
    <d v="2017-06-21T00:00:00"/>
    <s v="Second Class"/>
    <s v="JE-15745"/>
    <s v="Joel Eaton"/>
    <x v="0"/>
    <s v="United States"/>
    <s v="Florence"/>
    <s v="Kentucky"/>
    <n v="41042"/>
    <x v="0"/>
    <s v="OFF-AP-10003884"/>
    <x v="1"/>
    <x v="9"/>
    <x v="663"/>
    <n v="180.66"/>
    <n v="3"/>
    <n v="0"/>
    <n v="50.584800000000001"/>
  </r>
  <r>
    <n v="832"/>
    <s v="CA-2017-129462"/>
    <x v="114"/>
    <d v="2017-06-21T00:00:00"/>
    <s v="Second Class"/>
    <s v="JE-15745"/>
    <s v="Joel Eaton"/>
    <x v="0"/>
    <s v="United States"/>
    <s v="Florence"/>
    <s v="Kentucky"/>
    <n v="41042"/>
    <x v="0"/>
    <s v="TEC-PH-10001557"/>
    <x v="2"/>
    <x v="7"/>
    <x v="664"/>
    <n v="191.98"/>
    <n v="2"/>
    <n v="0"/>
    <n v="51.834600000000002"/>
  </r>
  <r>
    <n v="833"/>
    <s v="CA-2017-129462"/>
    <x v="114"/>
    <d v="2017-06-21T00:00:00"/>
    <s v="Second Class"/>
    <s v="JE-15745"/>
    <s v="Joel Eaton"/>
    <x v="0"/>
    <s v="United States"/>
    <s v="Florence"/>
    <s v="Kentucky"/>
    <n v="41042"/>
    <x v="0"/>
    <s v="TEC-PH-10002085"/>
    <x v="2"/>
    <x v="7"/>
    <x v="665"/>
    <n v="65.989999999999995"/>
    <n v="1"/>
    <n v="0"/>
    <n v="17.157399999999999"/>
  </r>
  <r>
    <n v="834"/>
    <s v="CA-2016-165316"/>
    <x v="310"/>
    <d v="2016-07-27T00:00:00"/>
    <s v="Standard Class"/>
    <s v="JB-15400"/>
    <s v="Jennifer Braxton"/>
    <x v="1"/>
    <s v="United States"/>
    <s v="Tampa"/>
    <s v="Florida"/>
    <n v="33614"/>
    <x v="0"/>
    <s v="OFF-AR-10002956"/>
    <x v="1"/>
    <x v="6"/>
    <x v="666"/>
    <n v="35.216000000000001"/>
    <n v="2"/>
    <n v="0.2"/>
    <n v="2.6412"/>
  </r>
  <r>
    <n v="835"/>
    <s v="CA-2016-165316"/>
    <x v="310"/>
    <d v="2016-07-27T00:00:00"/>
    <s v="Standard Class"/>
    <s v="JB-15400"/>
    <s v="Jennifer Braxton"/>
    <x v="1"/>
    <s v="United States"/>
    <s v="Tampa"/>
    <s v="Florida"/>
    <n v="33614"/>
    <x v="0"/>
    <s v="OFF-AP-10003266"/>
    <x v="1"/>
    <x v="9"/>
    <x v="667"/>
    <n v="23.696000000000002"/>
    <n v="2"/>
    <n v="0.2"/>
    <n v="6.5164"/>
  </r>
  <r>
    <n v="836"/>
    <s v="CA-2016-165316"/>
    <x v="310"/>
    <d v="2016-07-27T00:00:00"/>
    <s v="Standard Class"/>
    <s v="JB-15400"/>
    <s v="Jennifer Braxton"/>
    <x v="1"/>
    <s v="United States"/>
    <s v="Tampa"/>
    <s v="Florida"/>
    <n v="33614"/>
    <x v="0"/>
    <s v="TEC-MA-10004002"/>
    <x v="2"/>
    <x v="15"/>
    <x v="668"/>
    <n v="265.47500000000002"/>
    <n v="1"/>
    <n v="0.5"/>
    <n v="-111.4995"/>
  </r>
  <r>
    <n v="837"/>
    <s v="US-2014-115987"/>
    <x v="78"/>
    <d v="2014-09-13T00:00:00"/>
    <s v="Second Class"/>
    <s v="LH-17020"/>
    <s v="Lisa Hazard"/>
    <x v="0"/>
    <s v="United States"/>
    <s v="Tyler"/>
    <s v="Texas"/>
    <n v="75701"/>
    <x v="2"/>
    <s v="OFF-BI-10001071"/>
    <x v="1"/>
    <x v="8"/>
    <x v="669"/>
    <n v="51.183999999999997"/>
    <n v="4"/>
    <n v="0.8"/>
    <n v="-79.3352"/>
  </r>
  <r>
    <n v="838"/>
    <s v="US-2017-156083"/>
    <x v="259"/>
    <d v="2017-11-11T00:00:00"/>
    <s v="Standard Class"/>
    <s v="JL-15175"/>
    <s v="James Lanier"/>
    <x v="2"/>
    <s v="United States"/>
    <s v="Columbia"/>
    <s v="Tennessee"/>
    <n v="38401"/>
    <x v="0"/>
    <s v="OFF-PA-10001560"/>
    <x v="1"/>
    <x v="10"/>
    <x v="670"/>
    <n v="9.6639999999999997"/>
    <n v="2"/>
    <n v="0.2"/>
    <n v="3.2616000000000001"/>
  </r>
  <r>
    <n v="839"/>
    <s v="US-2016-137547"/>
    <x v="311"/>
    <d v="2016-03-12T00:00:00"/>
    <s v="Standard Class"/>
    <s v="EB-13705"/>
    <s v="Ed Braxton"/>
    <x v="1"/>
    <s v="United States"/>
    <s v="Fort Worth"/>
    <s v="Texas"/>
    <n v="76106"/>
    <x v="2"/>
    <s v="TEC-PH-10002365"/>
    <x v="2"/>
    <x v="7"/>
    <x v="403"/>
    <n v="21.071999999999999"/>
    <n v="3"/>
    <n v="0.2"/>
    <n v="1.5804"/>
  </r>
  <r>
    <n v="840"/>
    <s v="CA-2015-100454"/>
    <x v="312"/>
    <d v="2015-11-25T00:00:00"/>
    <s v="Standard Class"/>
    <s v="BM-11650"/>
    <s v="Brian Moss"/>
    <x v="1"/>
    <s v="United States"/>
    <s v="New York City"/>
    <s v="New York"/>
    <n v="10035"/>
    <x v="3"/>
    <s v="OFF-AR-10004648"/>
    <x v="1"/>
    <x v="6"/>
    <x v="626"/>
    <n v="60.45"/>
    <n v="3"/>
    <n v="0"/>
    <n v="16.3215"/>
  </r>
  <r>
    <n v="841"/>
    <s v="CA-2015-100454"/>
    <x v="312"/>
    <d v="2015-11-25T00:00:00"/>
    <s v="Standard Class"/>
    <s v="BM-11650"/>
    <s v="Brian Moss"/>
    <x v="1"/>
    <s v="United States"/>
    <s v="New York City"/>
    <s v="New York"/>
    <n v="10035"/>
    <x v="3"/>
    <s v="OFF-AR-10002578"/>
    <x v="1"/>
    <x v="6"/>
    <x v="671"/>
    <n v="11.52"/>
    <n v="4"/>
    <n v="0"/>
    <n v="3.3408000000000002"/>
  </r>
  <r>
    <n v="842"/>
    <s v="CA-2015-100454"/>
    <x v="312"/>
    <d v="2015-11-25T00:00:00"/>
    <s v="Standard Class"/>
    <s v="BM-11650"/>
    <s v="Brian Moss"/>
    <x v="1"/>
    <s v="United States"/>
    <s v="New York City"/>
    <s v="New York"/>
    <n v="10035"/>
    <x v="3"/>
    <s v="FUR-BO-10001519"/>
    <x v="0"/>
    <x v="0"/>
    <x v="672"/>
    <n v="186.048"/>
    <n v="4"/>
    <n v="0.2"/>
    <n v="9.3024000000000004"/>
  </r>
  <r>
    <n v="843"/>
    <s v="CA-2016-161669"/>
    <x v="77"/>
    <d v="2016-11-09T00:00:00"/>
    <s v="First Class"/>
    <s v="EM-14095"/>
    <s v="Eudokia Martin"/>
    <x v="1"/>
    <s v="United States"/>
    <s v="Los Angeles"/>
    <s v="California"/>
    <n v="90036"/>
    <x v="1"/>
    <s v="OFF-BI-10001294"/>
    <x v="1"/>
    <x v="8"/>
    <x v="673"/>
    <n v="37.44"/>
    <n v="4"/>
    <n v="0.2"/>
    <n v="11.7"/>
  </r>
  <r>
    <n v="844"/>
    <s v="CA-2016-161669"/>
    <x v="77"/>
    <d v="2016-11-09T00:00:00"/>
    <s v="First Class"/>
    <s v="EM-14095"/>
    <s v="Eudokia Martin"/>
    <x v="1"/>
    <s v="United States"/>
    <s v="Los Angeles"/>
    <s v="California"/>
    <n v="90036"/>
    <x v="1"/>
    <s v="OFF-BI-10001636"/>
    <x v="1"/>
    <x v="8"/>
    <x v="674"/>
    <n v="26.975999999999999"/>
    <n v="4"/>
    <n v="0.2"/>
    <n v="8.7672000000000008"/>
  </r>
  <r>
    <n v="845"/>
    <s v="CA-2016-161669"/>
    <x v="77"/>
    <d v="2016-11-09T00:00:00"/>
    <s v="First Class"/>
    <s v="EM-14095"/>
    <s v="Eudokia Martin"/>
    <x v="1"/>
    <s v="United States"/>
    <s v="Los Angeles"/>
    <s v="California"/>
    <n v="90036"/>
    <x v="1"/>
    <s v="OFF-SU-10002503"/>
    <x v="1"/>
    <x v="14"/>
    <x v="675"/>
    <n v="11.36"/>
    <n v="2"/>
    <n v="0"/>
    <n v="3.2944"/>
  </r>
  <r>
    <n v="846"/>
    <s v="CA-2016-161669"/>
    <x v="77"/>
    <d v="2016-11-09T00:00:00"/>
    <s v="First Class"/>
    <s v="EM-14095"/>
    <s v="Eudokia Martin"/>
    <x v="1"/>
    <s v="United States"/>
    <s v="Los Angeles"/>
    <s v="California"/>
    <n v="90036"/>
    <x v="1"/>
    <s v="OFF-LA-10004093"/>
    <x v="1"/>
    <x v="2"/>
    <x v="676"/>
    <n v="14.62"/>
    <n v="2"/>
    <n v="0"/>
    <n v="6.8714000000000004"/>
  </r>
  <r>
    <n v="847"/>
    <s v="CA-2015-114300"/>
    <x v="313"/>
    <d v="2015-10-17T00:00:00"/>
    <s v="Standard Class"/>
    <s v="AF-10885"/>
    <s v="Art Foster"/>
    <x v="0"/>
    <s v="United States"/>
    <s v="Louisville"/>
    <s v="Kentucky"/>
    <n v="40214"/>
    <x v="0"/>
    <s v="TEC-PH-10001552"/>
    <x v="2"/>
    <x v="7"/>
    <x v="180"/>
    <n v="83.72"/>
    <n v="7"/>
    <n v="0"/>
    <n v="23.441600000000001"/>
  </r>
  <r>
    <n v="848"/>
    <s v="CA-2015-114300"/>
    <x v="313"/>
    <d v="2015-10-17T00:00:00"/>
    <s v="Standard Class"/>
    <s v="AF-10885"/>
    <s v="Art Foster"/>
    <x v="0"/>
    <s v="United States"/>
    <s v="Louisville"/>
    <s v="Kentucky"/>
    <n v="40214"/>
    <x v="0"/>
    <s v="FUR-CH-10001891"/>
    <x v="0"/>
    <x v="1"/>
    <x v="268"/>
    <n v="287.94"/>
    <n v="3"/>
    <n v="0"/>
    <n v="77.743799999999993"/>
  </r>
  <r>
    <n v="849"/>
    <s v="CA-2017-107503"/>
    <x v="314"/>
    <d v="2017-01-06T00:00:00"/>
    <s v="Standard Class"/>
    <s v="GA-14725"/>
    <s v="Guy Armstrong"/>
    <x v="0"/>
    <s v="United States"/>
    <s v="Lorain"/>
    <s v="Ohio"/>
    <n v="44052"/>
    <x v="3"/>
    <s v="FUR-FU-10003878"/>
    <x v="0"/>
    <x v="5"/>
    <x v="677"/>
    <n v="48.896000000000001"/>
    <n v="4"/>
    <n v="0.2"/>
    <n v="8.5568000000000008"/>
  </r>
  <r>
    <n v="850"/>
    <s v="CA-2014-107755"/>
    <x v="315"/>
    <d v="2014-02-12T00:00:00"/>
    <s v="Standard Class"/>
    <s v="CK-12760"/>
    <s v="Cyma Kinney"/>
    <x v="1"/>
    <s v="United States"/>
    <s v="Linden"/>
    <s v="New Jersey"/>
    <n v="7036"/>
    <x v="3"/>
    <s v="TEC-AC-10000710"/>
    <x v="2"/>
    <x v="11"/>
    <x v="678"/>
    <n v="115.36"/>
    <n v="7"/>
    <n v="0"/>
    <n v="49.604799999999997"/>
  </r>
  <r>
    <n v="851"/>
    <s v="CA-2016-152534"/>
    <x v="23"/>
    <d v="2016-06-25T00:00:00"/>
    <s v="Second Class"/>
    <s v="DP-13105"/>
    <s v="Dave Poirier"/>
    <x v="1"/>
    <s v="United States"/>
    <s v="Salinas"/>
    <s v="California"/>
    <n v="93905"/>
    <x v="1"/>
    <s v="OFF-AR-10002335"/>
    <x v="1"/>
    <x v="6"/>
    <x v="679"/>
    <n v="5.16"/>
    <n v="2"/>
    <n v="0"/>
    <n v="1.3415999999999999"/>
  </r>
  <r>
    <n v="852"/>
    <s v="CA-2016-152534"/>
    <x v="23"/>
    <d v="2016-06-25T00:00:00"/>
    <s v="Second Class"/>
    <s v="DP-13105"/>
    <s v="Dave Poirier"/>
    <x v="1"/>
    <s v="United States"/>
    <s v="Salinas"/>
    <s v="California"/>
    <n v="93905"/>
    <x v="1"/>
    <s v="OFF-PA-10001870"/>
    <x v="1"/>
    <x v="10"/>
    <x v="680"/>
    <n v="38.880000000000003"/>
    <n v="6"/>
    <n v="0"/>
    <n v="18.662400000000002"/>
  </r>
  <r>
    <n v="853"/>
    <s v="CA-2016-113747"/>
    <x v="316"/>
    <d v="2016-06-04T00:00:00"/>
    <s v="Standard Class"/>
    <s v="VD-21670"/>
    <s v="Valerie Dominguez"/>
    <x v="0"/>
    <s v="United States"/>
    <s v="Jackson"/>
    <s v="Mississippi"/>
    <n v="39212"/>
    <x v="0"/>
    <s v="OFF-AR-10003373"/>
    <x v="1"/>
    <x v="6"/>
    <x v="290"/>
    <n v="185.88"/>
    <n v="6"/>
    <n v="0"/>
    <n v="50.187600000000003"/>
  </r>
  <r>
    <n v="854"/>
    <s v="CA-2016-123274"/>
    <x v="317"/>
    <d v="2016-02-24T00:00:00"/>
    <s v="Standard Class"/>
    <s v="GT-14710"/>
    <s v="Greg Tran"/>
    <x v="0"/>
    <s v="United States"/>
    <s v="New York City"/>
    <s v="New York"/>
    <n v="10035"/>
    <x v="3"/>
    <s v="FUR-FU-10004090"/>
    <x v="0"/>
    <x v="5"/>
    <x v="642"/>
    <n v="44.46"/>
    <n v="2"/>
    <n v="0"/>
    <n v="14.671799999999999"/>
  </r>
  <r>
    <n v="855"/>
    <s v="CA-2016-123274"/>
    <x v="317"/>
    <d v="2016-02-24T00:00:00"/>
    <s v="Standard Class"/>
    <s v="GT-14710"/>
    <s v="Greg Tran"/>
    <x v="0"/>
    <s v="United States"/>
    <s v="New York City"/>
    <s v="New York"/>
    <n v="10035"/>
    <x v="3"/>
    <s v="OFF-ST-10000736"/>
    <x v="1"/>
    <x v="4"/>
    <x v="460"/>
    <n v="242.94"/>
    <n v="3"/>
    <n v="0"/>
    <n v="9.7175999999999991"/>
  </r>
  <r>
    <n v="856"/>
    <s v="CA-2014-125612"/>
    <x v="93"/>
    <d v="2014-08-08T00:00:00"/>
    <s v="Standard Class"/>
    <s v="BK-11260"/>
    <s v="Berenike Kampe"/>
    <x v="0"/>
    <s v="United States"/>
    <s v="New York City"/>
    <s v="New York"/>
    <n v="10035"/>
    <x v="3"/>
    <s v="OFF-PA-10001019"/>
    <x v="1"/>
    <x v="10"/>
    <x v="681"/>
    <n v="39.96"/>
    <n v="2"/>
    <n v="0"/>
    <n v="18.781199999999998"/>
  </r>
  <r>
    <n v="857"/>
    <s v="CA-2014-125612"/>
    <x v="93"/>
    <d v="2014-08-08T00:00:00"/>
    <s v="Standard Class"/>
    <s v="BK-11260"/>
    <s v="Berenike Kampe"/>
    <x v="0"/>
    <s v="United States"/>
    <s v="New York City"/>
    <s v="New York"/>
    <n v="10035"/>
    <x v="3"/>
    <s v="OFF-SU-10002537"/>
    <x v="1"/>
    <x v="14"/>
    <x v="682"/>
    <n v="102.3"/>
    <n v="10"/>
    <n v="0"/>
    <n v="26.597999999999999"/>
  </r>
  <r>
    <n v="858"/>
    <s v="CA-2014-125612"/>
    <x v="93"/>
    <d v="2014-08-08T00:00:00"/>
    <s v="Standard Class"/>
    <s v="BK-11260"/>
    <s v="Berenike Kampe"/>
    <x v="0"/>
    <s v="United States"/>
    <s v="New York City"/>
    <s v="New York"/>
    <n v="10035"/>
    <x v="3"/>
    <s v="OFF-ST-10003221"/>
    <x v="1"/>
    <x v="4"/>
    <x v="683"/>
    <n v="21.36"/>
    <n v="2"/>
    <n v="0"/>
    <n v="5.7671999999999999"/>
  </r>
  <r>
    <n v="859"/>
    <s v="CA-2017-161984"/>
    <x v="318"/>
    <d v="2017-04-15T00:00:00"/>
    <s v="Standard Class"/>
    <s v="SJ-20125"/>
    <s v="Sanjit Jacobs"/>
    <x v="2"/>
    <s v="United States"/>
    <s v="New Brunswick"/>
    <s v="New Jersey"/>
    <n v="8901"/>
    <x v="3"/>
    <s v="OFF-PA-10004569"/>
    <x v="1"/>
    <x v="10"/>
    <x v="230"/>
    <n v="7.61"/>
    <n v="1"/>
    <n v="0"/>
    <n v="3.5767000000000002"/>
  </r>
  <r>
    <n v="860"/>
    <s v="CA-2017-161984"/>
    <x v="318"/>
    <d v="2017-04-15T00:00:00"/>
    <s v="Standard Class"/>
    <s v="SJ-20125"/>
    <s v="Sanjit Jacobs"/>
    <x v="2"/>
    <s v="United States"/>
    <s v="New Brunswick"/>
    <s v="New Jersey"/>
    <n v="8901"/>
    <x v="3"/>
    <s v="OFF-FA-10000624"/>
    <x v="1"/>
    <x v="13"/>
    <x v="294"/>
    <n v="7.16"/>
    <n v="2"/>
    <n v="0"/>
    <n v="3.58"/>
  </r>
  <r>
    <n v="861"/>
    <s v="CA-2014-133851"/>
    <x v="3"/>
    <d v="2014-06-16T00:00:00"/>
    <s v="Standard Class"/>
    <s v="CM-12445"/>
    <s v="Chuck Magee"/>
    <x v="0"/>
    <s v="United States"/>
    <s v="San Francisco"/>
    <s v="California"/>
    <n v="94122"/>
    <x v="1"/>
    <s v="OFF-SU-10001225"/>
    <x v="1"/>
    <x v="14"/>
    <x v="327"/>
    <n v="7.36"/>
    <n v="2"/>
    <n v="0"/>
    <n v="0.1472"/>
  </r>
  <r>
    <n v="862"/>
    <s v="CA-2014-133851"/>
    <x v="3"/>
    <d v="2014-06-16T00:00:00"/>
    <s v="Standard Class"/>
    <s v="CM-12445"/>
    <s v="Chuck Magee"/>
    <x v="0"/>
    <s v="United States"/>
    <s v="San Francisco"/>
    <s v="California"/>
    <n v="94122"/>
    <x v="1"/>
    <s v="OFF-AR-10003752"/>
    <x v="1"/>
    <x v="6"/>
    <x v="684"/>
    <n v="23.1"/>
    <n v="2"/>
    <n v="0"/>
    <n v="10.625999999999999"/>
  </r>
  <r>
    <n v="863"/>
    <s v="CA-2016-134474"/>
    <x v="319"/>
    <d v="2016-01-07T00:00:00"/>
    <s v="Second Class"/>
    <s v="AJ-10795"/>
    <s v="Anthony Johnson"/>
    <x v="1"/>
    <s v="United States"/>
    <s v="Jacksonville"/>
    <s v="Florida"/>
    <n v="32216"/>
    <x v="0"/>
    <s v="TEC-AC-10001714"/>
    <x v="2"/>
    <x v="11"/>
    <x v="685"/>
    <n v="191.47200000000001"/>
    <n v="6"/>
    <n v="0.2"/>
    <n v="40.687800000000003"/>
  </r>
  <r>
    <n v="864"/>
    <s v="CA-2016-134474"/>
    <x v="319"/>
    <d v="2016-01-07T00:00:00"/>
    <s v="Second Class"/>
    <s v="AJ-10795"/>
    <s v="Anthony Johnson"/>
    <x v="1"/>
    <s v="United States"/>
    <s v="Jacksonville"/>
    <s v="Florida"/>
    <n v="32216"/>
    <x v="0"/>
    <s v="OFF-AR-10003958"/>
    <x v="1"/>
    <x v="6"/>
    <x v="686"/>
    <n v="5.2480000000000002"/>
    <n v="2"/>
    <n v="0.2"/>
    <n v="0.59040000000000004"/>
  </r>
  <r>
    <n v="865"/>
    <s v="CA-2016-134474"/>
    <x v="319"/>
    <d v="2016-01-07T00:00:00"/>
    <s v="Second Class"/>
    <s v="AJ-10795"/>
    <s v="Anthony Johnson"/>
    <x v="1"/>
    <s v="United States"/>
    <s v="Jacksonville"/>
    <s v="Florida"/>
    <n v="32216"/>
    <x v="0"/>
    <s v="TEC-PH-10002923"/>
    <x v="2"/>
    <x v="7"/>
    <x v="687"/>
    <n v="59.183999999999997"/>
    <n v="2"/>
    <n v="0.2"/>
    <n v="5.1786000000000003"/>
  </r>
  <r>
    <n v="866"/>
    <s v="CA-2014-149020"/>
    <x v="320"/>
    <d v="2014-01-15T00:00:00"/>
    <s v="Standard Class"/>
    <s v="AJ-10780"/>
    <s v="Anthony Jacobs"/>
    <x v="1"/>
    <s v="United States"/>
    <s v="Springfield"/>
    <s v="Virginia"/>
    <n v="22153"/>
    <x v="0"/>
    <s v="OFF-LA-10004272"/>
    <x v="1"/>
    <x v="2"/>
    <x v="688"/>
    <n v="2.89"/>
    <n v="1"/>
    <n v="0"/>
    <n v="1.3583000000000001"/>
  </r>
  <r>
    <n v="867"/>
    <s v="CA-2014-149020"/>
    <x v="320"/>
    <d v="2014-01-15T00:00:00"/>
    <s v="Standard Class"/>
    <s v="AJ-10780"/>
    <s v="Anthony Jacobs"/>
    <x v="1"/>
    <s v="United States"/>
    <s v="Springfield"/>
    <s v="Virginia"/>
    <n v="22153"/>
    <x v="0"/>
    <s v="FUR-FU-10000965"/>
    <x v="0"/>
    <x v="5"/>
    <x v="689"/>
    <n v="51.94"/>
    <n v="1"/>
    <n v="0"/>
    <n v="21.295400000000001"/>
  </r>
  <r>
    <n v="868"/>
    <s v="CA-2016-134362"/>
    <x v="321"/>
    <d v="2016-10-02T00:00:00"/>
    <s v="First Class"/>
    <s v="LS-16945"/>
    <s v="Linda Southworth"/>
    <x v="1"/>
    <s v="United States"/>
    <s v="Philadelphia"/>
    <s v="Pennsylvania"/>
    <n v="19140"/>
    <x v="3"/>
    <s v="OFF-LA-10004853"/>
    <x v="1"/>
    <x v="2"/>
    <x v="690"/>
    <n v="15.936"/>
    <n v="4"/>
    <n v="0.2"/>
    <n v="5.1791999999999998"/>
  </r>
  <r>
    <n v="869"/>
    <s v="CA-2014-136742"/>
    <x v="322"/>
    <d v="2014-04-10T00:00:00"/>
    <s v="Standard Class"/>
    <s v="GP-14740"/>
    <s v="Guy Phonely"/>
    <x v="1"/>
    <s v="United States"/>
    <s v="Lancaster"/>
    <s v="Pennsylvania"/>
    <n v="17602"/>
    <x v="3"/>
    <s v="OFF-BI-10003719"/>
    <x v="1"/>
    <x v="8"/>
    <x v="691"/>
    <n v="44.91"/>
    <n v="6"/>
    <n v="0.7"/>
    <n v="-35.927999999999997"/>
  </r>
  <r>
    <n v="870"/>
    <s v="CA-2016-158099"/>
    <x v="323"/>
    <d v="2016-09-05T00:00:00"/>
    <s v="First Class"/>
    <s v="PK-18910"/>
    <s v="Paul Knutson"/>
    <x v="2"/>
    <s v="United States"/>
    <s v="Philadelphia"/>
    <s v="Pennsylvania"/>
    <n v="19143"/>
    <x v="3"/>
    <s v="OFF-BI-10000545"/>
    <x v="1"/>
    <x v="8"/>
    <x v="692"/>
    <n v="1141.47"/>
    <n v="5"/>
    <n v="0.7"/>
    <n v="-760.98"/>
  </r>
  <r>
    <n v="871"/>
    <s v="CA-2016-158099"/>
    <x v="323"/>
    <d v="2016-09-05T00:00:00"/>
    <s v="First Class"/>
    <s v="PK-18910"/>
    <s v="Paul Knutson"/>
    <x v="2"/>
    <s v="United States"/>
    <s v="Philadelphia"/>
    <s v="Pennsylvania"/>
    <n v="19143"/>
    <x v="3"/>
    <s v="TEC-PH-10002496"/>
    <x v="2"/>
    <x v="7"/>
    <x v="495"/>
    <n v="280.78199999999998"/>
    <n v="3"/>
    <n v="0.4"/>
    <n v="-46.796999999999997"/>
  </r>
  <r>
    <n v="872"/>
    <s v="CA-2015-131128"/>
    <x v="324"/>
    <d v="2015-10-20T00:00:00"/>
    <s v="First Class"/>
    <s v="TB-21520"/>
    <s v="Tracy Blumstein"/>
    <x v="0"/>
    <s v="United States"/>
    <s v="Concord"/>
    <s v="New Hampshire"/>
    <n v="3301"/>
    <x v="3"/>
    <s v="OFF-PA-10003591"/>
    <x v="1"/>
    <x v="10"/>
    <x v="693"/>
    <n v="34.44"/>
    <n v="3"/>
    <n v="0"/>
    <n v="17.22"/>
  </r>
  <r>
    <n v="873"/>
    <s v="CA-2014-148488"/>
    <x v="325"/>
    <d v="2014-12-15T00:00:00"/>
    <s v="Standard Class"/>
    <s v="SM-20005"/>
    <s v="Sally Matthias"/>
    <x v="0"/>
    <s v="United States"/>
    <s v="New York City"/>
    <s v="New York"/>
    <n v="10009"/>
    <x v="3"/>
    <s v="OFF-PA-10004470"/>
    <x v="1"/>
    <x v="10"/>
    <x v="253"/>
    <n v="11.36"/>
    <n v="2"/>
    <n v="0"/>
    <n v="5.2256"/>
  </r>
  <r>
    <n v="874"/>
    <s v="CA-2014-148488"/>
    <x v="325"/>
    <d v="2014-12-15T00:00:00"/>
    <s v="Standard Class"/>
    <s v="SM-20005"/>
    <s v="Sally Matthias"/>
    <x v="0"/>
    <s v="United States"/>
    <s v="New York City"/>
    <s v="New York"/>
    <n v="10009"/>
    <x v="3"/>
    <s v="OFF-BI-10000315"/>
    <x v="1"/>
    <x v="8"/>
    <x v="412"/>
    <n v="106.34399999999999"/>
    <n v="7"/>
    <n v="0.2"/>
    <n v="37.220399999999998"/>
  </r>
  <r>
    <n v="875"/>
    <s v="CA-2017-114636"/>
    <x v="326"/>
    <d v="2017-08-29T00:00:00"/>
    <s v="Standard Class"/>
    <s v="GA-14725"/>
    <s v="Guy Armstrong"/>
    <x v="0"/>
    <s v="United States"/>
    <s v="Charlotte"/>
    <s v="North Carolina"/>
    <n v="28205"/>
    <x v="0"/>
    <s v="OFF-PA-10001790"/>
    <x v="1"/>
    <x v="10"/>
    <x v="694"/>
    <n v="192.16"/>
    <n v="5"/>
    <n v="0.2"/>
    <n v="67.256"/>
  </r>
  <r>
    <n v="876"/>
    <s v="CA-2016-116736"/>
    <x v="327"/>
    <d v="2016-01-21T00:00:00"/>
    <s v="Standard Class"/>
    <s v="CC-12430"/>
    <s v="Chuck Clark"/>
    <x v="2"/>
    <s v="United States"/>
    <s v="Concord"/>
    <s v="New Hampshire"/>
    <n v="3301"/>
    <x v="3"/>
    <s v="FUR-FU-10004017"/>
    <x v="0"/>
    <x v="5"/>
    <x v="217"/>
    <n v="322.58999999999997"/>
    <n v="3"/>
    <n v="0"/>
    <n v="64.518000000000001"/>
  </r>
  <r>
    <n v="877"/>
    <s v="CA-2016-116736"/>
    <x v="327"/>
    <d v="2016-01-21T00:00:00"/>
    <s v="Standard Class"/>
    <s v="CC-12430"/>
    <s v="Chuck Clark"/>
    <x v="2"/>
    <s v="United States"/>
    <s v="Concord"/>
    <s v="New Hampshire"/>
    <n v="3301"/>
    <x v="3"/>
    <s v="TEC-AC-10003628"/>
    <x v="2"/>
    <x v="11"/>
    <x v="247"/>
    <n v="29.99"/>
    <n v="1"/>
    <n v="0"/>
    <n v="13.195600000000001"/>
  </r>
  <r>
    <n v="878"/>
    <s v="CA-2016-116736"/>
    <x v="327"/>
    <d v="2016-01-21T00:00:00"/>
    <s v="Standard Class"/>
    <s v="CC-12430"/>
    <s v="Chuck Clark"/>
    <x v="2"/>
    <s v="United States"/>
    <s v="Concord"/>
    <s v="New Hampshire"/>
    <n v="3301"/>
    <x v="3"/>
    <s v="TEC-AC-10002049"/>
    <x v="2"/>
    <x v="11"/>
    <x v="695"/>
    <n v="371.97"/>
    <n v="3"/>
    <n v="0"/>
    <n v="66.954599999999999"/>
  </r>
  <r>
    <n v="879"/>
    <s v="US-2014-158638"/>
    <x v="328"/>
    <d v="2014-09-21T00:00:00"/>
    <s v="Standard Class"/>
    <s v="AG-10765"/>
    <s v="Anthony Garverick"/>
    <x v="2"/>
    <s v="United States"/>
    <s v="Philadelphia"/>
    <s v="Pennsylvania"/>
    <n v="19120"/>
    <x v="3"/>
    <s v="OFF-BI-10003712"/>
    <x v="1"/>
    <x v="8"/>
    <x v="696"/>
    <n v="5.8920000000000003"/>
    <n v="4"/>
    <n v="0.7"/>
    <n v="-4.1243999999999996"/>
  </r>
  <r>
    <n v="880"/>
    <s v="CA-2017-111689"/>
    <x v="329"/>
    <d v="2017-12-02T00:00:00"/>
    <s v="Second Class"/>
    <s v="HP-14815"/>
    <s v="Harold Pawlan"/>
    <x v="2"/>
    <s v="United States"/>
    <s v="New York City"/>
    <s v="New York"/>
    <n v="10024"/>
    <x v="3"/>
    <s v="OFF-BI-10003984"/>
    <x v="1"/>
    <x v="8"/>
    <x v="697"/>
    <n v="68.471999999999994"/>
    <n v="3"/>
    <n v="0.2"/>
    <n v="23.109300000000001"/>
  </r>
  <r>
    <n v="881"/>
    <s v="CA-2017-111689"/>
    <x v="329"/>
    <d v="2017-12-02T00:00:00"/>
    <s v="Second Class"/>
    <s v="HP-14815"/>
    <s v="Harold Pawlan"/>
    <x v="2"/>
    <s v="United States"/>
    <s v="New York City"/>
    <s v="New York"/>
    <n v="10024"/>
    <x v="3"/>
    <s v="FUR-CH-10004287"/>
    <x v="0"/>
    <x v="1"/>
    <x v="158"/>
    <n v="1242.9000000000001"/>
    <n v="5"/>
    <n v="0.1"/>
    <n v="262.39"/>
  </r>
  <r>
    <n v="882"/>
    <s v="CA-2015-129098"/>
    <x v="330"/>
    <d v="2015-10-13T00:00:00"/>
    <s v="Standard Class"/>
    <s v="DK-13090"/>
    <s v="Dave Kipp"/>
    <x v="0"/>
    <s v="United States"/>
    <s v="Springfield"/>
    <s v="Virginia"/>
    <n v="22153"/>
    <x v="0"/>
    <s v="OFF-ST-10001321"/>
    <x v="1"/>
    <x v="4"/>
    <x v="421"/>
    <n v="30.84"/>
    <n v="2"/>
    <n v="0"/>
    <n v="8.3268000000000004"/>
  </r>
  <r>
    <n v="883"/>
    <s v="US-2017-123463"/>
    <x v="331"/>
    <d v="2017-12-23T00:00:00"/>
    <s v="Same Day"/>
    <s v="GZ-14470"/>
    <s v="Gary Zandusky"/>
    <x v="0"/>
    <s v="United States"/>
    <s v="San Francisco"/>
    <s v="California"/>
    <n v="94109"/>
    <x v="1"/>
    <s v="OFF-AR-10001118"/>
    <x v="1"/>
    <x v="6"/>
    <x v="581"/>
    <n v="13.48"/>
    <n v="4"/>
    <n v="0"/>
    <n v="5.9311999999999996"/>
  </r>
  <r>
    <n v="884"/>
    <s v="CA-2016-165148"/>
    <x v="332"/>
    <d v="2016-10-24T00:00:00"/>
    <s v="First Class"/>
    <s v="PM-19135"/>
    <s v="Peter McVee"/>
    <x v="2"/>
    <s v="United States"/>
    <s v="Detroit"/>
    <s v="Michigan"/>
    <n v="48227"/>
    <x v="2"/>
    <s v="FUR-FU-10000732"/>
    <x v="0"/>
    <x v="5"/>
    <x v="545"/>
    <n v="31.4"/>
    <n v="5"/>
    <n v="0"/>
    <n v="10.048"/>
  </r>
  <r>
    <n v="885"/>
    <s v="CA-2014-134061"/>
    <x v="333"/>
    <d v="2014-05-04T00:00:00"/>
    <s v="Standard Class"/>
    <s v="LL-16840"/>
    <s v="Lauren Leatherbury"/>
    <x v="0"/>
    <s v="United States"/>
    <s v="Rochester"/>
    <s v="New York"/>
    <n v="14609"/>
    <x v="3"/>
    <s v="FUR-FU-10001424"/>
    <x v="0"/>
    <x v="5"/>
    <x v="698"/>
    <n v="17.46"/>
    <n v="2"/>
    <n v="0"/>
    <n v="5.9363999999999999"/>
  </r>
  <r>
    <n v="886"/>
    <s v="CA-2015-143602"/>
    <x v="334"/>
    <d v="2015-04-28T00:00:00"/>
    <s v="Second Class"/>
    <s v="JS-15595"/>
    <s v="Jill Stevenson"/>
    <x v="1"/>
    <s v="United States"/>
    <s v="Los Angeles"/>
    <s v="California"/>
    <n v="90045"/>
    <x v="1"/>
    <s v="OFF-BI-10002071"/>
    <x v="1"/>
    <x v="8"/>
    <x v="699"/>
    <n v="13.944000000000001"/>
    <n v="3"/>
    <n v="0.2"/>
    <n v="4.5317999999999996"/>
  </r>
  <r>
    <n v="887"/>
    <s v="CA-2017-115364"/>
    <x v="335"/>
    <d v="2017-07-02T00:00:00"/>
    <s v="Standard Class"/>
    <s v="OT-18730"/>
    <s v="Olvera Toch"/>
    <x v="0"/>
    <s v="United States"/>
    <s v="San Diego"/>
    <s v="California"/>
    <n v="92105"/>
    <x v="1"/>
    <s v="OFF-ST-10002486"/>
    <x v="1"/>
    <x v="4"/>
    <x v="700"/>
    <n v="83.76"/>
    <n v="12"/>
    <n v="0"/>
    <n v="1.6752"/>
  </r>
  <r>
    <n v="888"/>
    <s v="CA-2017-150707"/>
    <x v="336"/>
    <d v="2017-10-19T00:00:00"/>
    <s v="Standard Class"/>
    <s v="EL-13735"/>
    <s v="Ed Ludwig"/>
    <x v="2"/>
    <s v="United States"/>
    <s v="Columbia"/>
    <s v="Maryland"/>
    <n v="21044"/>
    <x v="3"/>
    <s v="OFF-BI-10001078"/>
    <x v="1"/>
    <x v="8"/>
    <x v="61"/>
    <n v="37.659999999999997"/>
    <n v="7"/>
    <n v="0"/>
    <n v="18.453399999999998"/>
  </r>
  <r>
    <n v="889"/>
    <s v="CA-2014-104976"/>
    <x v="337"/>
    <d v="2014-12-16T00:00:00"/>
    <s v="Standard Class"/>
    <s v="CK-12760"/>
    <s v="Cyma Kinney"/>
    <x v="1"/>
    <s v="United States"/>
    <s v="San Francisco"/>
    <s v="California"/>
    <n v="94122"/>
    <x v="1"/>
    <s v="OFF-PA-10003845"/>
    <x v="1"/>
    <x v="10"/>
    <x v="372"/>
    <n v="34.68"/>
    <n v="6"/>
    <n v="0"/>
    <n v="16.993200000000002"/>
  </r>
  <r>
    <n v="890"/>
    <s v="CA-2017-132934"/>
    <x v="308"/>
    <d v="2017-06-26T00:00:00"/>
    <s v="Standard Class"/>
    <s v="JE-15475"/>
    <s v="Jeremy Ellison"/>
    <x v="0"/>
    <s v="United States"/>
    <s v="New Rochelle"/>
    <s v="New York"/>
    <n v="10801"/>
    <x v="3"/>
    <s v="TEC-AC-10000927"/>
    <x v="2"/>
    <x v="11"/>
    <x v="701"/>
    <n v="149.94999999999999"/>
    <n v="5"/>
    <n v="0"/>
    <n v="14.994999999999999"/>
  </r>
  <r>
    <n v="891"/>
    <s v="CA-2017-132934"/>
    <x v="308"/>
    <d v="2017-06-26T00:00:00"/>
    <s v="Standard Class"/>
    <s v="JE-15475"/>
    <s v="Jeremy Ellison"/>
    <x v="0"/>
    <s v="United States"/>
    <s v="New Rochelle"/>
    <s v="New York"/>
    <n v="10801"/>
    <x v="3"/>
    <s v="OFF-BI-10001098"/>
    <x v="1"/>
    <x v="8"/>
    <x v="410"/>
    <n v="51.311999999999998"/>
    <n v="3"/>
    <n v="0.2"/>
    <n v="18.6006"/>
  </r>
  <r>
    <n v="892"/>
    <s v="CA-2017-133256"/>
    <x v="335"/>
    <d v="2017-06-27T00:00:00"/>
    <s v="First Class"/>
    <s v="TH-21550"/>
    <s v="Tracy Hopkins"/>
    <x v="2"/>
    <s v="United States"/>
    <s v="Detroit"/>
    <s v="Michigan"/>
    <n v="48227"/>
    <x v="2"/>
    <s v="OFF-PA-10001622"/>
    <x v="1"/>
    <x v="10"/>
    <x v="702"/>
    <n v="4.54"/>
    <n v="1"/>
    <n v="0"/>
    <n v="2.0430000000000001"/>
  </r>
  <r>
    <n v="893"/>
    <s v="CA-2017-133256"/>
    <x v="335"/>
    <d v="2017-06-27T00:00:00"/>
    <s v="First Class"/>
    <s v="TH-21550"/>
    <s v="Tracy Hopkins"/>
    <x v="2"/>
    <s v="United States"/>
    <s v="Detroit"/>
    <s v="Michigan"/>
    <n v="48227"/>
    <x v="2"/>
    <s v="OFF-AR-10003158"/>
    <x v="1"/>
    <x v="6"/>
    <x v="703"/>
    <n v="15.92"/>
    <n v="4"/>
    <n v="0"/>
    <n v="5.4127999999999998"/>
  </r>
  <r>
    <n v="894"/>
    <s v="CA-2017-133256"/>
    <x v="335"/>
    <d v="2017-06-27T00:00:00"/>
    <s v="First Class"/>
    <s v="TH-21550"/>
    <s v="Tracy Hopkins"/>
    <x v="2"/>
    <s v="United States"/>
    <s v="Detroit"/>
    <s v="Michigan"/>
    <n v="48227"/>
    <x v="2"/>
    <s v="TEC-PH-10002660"/>
    <x v="2"/>
    <x v="7"/>
    <x v="704"/>
    <n v="543.91999999999996"/>
    <n v="8"/>
    <n v="0"/>
    <n v="135.97999999999999"/>
  </r>
  <r>
    <n v="895"/>
    <s v="CA-2016-105494"/>
    <x v="338"/>
    <d v="2016-11-12T00:00:00"/>
    <s v="First Class"/>
    <s v="PC-18745"/>
    <s v="Pamela Coakley"/>
    <x v="1"/>
    <s v="United States"/>
    <s v="San Francisco"/>
    <s v="California"/>
    <n v="94122"/>
    <x v="1"/>
    <s v="OFF-ST-10002205"/>
    <x v="1"/>
    <x v="4"/>
    <x v="330"/>
    <n v="155.82"/>
    <n v="7"/>
    <n v="0"/>
    <n v="42.071399999999997"/>
  </r>
  <r>
    <n v="896"/>
    <s v="CA-2016-105494"/>
    <x v="338"/>
    <d v="2016-11-12T00:00:00"/>
    <s v="First Class"/>
    <s v="PC-18745"/>
    <s v="Pamela Coakley"/>
    <x v="1"/>
    <s v="United States"/>
    <s v="San Francisco"/>
    <s v="California"/>
    <n v="94122"/>
    <x v="1"/>
    <s v="OFF-BI-10003364"/>
    <x v="1"/>
    <x v="8"/>
    <x v="705"/>
    <n v="70.007999999999996"/>
    <n v="3"/>
    <n v="0.2"/>
    <n v="24.502800000000001"/>
  </r>
  <r>
    <n v="897"/>
    <s v="CA-2016-140634"/>
    <x v="339"/>
    <d v="2016-10-06T00:00:00"/>
    <s v="Second Class"/>
    <s v="HL-15040"/>
    <s v="Hunter Lopez"/>
    <x v="0"/>
    <s v="United States"/>
    <s v="Houston"/>
    <s v="Texas"/>
    <n v="77095"/>
    <x v="2"/>
    <s v="OFF-EN-10001099"/>
    <x v="1"/>
    <x v="12"/>
    <x v="153"/>
    <n v="15.648"/>
    <n v="2"/>
    <n v="0.2"/>
    <n v="5.0856000000000003"/>
  </r>
  <r>
    <n v="898"/>
    <s v="CA-2014-144407"/>
    <x v="340"/>
    <d v="2014-09-15T00:00:00"/>
    <s v="Standard Class"/>
    <s v="MS-17365"/>
    <s v="Maribeth Schnelling"/>
    <x v="0"/>
    <s v="United States"/>
    <s v="Detroit"/>
    <s v="Michigan"/>
    <n v="48227"/>
    <x v="2"/>
    <s v="OFF-LA-10003923"/>
    <x v="1"/>
    <x v="2"/>
    <x v="429"/>
    <n v="103.6"/>
    <n v="7"/>
    <n v="0"/>
    <n v="51.8"/>
  </r>
  <r>
    <n v="899"/>
    <s v="CA-2017-160983"/>
    <x v="341"/>
    <d v="2017-10-31T00:00:00"/>
    <s v="Second Class"/>
    <s v="GB-14530"/>
    <s v="George Bell"/>
    <x v="1"/>
    <s v="United States"/>
    <s v="Auburn"/>
    <s v="New York"/>
    <n v="13021"/>
    <x v="3"/>
    <s v="OFF-PA-10002250"/>
    <x v="1"/>
    <x v="10"/>
    <x v="706"/>
    <n v="46.96"/>
    <n v="8"/>
    <n v="0"/>
    <n v="22.540800000000001"/>
  </r>
  <r>
    <n v="900"/>
    <s v="US-2016-114622"/>
    <x v="342"/>
    <d v="2016-04-12T00:00:00"/>
    <s v="First Class"/>
    <s v="JR-16210"/>
    <s v="Justin Ritter"/>
    <x v="1"/>
    <s v="United States"/>
    <s v="Springfield"/>
    <s v="Ohio"/>
    <n v="45503"/>
    <x v="3"/>
    <s v="OFF-BI-10004716"/>
    <x v="1"/>
    <x v="8"/>
    <x v="707"/>
    <n v="8.9039999999999999"/>
    <n v="2"/>
    <n v="0.7"/>
    <n v="-6.5296000000000003"/>
  </r>
  <r>
    <n v="901"/>
    <s v="CA-2017-150959"/>
    <x v="343"/>
    <d v="2017-11-13T00:00:00"/>
    <s v="First Class"/>
    <s v="TD-20995"/>
    <s v="Tamara Dahlen"/>
    <x v="0"/>
    <s v="United States"/>
    <s v="Garland"/>
    <s v="Texas"/>
    <n v="75043"/>
    <x v="2"/>
    <s v="OFF-LA-10001045"/>
    <x v="1"/>
    <x v="2"/>
    <x v="708"/>
    <n v="10.44"/>
    <n v="5"/>
    <n v="0.2"/>
    <n v="3.3929999999999998"/>
  </r>
  <r>
    <n v="902"/>
    <s v="CA-2017-150959"/>
    <x v="343"/>
    <d v="2017-11-13T00:00:00"/>
    <s v="First Class"/>
    <s v="TD-20995"/>
    <s v="Tamara Dahlen"/>
    <x v="0"/>
    <s v="United States"/>
    <s v="Garland"/>
    <s v="Texas"/>
    <n v="75043"/>
    <x v="2"/>
    <s v="OFF-BI-10001510"/>
    <x v="1"/>
    <x v="8"/>
    <x v="709"/>
    <n v="18.335999999999999"/>
    <n v="4"/>
    <n v="0.8"/>
    <n v="-32.088000000000001"/>
  </r>
  <r>
    <n v="903"/>
    <s v="CA-2017-132353"/>
    <x v="175"/>
    <d v="2017-09-17T00:00:00"/>
    <s v="First Class"/>
    <s v="DB-13060"/>
    <s v="Dave Brooks"/>
    <x v="0"/>
    <s v="United States"/>
    <s v="Chicago"/>
    <s v="Illinois"/>
    <n v="60653"/>
    <x v="2"/>
    <s v="TEC-PH-10004536"/>
    <x v="2"/>
    <x v="7"/>
    <x v="150"/>
    <n v="323.976"/>
    <n v="3"/>
    <n v="0.2"/>
    <n v="20.2485"/>
  </r>
  <r>
    <n v="904"/>
    <s v="CA-2016-130477"/>
    <x v="143"/>
    <d v="2016-04-12T00:00:00"/>
    <s v="Standard Class"/>
    <s v="LC-17140"/>
    <s v="Logan Currie"/>
    <x v="0"/>
    <s v="United States"/>
    <s v="Los Angeles"/>
    <s v="California"/>
    <n v="90032"/>
    <x v="1"/>
    <s v="OFF-PA-10002947"/>
    <x v="1"/>
    <x v="10"/>
    <x v="710"/>
    <n v="20.04"/>
    <n v="3"/>
    <n v="0"/>
    <n v="9.6191999999999993"/>
  </r>
  <r>
    <n v="905"/>
    <s v="CA-2016-130477"/>
    <x v="143"/>
    <d v="2016-04-12T00:00:00"/>
    <s v="Standard Class"/>
    <s v="LC-17140"/>
    <s v="Logan Currie"/>
    <x v="0"/>
    <s v="United States"/>
    <s v="Los Angeles"/>
    <s v="California"/>
    <n v="90032"/>
    <x v="1"/>
    <s v="OFF-ST-10002583"/>
    <x v="1"/>
    <x v="4"/>
    <x v="571"/>
    <n v="64.959999999999994"/>
    <n v="2"/>
    <n v="0"/>
    <n v="2.5983999999999998"/>
  </r>
  <r>
    <n v="906"/>
    <s v="CA-2016-130477"/>
    <x v="143"/>
    <d v="2016-04-12T00:00:00"/>
    <s v="Standard Class"/>
    <s v="LC-17140"/>
    <s v="Logan Currie"/>
    <x v="0"/>
    <s v="United States"/>
    <s v="Los Angeles"/>
    <s v="California"/>
    <n v="90032"/>
    <x v="1"/>
    <s v="OFF-PA-10000019"/>
    <x v="1"/>
    <x v="10"/>
    <x v="711"/>
    <n v="12.96"/>
    <n v="2"/>
    <n v="0"/>
    <n v="6.2207999999999997"/>
  </r>
  <r>
    <n v="907"/>
    <s v="CA-2017-143259"/>
    <x v="247"/>
    <d v="2018-01-03T00:00:00"/>
    <s v="Standard Class"/>
    <s v="PO-18865"/>
    <s v="Patrick O'Donnell"/>
    <x v="0"/>
    <s v="United States"/>
    <s v="New York City"/>
    <s v="New York"/>
    <n v="10009"/>
    <x v="3"/>
    <s v="FUR-BO-10003441"/>
    <x v="0"/>
    <x v="0"/>
    <x v="712"/>
    <n v="323.13600000000002"/>
    <n v="4"/>
    <n v="0.2"/>
    <n v="12.117599999999999"/>
  </r>
  <r>
    <n v="908"/>
    <s v="CA-2017-143259"/>
    <x v="247"/>
    <d v="2018-01-03T00:00:00"/>
    <s v="Standard Class"/>
    <s v="PO-18865"/>
    <s v="Patrick O'Donnell"/>
    <x v="0"/>
    <s v="United States"/>
    <s v="New York City"/>
    <s v="New York"/>
    <n v="10009"/>
    <x v="3"/>
    <s v="TEC-PH-10004774"/>
    <x v="2"/>
    <x v="7"/>
    <x v="713"/>
    <n v="90.93"/>
    <n v="7"/>
    <n v="0"/>
    <n v="2.7279"/>
  </r>
  <r>
    <n v="909"/>
    <s v="CA-2017-143259"/>
    <x v="247"/>
    <d v="2018-01-03T00:00:00"/>
    <s v="Standard Class"/>
    <s v="PO-18865"/>
    <s v="Patrick O'Donnell"/>
    <x v="0"/>
    <s v="United States"/>
    <s v="New York City"/>
    <s v="New York"/>
    <n v="10009"/>
    <x v="3"/>
    <s v="OFF-BI-10003684"/>
    <x v="1"/>
    <x v="8"/>
    <x v="714"/>
    <n v="52.776000000000003"/>
    <n v="3"/>
    <n v="0.2"/>
    <n v="19.791"/>
  </r>
  <r>
    <n v="910"/>
    <s v="CA-2017-137596"/>
    <x v="264"/>
    <d v="2017-09-07T00:00:00"/>
    <s v="Standard Class"/>
    <s v="BE-11335"/>
    <s v="Bill Eplett"/>
    <x v="2"/>
    <s v="United States"/>
    <s v="Jackson"/>
    <s v="Michigan"/>
    <n v="49201"/>
    <x v="2"/>
    <s v="TEC-PH-10001494"/>
    <x v="2"/>
    <x v="7"/>
    <x v="715"/>
    <n v="1199.8"/>
    <n v="4"/>
    <n v="0"/>
    <n v="323.94600000000003"/>
  </r>
  <r>
    <n v="911"/>
    <s v="CA-2017-137596"/>
    <x v="264"/>
    <d v="2017-09-07T00:00:00"/>
    <s v="Standard Class"/>
    <s v="BE-11335"/>
    <s v="Bill Eplett"/>
    <x v="2"/>
    <s v="United States"/>
    <s v="Jackson"/>
    <s v="Michigan"/>
    <n v="49201"/>
    <x v="2"/>
    <s v="TEC-AC-10004666"/>
    <x v="2"/>
    <x v="11"/>
    <x v="716"/>
    <n v="1928.78"/>
    <n v="7"/>
    <n v="0"/>
    <n v="829.37540000000001"/>
  </r>
  <r>
    <n v="912"/>
    <s v="CA-2017-137596"/>
    <x v="264"/>
    <d v="2017-09-07T00:00:00"/>
    <s v="Standard Class"/>
    <s v="BE-11335"/>
    <s v="Bill Eplett"/>
    <x v="2"/>
    <s v="United States"/>
    <s v="Jackson"/>
    <s v="Michigan"/>
    <n v="49201"/>
    <x v="2"/>
    <s v="OFF-ST-10003816"/>
    <x v="1"/>
    <x v="4"/>
    <x v="717"/>
    <n v="352.38"/>
    <n v="2"/>
    <n v="0"/>
    <n v="81.047399999999996"/>
  </r>
  <r>
    <n v="913"/>
    <s v="CA-2015-133627"/>
    <x v="70"/>
    <d v="2015-06-07T00:00:00"/>
    <s v="Standard Class"/>
    <s v="SC-20050"/>
    <s v="Sample Company A"/>
    <x v="2"/>
    <s v="United States"/>
    <s v="Norwich"/>
    <s v="Connecticut"/>
    <n v="6360"/>
    <x v="3"/>
    <s v="FUR-FU-10001935"/>
    <x v="0"/>
    <x v="5"/>
    <x v="345"/>
    <n v="22.2"/>
    <n v="6"/>
    <n v="0"/>
    <n v="9.1020000000000003"/>
  </r>
  <r>
    <n v="914"/>
    <s v="CA-2017-102519"/>
    <x v="344"/>
    <d v="2017-11-29T00:00:00"/>
    <s v="First Class"/>
    <s v="BM-11650"/>
    <s v="Brian Moss"/>
    <x v="1"/>
    <s v="United States"/>
    <s v="Milwaukee"/>
    <s v="Wisconsin"/>
    <n v="53209"/>
    <x v="2"/>
    <s v="FUR-FU-10004091"/>
    <x v="0"/>
    <x v="5"/>
    <x v="267"/>
    <n v="46.94"/>
    <n v="1"/>
    <n v="0"/>
    <n v="19.2454"/>
  </r>
  <r>
    <n v="915"/>
    <s v="CA-2017-102519"/>
    <x v="344"/>
    <d v="2017-11-29T00:00:00"/>
    <s v="First Class"/>
    <s v="BM-11650"/>
    <s v="Brian Moss"/>
    <x v="1"/>
    <s v="United States"/>
    <s v="Milwaukee"/>
    <s v="Wisconsin"/>
    <n v="53209"/>
    <x v="2"/>
    <s v="TEC-AC-10001772"/>
    <x v="2"/>
    <x v="11"/>
    <x v="405"/>
    <n v="143.72999999999999"/>
    <n v="9"/>
    <n v="0"/>
    <n v="56.054699999999997"/>
  </r>
  <r>
    <n v="916"/>
    <s v="US-2014-141215"/>
    <x v="345"/>
    <d v="2014-06-21T00:00:00"/>
    <s v="Standard Class"/>
    <s v="KL-16555"/>
    <s v="Kelly Lampkin"/>
    <x v="1"/>
    <s v="United States"/>
    <s v="San Antonio"/>
    <s v="Texas"/>
    <n v="78207"/>
    <x v="2"/>
    <s v="FUR-TA-10001520"/>
    <x v="0"/>
    <x v="3"/>
    <x v="718"/>
    <n v="99.918000000000006"/>
    <n v="2"/>
    <n v="0.3"/>
    <n v="-18.5562"/>
  </r>
  <r>
    <n v="917"/>
    <s v="US-2014-141215"/>
    <x v="345"/>
    <d v="2014-06-21T00:00:00"/>
    <s v="Standard Class"/>
    <s v="KL-16555"/>
    <s v="Kelly Lampkin"/>
    <x v="1"/>
    <s v="United States"/>
    <s v="San Antonio"/>
    <s v="Texas"/>
    <n v="78207"/>
    <x v="2"/>
    <s v="FUR-CH-10003379"/>
    <x v="0"/>
    <x v="1"/>
    <x v="464"/>
    <n v="797.94399999999996"/>
    <n v="4"/>
    <n v="0.3"/>
    <n v="-56.996000000000002"/>
  </r>
  <r>
    <n v="918"/>
    <s v="US-2014-141215"/>
    <x v="345"/>
    <d v="2014-06-21T00:00:00"/>
    <s v="Standard Class"/>
    <s v="KL-16555"/>
    <s v="Kelly Lampkin"/>
    <x v="1"/>
    <s v="United States"/>
    <s v="San Antonio"/>
    <s v="Texas"/>
    <n v="78207"/>
    <x v="2"/>
    <s v="OFF-BI-10002706"/>
    <x v="1"/>
    <x v="8"/>
    <x v="276"/>
    <n v="8.5679999999999996"/>
    <n v="3"/>
    <n v="0.8"/>
    <n v="-14.5656"/>
  </r>
  <r>
    <n v="919"/>
    <s v="CA-2016-165218"/>
    <x v="346"/>
    <d v="2016-03-11T00:00:00"/>
    <s v="Standard Class"/>
    <s v="RW-19630"/>
    <s v="Rob Williams"/>
    <x v="1"/>
    <s v="United States"/>
    <s v="Dallas"/>
    <s v="Texas"/>
    <n v="75220"/>
    <x v="2"/>
    <s v="OFF-EN-10000056"/>
    <x v="1"/>
    <x v="12"/>
    <x v="633"/>
    <n v="149.352"/>
    <n v="3"/>
    <n v="0.2"/>
    <n v="50.406300000000002"/>
  </r>
  <r>
    <n v="920"/>
    <s v="CA-2016-165218"/>
    <x v="346"/>
    <d v="2016-03-11T00:00:00"/>
    <s v="Standard Class"/>
    <s v="RW-19630"/>
    <s v="Rob Williams"/>
    <x v="1"/>
    <s v="United States"/>
    <s v="Dallas"/>
    <s v="Texas"/>
    <n v="75220"/>
    <x v="2"/>
    <s v="OFF-ST-10001558"/>
    <x v="1"/>
    <x v="4"/>
    <x v="719"/>
    <n v="12.992000000000001"/>
    <n v="1"/>
    <n v="0.2"/>
    <n v="-0.81200000000000006"/>
  </r>
  <r>
    <n v="921"/>
    <s v="CA-2014-138296"/>
    <x v="29"/>
    <d v="2014-12-12T00:00:00"/>
    <s v="Standard Class"/>
    <s v="RC-19825"/>
    <s v="Roy Collins"/>
    <x v="0"/>
    <s v="United States"/>
    <s v="Alexandria"/>
    <s v="Virginia"/>
    <n v="22304"/>
    <x v="0"/>
    <s v="OFF-ST-10002444"/>
    <x v="1"/>
    <x v="4"/>
    <x v="576"/>
    <n v="24.56"/>
    <n v="2"/>
    <n v="0"/>
    <n v="6.8768000000000002"/>
  </r>
  <r>
    <n v="922"/>
    <s v="CA-2015-111164"/>
    <x v="347"/>
    <d v="2015-04-15T00:00:00"/>
    <s v="Standard Class"/>
    <s v="SE-20110"/>
    <s v="Sanjit Engle"/>
    <x v="0"/>
    <s v="United States"/>
    <s v="New York City"/>
    <s v="New York"/>
    <n v="10009"/>
    <x v="3"/>
    <s v="TEC-AC-10002473"/>
    <x v="2"/>
    <x v="11"/>
    <x v="720"/>
    <n v="85.14"/>
    <n v="3"/>
    <n v="0"/>
    <n v="34.907400000000003"/>
  </r>
  <r>
    <n v="923"/>
    <s v="CA-2015-111164"/>
    <x v="347"/>
    <d v="2015-04-15T00:00:00"/>
    <s v="Standard Class"/>
    <s v="SE-20110"/>
    <s v="Sanjit Engle"/>
    <x v="0"/>
    <s v="United States"/>
    <s v="New York City"/>
    <s v="New York"/>
    <n v="10009"/>
    <x v="3"/>
    <s v="TEC-PH-10004531"/>
    <x v="2"/>
    <x v="7"/>
    <x v="721"/>
    <n v="21.99"/>
    <n v="1"/>
    <n v="0"/>
    <n v="10.555199999999999"/>
  </r>
  <r>
    <n v="924"/>
    <s v="CA-2015-111164"/>
    <x v="347"/>
    <d v="2015-04-15T00:00:00"/>
    <s v="Standard Class"/>
    <s v="SE-20110"/>
    <s v="Sanjit Engle"/>
    <x v="0"/>
    <s v="United States"/>
    <s v="New York City"/>
    <s v="New York"/>
    <n v="10009"/>
    <x v="3"/>
    <s v="OFF-AP-10004487"/>
    <x v="1"/>
    <x v="9"/>
    <x v="722"/>
    <n v="406.6"/>
    <n v="5"/>
    <n v="0"/>
    <n v="113.848"/>
  </r>
  <r>
    <n v="925"/>
    <s v="CA-2016-149797"/>
    <x v="306"/>
    <d v="2016-09-20T00:00:00"/>
    <s v="Standard Class"/>
    <s v="AH-10075"/>
    <s v="Adam Hart"/>
    <x v="1"/>
    <s v="United States"/>
    <s v="New York City"/>
    <s v="New York"/>
    <n v="10011"/>
    <x v="3"/>
    <s v="OFF-BI-10003650"/>
    <x v="1"/>
    <x v="8"/>
    <x v="115"/>
    <n v="841.56799999999998"/>
    <n v="2"/>
    <n v="0.2"/>
    <n v="294.54880000000003"/>
  </r>
  <r>
    <n v="926"/>
    <s v="CA-2014-132962"/>
    <x v="103"/>
    <d v="2014-09-16T00:00:00"/>
    <s v="First Class"/>
    <s v="JM-15535"/>
    <s v="Jessica Myrick"/>
    <x v="0"/>
    <s v="United States"/>
    <s v="Philadelphia"/>
    <s v="Pennsylvania"/>
    <n v="19143"/>
    <x v="3"/>
    <s v="OFF-PA-10003543"/>
    <x v="1"/>
    <x v="10"/>
    <x v="723"/>
    <n v="15.552"/>
    <n v="3"/>
    <n v="0.2"/>
    <n v="5.4432"/>
  </r>
  <r>
    <n v="927"/>
    <s v="CA-2014-132962"/>
    <x v="103"/>
    <d v="2014-09-16T00:00:00"/>
    <s v="First Class"/>
    <s v="JM-15535"/>
    <s v="Jessica Myrick"/>
    <x v="0"/>
    <s v="United States"/>
    <s v="Philadelphia"/>
    <s v="Pennsylvania"/>
    <n v="19143"/>
    <x v="3"/>
    <s v="TEC-AC-10004353"/>
    <x v="2"/>
    <x v="11"/>
    <x v="724"/>
    <n v="252"/>
    <n v="5"/>
    <n v="0.2"/>
    <n v="53.55"/>
  </r>
  <r>
    <n v="928"/>
    <s v="CA-2015-115091"/>
    <x v="348"/>
    <d v="2015-10-09T00:00:00"/>
    <s v="Standard Class"/>
    <s v="JJ-15760"/>
    <s v="Joel Jenkins"/>
    <x v="2"/>
    <s v="United States"/>
    <s v="Springfield"/>
    <s v="Virginia"/>
    <n v="22153"/>
    <x v="0"/>
    <s v="OFF-AR-10000658"/>
    <x v="1"/>
    <x v="6"/>
    <x v="332"/>
    <n v="46.2"/>
    <n v="4"/>
    <n v="0"/>
    <n v="12.936"/>
  </r>
  <r>
    <n v="929"/>
    <s v="CA-2015-115091"/>
    <x v="348"/>
    <d v="2015-10-09T00:00:00"/>
    <s v="Standard Class"/>
    <s v="JJ-15760"/>
    <s v="Joel Jenkins"/>
    <x v="2"/>
    <s v="United States"/>
    <s v="Springfield"/>
    <s v="Virginia"/>
    <n v="22153"/>
    <x v="0"/>
    <s v="OFF-AP-10000696"/>
    <x v="1"/>
    <x v="9"/>
    <x v="336"/>
    <n v="28.84"/>
    <n v="2"/>
    <n v="0"/>
    <n v="9.5172000000000008"/>
  </r>
  <r>
    <n v="930"/>
    <s v="CA-2017-144932"/>
    <x v="349"/>
    <d v="2017-04-17T00:00:00"/>
    <s v="First Class"/>
    <s v="AB-10165"/>
    <s v="Alan Barnes"/>
    <x v="0"/>
    <s v="United States"/>
    <s v="Toledo"/>
    <s v="Ohio"/>
    <n v="43615"/>
    <x v="3"/>
    <s v="OFF-AR-10003560"/>
    <x v="1"/>
    <x v="6"/>
    <x v="487"/>
    <n v="14.592000000000001"/>
    <n v="3"/>
    <n v="0.2"/>
    <n v="2.5535999999999999"/>
  </r>
  <r>
    <n v="931"/>
    <s v="CA-2017-144932"/>
    <x v="349"/>
    <d v="2017-04-17T00:00:00"/>
    <s v="First Class"/>
    <s v="AB-10165"/>
    <s v="Alan Barnes"/>
    <x v="0"/>
    <s v="United States"/>
    <s v="Toledo"/>
    <s v="Ohio"/>
    <n v="43615"/>
    <x v="3"/>
    <s v="OFF-AR-10001468"/>
    <x v="1"/>
    <x v="6"/>
    <x v="725"/>
    <n v="89.855999999999995"/>
    <n v="3"/>
    <n v="0.2"/>
    <n v="21.340800000000002"/>
  </r>
  <r>
    <n v="932"/>
    <s v="CA-2017-144932"/>
    <x v="349"/>
    <d v="2017-04-17T00:00:00"/>
    <s v="First Class"/>
    <s v="AB-10165"/>
    <s v="Alan Barnes"/>
    <x v="0"/>
    <s v="United States"/>
    <s v="Toledo"/>
    <s v="Ohio"/>
    <n v="43615"/>
    <x v="3"/>
    <s v="OFF-PA-10004971"/>
    <x v="1"/>
    <x v="10"/>
    <x v="609"/>
    <n v="13.872"/>
    <n v="3"/>
    <n v="0.2"/>
    <n v="5.0286"/>
  </r>
  <r>
    <n v="933"/>
    <s v="CA-2017-114216"/>
    <x v="264"/>
    <d v="2017-09-06T00:00:00"/>
    <s v="Standard Class"/>
    <s v="RK-19300"/>
    <s v="Ralph Kennedy"/>
    <x v="0"/>
    <s v="United States"/>
    <s v="Philadelphia"/>
    <s v="Pennsylvania"/>
    <n v="19140"/>
    <x v="3"/>
    <s v="OFF-PA-10002195"/>
    <x v="1"/>
    <x v="10"/>
    <x v="726"/>
    <n v="12.192"/>
    <n v="3"/>
    <n v="0.2"/>
    <n v="4.1147999999999998"/>
  </r>
  <r>
    <n v="934"/>
    <s v="CA-2016-140081"/>
    <x v="23"/>
    <d v="2016-06-24T00:00:00"/>
    <s v="Standard Class"/>
    <s v="CG-12040"/>
    <s v="Catherine Glotzbach"/>
    <x v="2"/>
    <s v="United States"/>
    <s v="Philadelphia"/>
    <s v="Pennsylvania"/>
    <n v="19120"/>
    <x v="3"/>
    <s v="OFF-PA-10001745"/>
    <x v="1"/>
    <x v="10"/>
    <x v="727"/>
    <n v="45.055999999999997"/>
    <n v="8"/>
    <n v="0.2"/>
    <n v="15.2064"/>
  </r>
  <r>
    <n v="935"/>
    <s v="CA-2016-140081"/>
    <x v="23"/>
    <d v="2016-06-24T00:00:00"/>
    <s v="Standard Class"/>
    <s v="CG-12040"/>
    <s v="Catherine Glotzbach"/>
    <x v="2"/>
    <s v="United States"/>
    <s v="Philadelphia"/>
    <s v="Pennsylvania"/>
    <n v="19120"/>
    <x v="3"/>
    <s v="OFF-BI-10004826"/>
    <x v="1"/>
    <x v="8"/>
    <x v="728"/>
    <n v="29.718"/>
    <n v="6"/>
    <n v="0.7"/>
    <n v="-21.793199999999999"/>
  </r>
  <r>
    <n v="936"/>
    <s v="CA-2016-140081"/>
    <x v="23"/>
    <d v="2016-06-24T00:00:00"/>
    <s v="Standard Class"/>
    <s v="CG-12040"/>
    <s v="Catherine Glotzbach"/>
    <x v="2"/>
    <s v="United States"/>
    <s v="Philadelphia"/>
    <s v="Pennsylvania"/>
    <n v="19120"/>
    <x v="3"/>
    <s v="OFF-PA-10001870"/>
    <x v="1"/>
    <x v="10"/>
    <x v="680"/>
    <n v="15.552"/>
    <n v="3"/>
    <n v="0.2"/>
    <n v="5.4432"/>
  </r>
  <r>
    <n v="937"/>
    <s v="CA-2016-140081"/>
    <x v="23"/>
    <d v="2016-06-24T00:00:00"/>
    <s v="Standard Class"/>
    <s v="CG-12040"/>
    <s v="Catherine Glotzbach"/>
    <x v="2"/>
    <s v="United States"/>
    <s v="Philadelphia"/>
    <s v="Pennsylvania"/>
    <n v="19120"/>
    <x v="3"/>
    <s v="OFF-AP-10001058"/>
    <x v="1"/>
    <x v="9"/>
    <x v="138"/>
    <n v="447.69600000000003"/>
    <n v="2"/>
    <n v="0.2"/>
    <n v="33.577199999999998"/>
  </r>
  <r>
    <n v="938"/>
    <s v="US-2017-111745"/>
    <x v="60"/>
    <d v="2017-11-06T00:00:00"/>
    <s v="First Class"/>
    <s v="RA-19885"/>
    <s v="Ruben Ausman"/>
    <x v="1"/>
    <s v="United States"/>
    <s v="Farmington"/>
    <s v="New Mexico"/>
    <n v="87401"/>
    <x v="1"/>
    <s v="TEC-AC-10003911"/>
    <x v="2"/>
    <x v="11"/>
    <x v="331"/>
    <n v="159.99"/>
    <n v="1"/>
    <n v="0"/>
    <n v="54.396599999999999"/>
  </r>
  <r>
    <n v="939"/>
    <s v="CA-2015-148250"/>
    <x v="350"/>
    <d v="2015-12-17T00:00:00"/>
    <s v="Standard Class"/>
    <s v="RP-19270"/>
    <s v="Rachel Payne"/>
    <x v="1"/>
    <s v="United States"/>
    <s v="Riverside"/>
    <s v="California"/>
    <n v="92503"/>
    <x v="1"/>
    <s v="OFF-PA-10000289"/>
    <x v="1"/>
    <x v="10"/>
    <x v="729"/>
    <n v="12.96"/>
    <n v="2"/>
    <n v="0"/>
    <n v="6.2207999999999997"/>
  </r>
  <r>
    <n v="940"/>
    <s v="CA-2015-148250"/>
    <x v="350"/>
    <d v="2015-12-17T00:00:00"/>
    <s v="Standard Class"/>
    <s v="RP-19270"/>
    <s v="Rachel Payne"/>
    <x v="1"/>
    <s v="United States"/>
    <s v="Riverside"/>
    <s v="California"/>
    <n v="92503"/>
    <x v="1"/>
    <s v="OFF-AP-10003040"/>
    <x v="1"/>
    <x v="9"/>
    <x v="730"/>
    <n v="134.47999999999999"/>
    <n v="4"/>
    <n v="0"/>
    <n v="34.964799999999997"/>
  </r>
  <r>
    <n v="941"/>
    <s v="CA-2016-105760"/>
    <x v="351"/>
    <d v="2016-06-20T00:00:00"/>
    <s v="First Class"/>
    <s v="KC-16255"/>
    <s v="Karen Carlisle"/>
    <x v="1"/>
    <s v="United States"/>
    <s v="San Francisco"/>
    <s v="California"/>
    <n v="94110"/>
    <x v="1"/>
    <s v="OFF-PA-10000350"/>
    <x v="1"/>
    <x v="10"/>
    <x v="731"/>
    <n v="17.12"/>
    <n v="2"/>
    <n v="0"/>
    <n v="8.0464000000000002"/>
  </r>
  <r>
    <n v="942"/>
    <s v="CA-2016-142958"/>
    <x v="180"/>
    <d v="2016-12-20T00:00:00"/>
    <s v="Standard Class"/>
    <s v="RW-19630"/>
    <s v="Rob Williams"/>
    <x v="1"/>
    <s v="United States"/>
    <s v="Torrance"/>
    <s v="California"/>
    <n v="90503"/>
    <x v="1"/>
    <s v="OFF-BI-10001759"/>
    <x v="1"/>
    <x v="8"/>
    <x v="732"/>
    <n v="6.0960000000000001"/>
    <n v="2"/>
    <n v="0.2"/>
    <n v="2.2098"/>
  </r>
  <r>
    <n v="943"/>
    <s v="CA-2016-142958"/>
    <x v="180"/>
    <d v="2016-12-20T00:00:00"/>
    <s v="Standard Class"/>
    <s v="RW-19630"/>
    <s v="Rob Williams"/>
    <x v="1"/>
    <s v="United States"/>
    <s v="Torrance"/>
    <s v="California"/>
    <n v="90503"/>
    <x v="1"/>
    <s v="FUR-TA-10000577"/>
    <x v="0"/>
    <x v="3"/>
    <x v="3"/>
    <n v="1114.2719999999999"/>
    <n v="4"/>
    <n v="0.2"/>
    <n v="41.785200000000003"/>
  </r>
  <r>
    <n v="944"/>
    <s v="CA-2015-120880"/>
    <x v="352"/>
    <d v="2015-06-03T00:00:00"/>
    <s v="Standard Class"/>
    <s v="JL-15850"/>
    <s v="John Lucas"/>
    <x v="0"/>
    <s v="United States"/>
    <s v="Seattle"/>
    <s v="Washington"/>
    <n v="98105"/>
    <x v="1"/>
    <s v="OFF-PA-10004101"/>
    <x v="1"/>
    <x v="10"/>
    <x v="511"/>
    <n v="32.4"/>
    <n v="5"/>
    <n v="0"/>
    <n v="15.552"/>
  </r>
  <r>
    <n v="945"/>
    <s v="CA-2015-120880"/>
    <x v="352"/>
    <d v="2015-06-03T00:00:00"/>
    <s v="Standard Class"/>
    <s v="JL-15850"/>
    <s v="John Lucas"/>
    <x v="0"/>
    <s v="United States"/>
    <s v="Seattle"/>
    <s v="Washington"/>
    <n v="98105"/>
    <x v="1"/>
    <s v="OFF-ST-10001496"/>
    <x v="1"/>
    <x v="4"/>
    <x v="733"/>
    <n v="540.57000000000005"/>
    <n v="3"/>
    <n v="0"/>
    <n v="140.54820000000001"/>
  </r>
  <r>
    <n v="946"/>
    <s v="CA-2015-120880"/>
    <x v="352"/>
    <d v="2015-06-03T00:00:00"/>
    <s v="Standard Class"/>
    <s v="JL-15850"/>
    <s v="John Lucas"/>
    <x v="0"/>
    <s v="United States"/>
    <s v="Seattle"/>
    <s v="Washington"/>
    <n v="98105"/>
    <x v="1"/>
    <s v="OFF-BI-10002931"/>
    <x v="1"/>
    <x v="8"/>
    <x v="734"/>
    <n v="167.76"/>
    <n v="5"/>
    <n v="0.2"/>
    <n v="62.91"/>
  </r>
  <r>
    <n v="947"/>
    <s v="US-2015-140200"/>
    <x v="353"/>
    <d v="2015-07-28T00:00:00"/>
    <s v="First Class"/>
    <s v="CA-12775"/>
    <s v="Cynthia Arntzen"/>
    <x v="0"/>
    <s v="United States"/>
    <s v="Mesa"/>
    <s v="Arizona"/>
    <n v="85204"/>
    <x v="1"/>
    <s v="FUR-TA-10002356"/>
    <x v="0"/>
    <x v="3"/>
    <x v="735"/>
    <n v="393.16500000000002"/>
    <n v="3"/>
    <n v="0.5"/>
    <n v="-204.44579999999999"/>
  </r>
  <r>
    <n v="948"/>
    <s v="US-2017-110576"/>
    <x v="354"/>
    <d v="2017-12-02T00:00:00"/>
    <s v="Standard Class"/>
    <s v="RB-19795"/>
    <s v="Ross Baird"/>
    <x v="2"/>
    <s v="United States"/>
    <s v="Philadelphia"/>
    <s v="Pennsylvania"/>
    <n v="19120"/>
    <x v="3"/>
    <s v="FUR-FU-10003601"/>
    <x v="0"/>
    <x v="5"/>
    <x v="736"/>
    <n v="516.48800000000006"/>
    <n v="7"/>
    <n v="0.2"/>
    <n v="-12.9122"/>
  </r>
  <r>
    <n v="949"/>
    <s v="US-2017-110576"/>
    <x v="354"/>
    <d v="2017-12-02T00:00:00"/>
    <s v="Standard Class"/>
    <s v="RB-19795"/>
    <s v="Ross Baird"/>
    <x v="2"/>
    <s v="United States"/>
    <s v="Philadelphia"/>
    <s v="Pennsylvania"/>
    <n v="19120"/>
    <x v="3"/>
    <s v="FUR-FU-10000576"/>
    <x v="0"/>
    <x v="5"/>
    <x v="221"/>
    <n v="1007.232"/>
    <n v="6"/>
    <n v="0.2"/>
    <n v="75.542400000000001"/>
  </r>
  <r>
    <n v="950"/>
    <s v="US-2017-110576"/>
    <x v="354"/>
    <d v="2017-12-02T00:00:00"/>
    <s v="Standard Class"/>
    <s v="RB-19795"/>
    <s v="Ross Baird"/>
    <x v="2"/>
    <s v="United States"/>
    <s v="Philadelphia"/>
    <s v="Pennsylvania"/>
    <n v="19120"/>
    <x v="3"/>
    <s v="FUR-TA-10004154"/>
    <x v="0"/>
    <x v="3"/>
    <x v="737"/>
    <n v="2065.3200000000002"/>
    <n v="12"/>
    <n v="0.4"/>
    <n v="-619.596"/>
  </r>
  <r>
    <n v="951"/>
    <s v="US-2017-110576"/>
    <x v="354"/>
    <d v="2017-12-02T00:00:00"/>
    <s v="Standard Class"/>
    <s v="RB-19795"/>
    <s v="Ross Baird"/>
    <x v="2"/>
    <s v="United States"/>
    <s v="Philadelphia"/>
    <s v="Pennsylvania"/>
    <n v="19120"/>
    <x v="3"/>
    <s v="OFF-PA-10000788"/>
    <x v="1"/>
    <x v="10"/>
    <x v="738"/>
    <n v="15.552"/>
    <n v="3"/>
    <n v="0.2"/>
    <n v="5.4432"/>
  </r>
  <r>
    <n v="952"/>
    <s v="US-2017-110576"/>
    <x v="354"/>
    <d v="2017-12-02T00:00:00"/>
    <s v="Standard Class"/>
    <s v="RB-19795"/>
    <s v="Ross Baird"/>
    <x v="2"/>
    <s v="United States"/>
    <s v="Philadelphia"/>
    <s v="Pennsylvania"/>
    <n v="19120"/>
    <x v="3"/>
    <s v="OFF-PA-10002479"/>
    <x v="1"/>
    <x v="10"/>
    <x v="219"/>
    <n v="25.344000000000001"/>
    <n v="6"/>
    <n v="0.2"/>
    <n v="7.92"/>
  </r>
  <r>
    <n v="953"/>
    <s v="CA-2017-131156"/>
    <x v="355"/>
    <d v="2017-04-07T00:00:00"/>
    <s v="Standard Class"/>
    <s v="KH-16360"/>
    <s v="Katherine Hughes"/>
    <x v="0"/>
    <s v="United States"/>
    <s v="Philadelphia"/>
    <s v="Pennsylvania"/>
    <n v="19143"/>
    <x v="3"/>
    <s v="FUR-FU-10001940"/>
    <x v="0"/>
    <x v="5"/>
    <x v="222"/>
    <n v="25.472000000000001"/>
    <n v="4"/>
    <n v="0.2"/>
    <n v="7.6416000000000004"/>
  </r>
  <r>
    <n v="954"/>
    <s v="CA-2017-136539"/>
    <x v="116"/>
    <d v="2018-01-01T00:00:00"/>
    <s v="Standard Class"/>
    <s v="GH-14665"/>
    <s v="Greg Hansen"/>
    <x v="0"/>
    <s v="United States"/>
    <s v="Round Rock"/>
    <s v="Texas"/>
    <n v="78664"/>
    <x v="2"/>
    <s v="OFF-AR-10001958"/>
    <x v="1"/>
    <x v="6"/>
    <x v="208"/>
    <n v="27.167999999999999"/>
    <n v="2"/>
    <n v="0.2"/>
    <n v="2.7168000000000001"/>
  </r>
  <r>
    <n v="955"/>
    <s v="CA-2017-136539"/>
    <x v="116"/>
    <d v="2018-01-01T00:00:00"/>
    <s v="Standard Class"/>
    <s v="GH-14665"/>
    <s v="Greg Hansen"/>
    <x v="0"/>
    <s v="United States"/>
    <s v="Round Rock"/>
    <s v="Texas"/>
    <n v="78664"/>
    <x v="2"/>
    <s v="FUR-BO-10004709"/>
    <x v="0"/>
    <x v="0"/>
    <x v="266"/>
    <n v="78.852800000000002"/>
    <n v="2"/>
    <n v="0.32"/>
    <n v="-11.596"/>
  </r>
  <r>
    <n v="956"/>
    <s v="CA-2017-119305"/>
    <x v="329"/>
    <d v="2017-12-04T00:00:00"/>
    <s v="Standard Class"/>
    <s v="SW-20275"/>
    <s v="Scott Williamson"/>
    <x v="0"/>
    <s v="United States"/>
    <s v="Jackson"/>
    <s v="Mississippi"/>
    <n v="39212"/>
    <x v="0"/>
    <s v="OFF-ST-10000604"/>
    <x v="1"/>
    <x v="4"/>
    <x v="54"/>
    <n v="173.8"/>
    <n v="5"/>
    <n v="0"/>
    <n v="43.45"/>
  </r>
  <r>
    <n v="957"/>
    <s v="CA-2017-102414"/>
    <x v="356"/>
    <d v="2017-05-18T00:00:00"/>
    <s v="Second Class"/>
    <s v="JA-15970"/>
    <s v="Joseph Airdo"/>
    <x v="0"/>
    <s v="United States"/>
    <s v="Phoenix"/>
    <s v="Arizona"/>
    <n v="85023"/>
    <x v="1"/>
    <s v="TEC-PH-10002923"/>
    <x v="2"/>
    <x v="7"/>
    <x v="687"/>
    <n v="29.591999999999999"/>
    <n v="1"/>
    <n v="0.2"/>
    <n v="2.5893000000000002"/>
  </r>
  <r>
    <n v="958"/>
    <s v="CA-2017-102414"/>
    <x v="356"/>
    <d v="2017-05-18T00:00:00"/>
    <s v="Second Class"/>
    <s v="JA-15970"/>
    <s v="Joseph Airdo"/>
    <x v="0"/>
    <s v="United States"/>
    <s v="Phoenix"/>
    <s v="Arizona"/>
    <n v="85023"/>
    <x v="1"/>
    <s v="OFF-BI-10004465"/>
    <x v="1"/>
    <x v="8"/>
    <x v="739"/>
    <n v="4.7519999999999998"/>
    <n v="2"/>
    <n v="0.7"/>
    <n v="-3.1680000000000001"/>
  </r>
  <r>
    <n v="959"/>
    <s v="CA-2017-102414"/>
    <x v="356"/>
    <d v="2017-05-18T00:00:00"/>
    <s v="Second Class"/>
    <s v="JA-15970"/>
    <s v="Joseph Airdo"/>
    <x v="0"/>
    <s v="United States"/>
    <s v="Phoenix"/>
    <s v="Arizona"/>
    <n v="85023"/>
    <x v="1"/>
    <s v="OFF-PA-10002333"/>
    <x v="1"/>
    <x v="10"/>
    <x v="740"/>
    <n v="15.552"/>
    <n v="3"/>
    <n v="0.2"/>
    <n v="5.6375999999999999"/>
  </r>
  <r>
    <n v="960"/>
    <s v="CA-2015-112571"/>
    <x v="357"/>
    <d v="2015-09-22T00:00:00"/>
    <s v="Same Day"/>
    <s v="DL-12925"/>
    <s v="Daniel Lacy"/>
    <x v="0"/>
    <s v="United States"/>
    <s v="Oceanside"/>
    <s v="California"/>
    <n v="92054"/>
    <x v="1"/>
    <s v="FUR-FU-10004188"/>
    <x v="0"/>
    <x v="5"/>
    <x v="741"/>
    <n v="204.6"/>
    <n v="2"/>
    <n v="0"/>
    <n v="53.195999999999998"/>
  </r>
  <r>
    <n v="961"/>
    <s v="CA-2017-152142"/>
    <x v="237"/>
    <d v="2017-11-19T00:00:00"/>
    <s v="Standard Class"/>
    <s v="LW-16990"/>
    <s v="Lindsay Williams"/>
    <x v="1"/>
    <s v="United States"/>
    <s v="San Francisco"/>
    <s v="California"/>
    <n v="94110"/>
    <x v="1"/>
    <s v="FUR-CH-10002965"/>
    <x v="0"/>
    <x v="1"/>
    <x v="229"/>
    <n v="321.56799999999998"/>
    <n v="2"/>
    <n v="0.2"/>
    <n v="28.1372"/>
  </r>
  <r>
    <n v="962"/>
    <s v="CA-2015-160059"/>
    <x v="154"/>
    <d v="2015-12-01T00:00:00"/>
    <s v="Standard Class"/>
    <s v="TB-21190"/>
    <s v="Thomas Brumley"/>
    <x v="2"/>
    <s v="United States"/>
    <s v="Fayetteville"/>
    <s v="Arkansas"/>
    <n v="72701"/>
    <x v="0"/>
    <s v="OFF-BI-10000145"/>
    <x v="1"/>
    <x v="8"/>
    <x v="742"/>
    <n v="6.24"/>
    <n v="2"/>
    <n v="0"/>
    <n v="3.0575999999999999"/>
  </r>
  <r>
    <n v="963"/>
    <s v="CA-2016-120859"/>
    <x v="142"/>
    <d v="2016-09-04T00:00:00"/>
    <s v="First Class"/>
    <s v="CV-12805"/>
    <s v="Cynthia Voltz"/>
    <x v="1"/>
    <s v="United States"/>
    <s v="San Francisco"/>
    <s v="California"/>
    <n v="94110"/>
    <x v="1"/>
    <s v="OFF-EN-10001335"/>
    <x v="1"/>
    <x v="12"/>
    <x v="467"/>
    <n v="21.88"/>
    <n v="2"/>
    <n v="0"/>
    <n v="10.94"/>
  </r>
  <r>
    <n v="964"/>
    <s v="CA-2014-127488"/>
    <x v="358"/>
    <d v="2014-09-24T00:00:00"/>
    <s v="Second Class"/>
    <s v="MS-17365"/>
    <s v="Maribeth Schnelling"/>
    <x v="0"/>
    <s v="United States"/>
    <s v="Boca Raton"/>
    <s v="Florida"/>
    <n v="33433"/>
    <x v="0"/>
    <s v="OFF-LA-10001613"/>
    <x v="1"/>
    <x v="2"/>
    <x v="743"/>
    <n v="4.6079999999999997"/>
    <n v="2"/>
    <n v="0.2"/>
    <n v="1.6704000000000001"/>
  </r>
  <r>
    <n v="965"/>
    <s v="CA-2017-135279"/>
    <x v="359"/>
    <d v="2017-04-11T00:00:00"/>
    <s v="First Class"/>
    <s v="BS-11800"/>
    <s v="Bryan Spruell"/>
    <x v="2"/>
    <s v="United States"/>
    <s v="New York City"/>
    <s v="New York"/>
    <n v="10011"/>
    <x v="3"/>
    <s v="OFF-LA-10004055"/>
    <x v="1"/>
    <x v="2"/>
    <x v="744"/>
    <n v="9.82"/>
    <n v="2"/>
    <n v="0"/>
    <n v="4.8117999999999999"/>
  </r>
  <r>
    <n v="966"/>
    <s v="CA-2017-135279"/>
    <x v="359"/>
    <d v="2017-04-11T00:00:00"/>
    <s v="First Class"/>
    <s v="BS-11800"/>
    <s v="Bryan Spruell"/>
    <x v="2"/>
    <s v="United States"/>
    <s v="New York City"/>
    <s v="New York"/>
    <n v="10011"/>
    <x v="3"/>
    <s v="OFF-AR-10004344"/>
    <x v="1"/>
    <x v="6"/>
    <x v="370"/>
    <n v="35.97"/>
    <n v="3"/>
    <n v="0"/>
    <n v="9.7119"/>
  </r>
  <r>
    <n v="967"/>
    <s v="CA-2017-135279"/>
    <x v="359"/>
    <d v="2017-04-11T00:00:00"/>
    <s v="First Class"/>
    <s v="BS-11800"/>
    <s v="Bryan Spruell"/>
    <x v="2"/>
    <s v="United States"/>
    <s v="New York City"/>
    <s v="New York"/>
    <n v="10011"/>
    <x v="3"/>
    <s v="OFF-PA-10004621"/>
    <x v="1"/>
    <x v="10"/>
    <x v="745"/>
    <n v="12.96"/>
    <n v="2"/>
    <n v="0"/>
    <n v="6.2207999999999997"/>
  </r>
  <r>
    <n v="968"/>
    <s v="CA-2017-135279"/>
    <x v="359"/>
    <d v="2017-04-11T00:00:00"/>
    <s v="First Class"/>
    <s v="BS-11800"/>
    <s v="Bryan Spruell"/>
    <x v="2"/>
    <s v="United States"/>
    <s v="New York City"/>
    <s v="New York"/>
    <n v="10011"/>
    <x v="3"/>
    <s v="OFF-PA-10001281"/>
    <x v="1"/>
    <x v="10"/>
    <x v="746"/>
    <n v="191.6"/>
    <n v="4"/>
    <n v="0"/>
    <n v="91.968000000000004"/>
  </r>
  <r>
    <n v="969"/>
    <s v="CA-2017-135279"/>
    <x v="359"/>
    <d v="2017-04-11T00:00:00"/>
    <s v="First Class"/>
    <s v="BS-11800"/>
    <s v="Bryan Spruell"/>
    <x v="2"/>
    <s v="United States"/>
    <s v="New York City"/>
    <s v="New York"/>
    <n v="10011"/>
    <x v="3"/>
    <s v="OFF-LA-10001613"/>
    <x v="1"/>
    <x v="2"/>
    <x v="743"/>
    <n v="8.64"/>
    <n v="3"/>
    <n v="0"/>
    <n v="4.2336"/>
  </r>
  <r>
    <n v="970"/>
    <s v="CA-2017-135279"/>
    <x v="359"/>
    <d v="2017-04-11T00:00:00"/>
    <s v="First Class"/>
    <s v="BS-11800"/>
    <s v="Bryan Spruell"/>
    <x v="2"/>
    <s v="United States"/>
    <s v="New York City"/>
    <s v="New York"/>
    <n v="10011"/>
    <x v="3"/>
    <s v="OFF-ST-10001097"/>
    <x v="1"/>
    <x v="4"/>
    <x v="747"/>
    <n v="501.81"/>
    <n v="3"/>
    <n v="0"/>
    <n v="0"/>
  </r>
  <r>
    <n v="971"/>
    <s v="CA-2014-115791"/>
    <x v="360"/>
    <d v="2014-01-18T00:00:00"/>
    <s v="Second Class"/>
    <s v="DL-13315"/>
    <s v="Delfina Latchford"/>
    <x v="0"/>
    <s v="United States"/>
    <s v="Philadelphia"/>
    <s v="Pennsylvania"/>
    <n v="19134"/>
    <x v="3"/>
    <s v="FUR-FU-10001095"/>
    <x v="0"/>
    <x v="5"/>
    <x v="748"/>
    <n v="127.104"/>
    <n v="6"/>
    <n v="0.2"/>
    <n v="28.598400000000002"/>
  </r>
  <r>
    <n v="972"/>
    <s v="CA-2014-115791"/>
    <x v="360"/>
    <d v="2014-01-18T00:00:00"/>
    <s v="Second Class"/>
    <s v="DL-13315"/>
    <s v="Delfina Latchford"/>
    <x v="0"/>
    <s v="United States"/>
    <s v="Philadelphia"/>
    <s v="Pennsylvania"/>
    <n v="19134"/>
    <x v="3"/>
    <s v="TEC-PH-10004614"/>
    <x v="2"/>
    <x v="7"/>
    <x v="302"/>
    <n v="124.2"/>
    <n v="3"/>
    <n v="0.4"/>
    <n v="-31.05"/>
  </r>
  <r>
    <n v="973"/>
    <s v="CA-2014-115791"/>
    <x v="360"/>
    <d v="2014-01-18T00:00:00"/>
    <s v="Second Class"/>
    <s v="DL-13315"/>
    <s v="Delfina Latchford"/>
    <x v="0"/>
    <s v="United States"/>
    <s v="Philadelphia"/>
    <s v="Pennsylvania"/>
    <n v="19134"/>
    <x v="3"/>
    <s v="OFF-BI-10001575"/>
    <x v="1"/>
    <x v="8"/>
    <x v="582"/>
    <n v="18.588000000000001"/>
    <n v="2"/>
    <n v="0.7"/>
    <n v="-13.6312"/>
  </r>
  <r>
    <n v="974"/>
    <s v="CA-2014-115791"/>
    <x v="360"/>
    <d v="2014-01-18T00:00:00"/>
    <s v="Second Class"/>
    <s v="DL-13315"/>
    <s v="Delfina Latchford"/>
    <x v="0"/>
    <s v="United States"/>
    <s v="Philadelphia"/>
    <s v="Pennsylvania"/>
    <n v="19134"/>
    <x v="3"/>
    <s v="OFF-LA-10001074"/>
    <x v="1"/>
    <x v="2"/>
    <x v="300"/>
    <n v="30.071999999999999"/>
    <n v="3"/>
    <n v="0.2"/>
    <n v="10.1493"/>
  </r>
  <r>
    <n v="975"/>
    <s v="US-2017-103247"/>
    <x v="361"/>
    <d v="2017-10-08T00:00:00"/>
    <s v="Second Class"/>
    <s v="PO-19195"/>
    <s v="Phillina Ober"/>
    <x v="2"/>
    <s v="United States"/>
    <s v="New York City"/>
    <s v="New York"/>
    <n v="10011"/>
    <x v="3"/>
    <s v="TEC-PH-10003555"/>
    <x v="2"/>
    <x v="7"/>
    <x v="462"/>
    <n v="160.93"/>
    <n v="7"/>
    <n v="0"/>
    <n v="3.2185999999999999"/>
  </r>
  <r>
    <n v="976"/>
    <s v="US-2017-103247"/>
    <x v="361"/>
    <d v="2017-10-08T00:00:00"/>
    <s v="Second Class"/>
    <s v="PO-19195"/>
    <s v="Phillina Ober"/>
    <x v="2"/>
    <s v="United States"/>
    <s v="New York City"/>
    <s v="New York"/>
    <n v="10011"/>
    <x v="3"/>
    <s v="OFF-BI-10004492"/>
    <x v="1"/>
    <x v="8"/>
    <x v="351"/>
    <n v="75.792000000000002"/>
    <n v="3"/>
    <n v="0.2"/>
    <n v="25.579799999999999"/>
  </r>
  <r>
    <n v="977"/>
    <s v="US-2017-100209"/>
    <x v="362"/>
    <d v="2017-07-15T00:00:00"/>
    <s v="Standard Class"/>
    <s v="TD-20995"/>
    <s v="Tamara Dahlen"/>
    <x v="0"/>
    <s v="United States"/>
    <s v="Portland"/>
    <s v="Oregon"/>
    <n v="97206"/>
    <x v="1"/>
    <s v="OFF-BI-10002012"/>
    <x v="1"/>
    <x v="8"/>
    <x v="749"/>
    <n v="1.08"/>
    <n v="2"/>
    <n v="0.7"/>
    <n v="-0.79200000000000004"/>
  </r>
  <r>
    <n v="978"/>
    <s v="CA-2017-159366"/>
    <x v="363"/>
    <d v="2017-01-10T00:00:00"/>
    <s v="First Class"/>
    <s v="BW-11110"/>
    <s v="Bart Watters"/>
    <x v="1"/>
    <s v="United States"/>
    <s v="Detroit"/>
    <s v="Michigan"/>
    <n v="48205"/>
    <x v="2"/>
    <s v="TEC-MA-10000822"/>
    <x v="2"/>
    <x v="15"/>
    <x v="156"/>
    <n v="3059.982"/>
    <n v="2"/>
    <n v="0.1"/>
    <n v="679.99599999999998"/>
  </r>
  <r>
    <n v="979"/>
    <s v="CA-2016-145499"/>
    <x v="198"/>
    <d v="2016-05-31T00:00:00"/>
    <s v="First Class"/>
    <s v="RW-19690"/>
    <s v="Robert Waldorf"/>
    <x v="0"/>
    <s v="United States"/>
    <s v="Wilmington"/>
    <s v="North Carolina"/>
    <n v="28403"/>
    <x v="0"/>
    <s v="OFF-BI-10000848"/>
    <x v="1"/>
    <x v="8"/>
    <x v="520"/>
    <n v="3.282"/>
    <n v="2"/>
    <n v="0.7"/>
    <n v="-2.6255999999999999"/>
  </r>
  <r>
    <n v="980"/>
    <s v="CA-2015-157035"/>
    <x v="364"/>
    <d v="2015-12-12T00:00:00"/>
    <s v="First Class"/>
    <s v="KB-16600"/>
    <s v="Ken Brennan"/>
    <x v="1"/>
    <s v="United States"/>
    <s v="Columbus"/>
    <s v="Indiana"/>
    <n v="47201"/>
    <x v="2"/>
    <s v="OFF-PA-10004156"/>
    <x v="1"/>
    <x v="10"/>
    <x v="750"/>
    <n v="34.020000000000003"/>
    <n v="3"/>
    <n v="0"/>
    <n v="16.669799999999999"/>
  </r>
  <r>
    <n v="981"/>
    <s v="CA-2016-144939"/>
    <x v="339"/>
    <d v="2016-10-08T00:00:00"/>
    <s v="Standard Class"/>
    <s v="EB-13870"/>
    <s v="Emily Burns"/>
    <x v="0"/>
    <s v="United States"/>
    <s v="New York City"/>
    <s v="New York"/>
    <n v="10035"/>
    <x v="3"/>
    <s v="FUR-CH-10003199"/>
    <x v="0"/>
    <x v="1"/>
    <x v="637"/>
    <n v="599.29200000000003"/>
    <n v="6"/>
    <n v="0.1"/>
    <n v="93.223200000000006"/>
  </r>
  <r>
    <n v="982"/>
    <s v="CA-2014-163419"/>
    <x v="7"/>
    <d v="2014-11-14T00:00:00"/>
    <s v="Second Class"/>
    <s v="TZ-21580"/>
    <s v="Tracy Zic"/>
    <x v="0"/>
    <s v="United States"/>
    <s v="Louisville"/>
    <s v="Colorado"/>
    <n v="80027"/>
    <x v="1"/>
    <s v="OFF-AR-10000034"/>
    <x v="1"/>
    <x v="6"/>
    <x v="751"/>
    <n v="3.3919999999999999"/>
    <n v="1"/>
    <n v="0.2"/>
    <n v="0.80559999999999998"/>
  </r>
  <r>
    <n v="983"/>
    <s v="CA-2014-163419"/>
    <x v="7"/>
    <d v="2014-11-14T00:00:00"/>
    <s v="Second Class"/>
    <s v="TZ-21580"/>
    <s v="Tracy Zic"/>
    <x v="0"/>
    <s v="United States"/>
    <s v="Louisville"/>
    <s v="Colorado"/>
    <n v="80027"/>
    <x v="1"/>
    <s v="TEC-PH-10000560"/>
    <x v="2"/>
    <x v="7"/>
    <x v="752"/>
    <n v="559.98400000000004"/>
    <n v="2"/>
    <n v="0.2"/>
    <n v="55.998399999999997"/>
  </r>
  <r>
    <n v="984"/>
    <s v="CA-2014-163419"/>
    <x v="7"/>
    <d v="2014-11-14T00:00:00"/>
    <s v="Second Class"/>
    <s v="TZ-21580"/>
    <s v="Tracy Zic"/>
    <x v="0"/>
    <s v="United States"/>
    <s v="Louisville"/>
    <s v="Colorado"/>
    <n v="80027"/>
    <x v="1"/>
    <s v="FUR-CH-10000665"/>
    <x v="0"/>
    <x v="1"/>
    <x v="662"/>
    <n v="603.91999999999996"/>
    <n v="5"/>
    <n v="0.2"/>
    <n v="75.489999999999995"/>
  </r>
  <r>
    <n v="985"/>
    <s v="CA-2017-100314"/>
    <x v="365"/>
    <d v="2017-10-05T00:00:00"/>
    <s v="Standard Class"/>
    <s v="AS-10630"/>
    <s v="Ann Steele"/>
    <x v="2"/>
    <s v="United States"/>
    <s v="Pasadena"/>
    <s v="Texas"/>
    <n v="77506"/>
    <x v="2"/>
    <s v="OFF-LA-10001569"/>
    <x v="1"/>
    <x v="2"/>
    <x v="639"/>
    <n v="7.968"/>
    <n v="2"/>
    <n v="0.2"/>
    <n v="2.5895999999999999"/>
  </r>
  <r>
    <n v="986"/>
    <s v="CA-2017-100314"/>
    <x v="365"/>
    <d v="2017-10-05T00:00:00"/>
    <s v="Standard Class"/>
    <s v="AS-10630"/>
    <s v="Ann Steele"/>
    <x v="2"/>
    <s v="United States"/>
    <s v="Pasadena"/>
    <s v="Texas"/>
    <n v="77506"/>
    <x v="2"/>
    <s v="OFF-EN-10000461"/>
    <x v="1"/>
    <x v="12"/>
    <x v="753"/>
    <n v="27.968"/>
    <n v="4"/>
    <n v="0.2"/>
    <n v="9.4391999999999996"/>
  </r>
  <r>
    <n v="987"/>
    <s v="CA-2017-100314"/>
    <x v="365"/>
    <d v="2017-10-05T00:00:00"/>
    <s v="Standard Class"/>
    <s v="AS-10630"/>
    <s v="Ann Steele"/>
    <x v="2"/>
    <s v="United States"/>
    <s v="Pasadena"/>
    <s v="Texas"/>
    <n v="77506"/>
    <x v="2"/>
    <s v="TEC-MA-10003066"/>
    <x v="2"/>
    <x v="15"/>
    <x v="754"/>
    <n v="336.51"/>
    <n v="3"/>
    <n v="0.4"/>
    <n v="44.868000000000002"/>
  </r>
  <r>
    <n v="988"/>
    <s v="CA-2015-146829"/>
    <x v="366"/>
    <d v="2015-03-10T00:00:00"/>
    <s v="Same Day"/>
    <s v="TS-21340"/>
    <s v="Toby Swindell"/>
    <x v="0"/>
    <s v="United States"/>
    <s v="Houston"/>
    <s v="Texas"/>
    <n v="77041"/>
    <x v="2"/>
    <s v="OFF-BI-10004022"/>
    <x v="1"/>
    <x v="8"/>
    <x v="755"/>
    <n v="1.1120000000000001"/>
    <n v="2"/>
    <n v="0.8"/>
    <n v="-1.8904000000000001"/>
  </r>
  <r>
    <n v="989"/>
    <s v="CA-2017-167899"/>
    <x v="367"/>
    <d v="2017-05-26T00:00:00"/>
    <s v="Standard Class"/>
    <s v="JG-15805"/>
    <s v="John Grady"/>
    <x v="1"/>
    <s v="United States"/>
    <s v="Auburn"/>
    <s v="New York"/>
    <n v="13021"/>
    <x v="3"/>
    <s v="FUR-FU-10004071"/>
    <x v="0"/>
    <x v="5"/>
    <x v="575"/>
    <n v="520.04999999999995"/>
    <n v="5"/>
    <n v="0"/>
    <n v="72.807000000000002"/>
  </r>
  <r>
    <n v="990"/>
    <s v="CA-2017-167899"/>
    <x v="367"/>
    <d v="2017-05-26T00:00:00"/>
    <s v="Standard Class"/>
    <s v="JG-15805"/>
    <s v="John Grady"/>
    <x v="1"/>
    <s v="United States"/>
    <s v="Auburn"/>
    <s v="New York"/>
    <n v="13021"/>
    <x v="3"/>
    <s v="OFF-AR-10001988"/>
    <x v="1"/>
    <x v="6"/>
    <x v="756"/>
    <n v="17.97"/>
    <n v="3"/>
    <n v="0"/>
    <n v="5.2112999999999996"/>
  </r>
  <r>
    <n v="991"/>
    <s v="CA-2015-153549"/>
    <x v="368"/>
    <d v="2015-03-31T00:00:00"/>
    <s v="Second Class"/>
    <s v="SL-20155"/>
    <s v="Sara Luxemburg"/>
    <x v="2"/>
    <s v="United States"/>
    <s v="Jacksonville"/>
    <s v="Florida"/>
    <n v="32216"/>
    <x v="0"/>
    <s v="FUR-CH-10004086"/>
    <x v="0"/>
    <x v="1"/>
    <x v="284"/>
    <n v="1166.92"/>
    <n v="5"/>
    <n v="0.2"/>
    <n v="131.27850000000001"/>
  </r>
  <r>
    <n v="992"/>
    <s v="CA-2016-110023"/>
    <x v="369"/>
    <d v="2016-09-11T00:00:00"/>
    <s v="First Class"/>
    <s v="TS-21610"/>
    <s v="Troy Staebel"/>
    <x v="0"/>
    <s v="United States"/>
    <s v="New York City"/>
    <s v="New York"/>
    <n v="10024"/>
    <x v="3"/>
    <s v="OFF-BI-10001036"/>
    <x v="1"/>
    <x v="8"/>
    <x v="624"/>
    <n v="14.624000000000001"/>
    <n v="2"/>
    <n v="0.2"/>
    <n v="5.484"/>
  </r>
  <r>
    <n v="993"/>
    <s v="CA-2016-105585"/>
    <x v="370"/>
    <d v="2016-08-27T00:00:00"/>
    <s v="First Class"/>
    <s v="RF-19735"/>
    <s v="Roland Fjeld"/>
    <x v="0"/>
    <s v="United States"/>
    <s v="San Jose"/>
    <s v="California"/>
    <n v="95123"/>
    <x v="1"/>
    <s v="OFF-FA-10002983"/>
    <x v="1"/>
    <x v="13"/>
    <x v="263"/>
    <n v="10.23"/>
    <n v="3"/>
    <n v="0"/>
    <n v="4.9104000000000001"/>
  </r>
  <r>
    <n v="994"/>
    <s v="CA-2016-105585"/>
    <x v="370"/>
    <d v="2016-08-27T00:00:00"/>
    <s v="First Class"/>
    <s v="RF-19735"/>
    <s v="Roland Fjeld"/>
    <x v="0"/>
    <s v="United States"/>
    <s v="San Jose"/>
    <s v="California"/>
    <n v="95123"/>
    <x v="1"/>
    <s v="OFF-PA-10003625"/>
    <x v="1"/>
    <x v="10"/>
    <x v="757"/>
    <n v="154.9"/>
    <n v="5"/>
    <n v="0"/>
    <n v="69.704999999999998"/>
  </r>
  <r>
    <n v="995"/>
    <s v="CA-2014-117639"/>
    <x v="371"/>
    <d v="2014-05-25T00:00:00"/>
    <s v="Standard Class"/>
    <s v="MW-18235"/>
    <s v="Mitch Willingham"/>
    <x v="1"/>
    <s v="United States"/>
    <s v="Virginia Beach"/>
    <s v="Virginia"/>
    <n v="23464"/>
    <x v="0"/>
    <s v="OFF-BI-10003925"/>
    <x v="1"/>
    <x v="8"/>
    <x v="758"/>
    <n v="2715.93"/>
    <n v="7"/>
    <n v="0"/>
    <n v="1276.4871000000001"/>
  </r>
  <r>
    <n v="996"/>
    <s v="CA-2014-117639"/>
    <x v="371"/>
    <d v="2014-05-25T00:00:00"/>
    <s v="Standard Class"/>
    <s v="MW-18235"/>
    <s v="Mitch Willingham"/>
    <x v="1"/>
    <s v="United States"/>
    <s v="Virginia Beach"/>
    <s v="Virginia"/>
    <n v="23464"/>
    <x v="0"/>
    <s v="TEC-PH-10001530"/>
    <x v="2"/>
    <x v="7"/>
    <x v="759"/>
    <n v="617.97"/>
    <n v="3"/>
    <n v="0"/>
    <n v="173.0316"/>
  </r>
  <r>
    <n v="997"/>
    <s v="CA-2015-162537"/>
    <x v="372"/>
    <d v="2015-11-03T00:00:00"/>
    <s v="Standard Class"/>
    <s v="RD-19585"/>
    <s v="Rob Dowd"/>
    <x v="0"/>
    <s v="United States"/>
    <s v="Henderson"/>
    <s v="Kentucky"/>
    <n v="42420"/>
    <x v="0"/>
    <s v="OFF-EN-10003862"/>
    <x v="1"/>
    <x v="12"/>
    <x v="760"/>
    <n v="10.67"/>
    <n v="1"/>
    <n v="0"/>
    <n v="4.9081999999999999"/>
  </r>
  <r>
    <n v="998"/>
    <s v="CA-2015-162537"/>
    <x v="372"/>
    <d v="2015-11-03T00:00:00"/>
    <s v="Standard Class"/>
    <s v="RD-19585"/>
    <s v="Rob Dowd"/>
    <x v="0"/>
    <s v="United States"/>
    <s v="Henderson"/>
    <s v="Kentucky"/>
    <n v="42420"/>
    <x v="0"/>
    <s v="OFF-ST-10004258"/>
    <x v="1"/>
    <x v="4"/>
    <x v="761"/>
    <n v="36.630000000000003"/>
    <n v="3"/>
    <n v="0"/>
    <n v="9.8901000000000003"/>
  </r>
  <r>
    <n v="999"/>
    <s v="CA-2015-162537"/>
    <x v="372"/>
    <d v="2015-11-03T00:00:00"/>
    <s v="Standard Class"/>
    <s v="RD-19585"/>
    <s v="Rob Dowd"/>
    <x v="0"/>
    <s v="United States"/>
    <s v="Henderson"/>
    <s v="Kentucky"/>
    <n v="42420"/>
    <x v="0"/>
    <s v="FUR-FU-10002885"/>
    <x v="0"/>
    <x v="5"/>
    <x v="762"/>
    <n v="24.1"/>
    <n v="5"/>
    <n v="0"/>
    <n v="9.1579999999999995"/>
  </r>
  <r>
    <n v="1000"/>
    <s v="CA-2015-162537"/>
    <x v="372"/>
    <d v="2015-11-03T00:00:00"/>
    <s v="Standard Class"/>
    <s v="RD-19585"/>
    <s v="Rob Dowd"/>
    <x v="0"/>
    <s v="United States"/>
    <s v="Henderson"/>
    <s v="Kentucky"/>
    <n v="42420"/>
    <x v="0"/>
    <s v="FUR-FU-10001918"/>
    <x v="0"/>
    <x v="5"/>
    <x v="283"/>
    <n v="33.11"/>
    <n v="7"/>
    <n v="0"/>
    <n v="12.9129"/>
  </r>
  <r>
    <n v="1001"/>
    <s v="CA-2016-155488"/>
    <x v="373"/>
    <d v="2016-11-17T00:00:00"/>
    <s v="Standard Class"/>
    <s v="FM-14290"/>
    <s v="Frank Merwin"/>
    <x v="2"/>
    <s v="United States"/>
    <s v="Vancouver"/>
    <s v="Washington"/>
    <n v="98661"/>
    <x v="1"/>
    <s v="OFF-AR-10002956"/>
    <x v="1"/>
    <x v="6"/>
    <x v="666"/>
    <n v="44.02"/>
    <n v="2"/>
    <n v="0"/>
    <n v="11.4452"/>
  </r>
  <r>
    <n v="1002"/>
    <s v="CA-2015-124891"/>
    <x v="374"/>
    <d v="2015-07-31T00:00:00"/>
    <s v="Same Day"/>
    <s v="RH-19495"/>
    <s v="Rick Hansen"/>
    <x v="0"/>
    <s v="United States"/>
    <s v="New York City"/>
    <s v="New York"/>
    <n v="10024"/>
    <x v="3"/>
    <s v="TEC-AC-10003033"/>
    <x v="2"/>
    <x v="11"/>
    <x v="763"/>
    <n v="2309.65"/>
    <n v="7"/>
    <n v="0"/>
    <n v="762.18449999999996"/>
  </r>
  <r>
    <n v="1003"/>
    <s v="CA-2015-124891"/>
    <x v="374"/>
    <d v="2015-07-31T00:00:00"/>
    <s v="Same Day"/>
    <s v="RH-19495"/>
    <s v="Rick Hansen"/>
    <x v="0"/>
    <s v="United States"/>
    <s v="New York City"/>
    <s v="New York"/>
    <n v="10024"/>
    <x v="3"/>
    <s v="FUR-TA-10002903"/>
    <x v="0"/>
    <x v="3"/>
    <x v="258"/>
    <n v="1090.7819999999999"/>
    <n v="7"/>
    <n v="0.4"/>
    <n v="-290.87520000000001"/>
  </r>
  <r>
    <n v="1004"/>
    <s v="CA-2015-124891"/>
    <x v="374"/>
    <d v="2015-07-31T00:00:00"/>
    <s v="Same Day"/>
    <s v="RH-19495"/>
    <s v="Rick Hansen"/>
    <x v="0"/>
    <s v="United States"/>
    <s v="New York City"/>
    <s v="New York"/>
    <n v="10024"/>
    <x v="3"/>
    <s v="OFF-PA-10004621"/>
    <x v="1"/>
    <x v="10"/>
    <x v="745"/>
    <n v="19.440000000000001"/>
    <n v="3"/>
    <n v="0"/>
    <n v="9.3312000000000008"/>
  </r>
  <r>
    <n v="1005"/>
    <s v="CA-2015-126445"/>
    <x v="375"/>
    <d v="2015-08-31T00:00:00"/>
    <s v="Standard Class"/>
    <s v="RA-19945"/>
    <s v="Ryan Akin"/>
    <x v="0"/>
    <s v="United States"/>
    <s v="Murrieta"/>
    <s v="California"/>
    <n v="92563"/>
    <x v="1"/>
    <s v="OFF-ST-10000046"/>
    <x v="1"/>
    <x v="4"/>
    <x v="764"/>
    <n v="484.65"/>
    <n v="3"/>
    <n v="0"/>
    <n v="92.083500000000001"/>
  </r>
  <r>
    <n v="1006"/>
    <s v="CA-2015-111199"/>
    <x v="50"/>
    <d v="2015-11-17T00:00:00"/>
    <s v="Standard Class"/>
    <s v="JK-15730"/>
    <s v="Joe Kamberova"/>
    <x v="0"/>
    <s v="United States"/>
    <s v="Jacksonville"/>
    <s v="North Carolina"/>
    <n v="28540"/>
    <x v="0"/>
    <s v="OFF-PA-10001790"/>
    <x v="1"/>
    <x v="10"/>
    <x v="694"/>
    <n v="115.29600000000001"/>
    <n v="3"/>
    <n v="0.2"/>
    <n v="40.3536"/>
  </r>
  <r>
    <n v="1007"/>
    <s v="CA-2015-105312"/>
    <x v="376"/>
    <d v="2015-11-09T00:00:00"/>
    <s v="First Class"/>
    <s v="MT-17815"/>
    <s v="Meg Tillman"/>
    <x v="0"/>
    <s v="United States"/>
    <s v="Scottsdale"/>
    <s v="Arizona"/>
    <n v="85254"/>
    <x v="1"/>
    <s v="OFF-EN-10002600"/>
    <x v="1"/>
    <x v="12"/>
    <x v="111"/>
    <n v="7.08"/>
    <n v="3"/>
    <n v="0.2"/>
    <n v="2.4780000000000002"/>
  </r>
  <r>
    <n v="1008"/>
    <s v="CA-2015-105312"/>
    <x v="376"/>
    <d v="2015-11-09T00:00:00"/>
    <s v="First Class"/>
    <s v="MT-17815"/>
    <s v="Meg Tillman"/>
    <x v="0"/>
    <s v="United States"/>
    <s v="Scottsdale"/>
    <s v="Arizona"/>
    <n v="85254"/>
    <x v="1"/>
    <s v="OFF-BI-10002049"/>
    <x v="1"/>
    <x v="8"/>
    <x v="765"/>
    <n v="4.4009999999999998"/>
    <n v="3"/>
    <n v="0.7"/>
    <n v="-3.5207999999999999"/>
  </r>
  <r>
    <n v="1009"/>
    <s v="US-2017-106705"/>
    <x v="377"/>
    <d v="2018-01-01T00:00:00"/>
    <s v="Standard Class"/>
    <s v="PO-18850"/>
    <s v="Patrick O'Brill"/>
    <x v="0"/>
    <s v="United States"/>
    <s v="Burlington"/>
    <s v="Iowa"/>
    <n v="52601"/>
    <x v="2"/>
    <s v="OFF-PA-10001509"/>
    <x v="1"/>
    <x v="10"/>
    <x v="422"/>
    <n v="44.75"/>
    <n v="5"/>
    <n v="0"/>
    <n v="20.585000000000001"/>
  </r>
  <r>
    <n v="1010"/>
    <s v="CA-2017-135034"/>
    <x v="378"/>
    <d v="2017-08-03T00:00:00"/>
    <s v="First Class"/>
    <s v="AT-10735"/>
    <s v="Annie Thurman"/>
    <x v="0"/>
    <s v="United States"/>
    <s v="Chicago"/>
    <s v="Illinois"/>
    <n v="60653"/>
    <x v="2"/>
    <s v="TEC-PH-10003931"/>
    <x v="2"/>
    <x v="7"/>
    <x v="161"/>
    <n v="95.983999999999995"/>
    <n v="2"/>
    <n v="0.2"/>
    <n v="5.9989999999999997"/>
  </r>
  <r>
    <n v="1011"/>
    <s v="CA-2014-158540"/>
    <x v="156"/>
    <d v="2014-11-26T00:00:00"/>
    <s v="First Class"/>
    <s v="VG-21790"/>
    <s v="Vivek Gonzalez"/>
    <x v="0"/>
    <s v="United States"/>
    <s v="San Diego"/>
    <s v="California"/>
    <n v="92037"/>
    <x v="1"/>
    <s v="FUR-FU-10001602"/>
    <x v="0"/>
    <x v="5"/>
    <x v="766"/>
    <n v="151.72"/>
    <n v="4"/>
    <n v="0"/>
    <n v="27.3096"/>
  </r>
  <r>
    <n v="1012"/>
    <s v="CA-2017-118437"/>
    <x v="46"/>
    <d v="2017-06-21T00:00:00"/>
    <s v="Second Class"/>
    <s v="PF-19165"/>
    <s v="Philip Fox"/>
    <x v="0"/>
    <s v="United States"/>
    <s v="Olympia"/>
    <s v="Washington"/>
    <n v="98502"/>
    <x v="1"/>
    <s v="FUR-FU-10004848"/>
    <x v="0"/>
    <x v="5"/>
    <x v="28"/>
    <n v="155.25"/>
    <n v="3"/>
    <n v="0"/>
    <n v="46.575000000000003"/>
  </r>
  <r>
    <n v="1013"/>
    <s v="CA-2017-118437"/>
    <x v="46"/>
    <d v="2017-06-21T00:00:00"/>
    <s v="Second Class"/>
    <s v="PF-19165"/>
    <s v="Philip Fox"/>
    <x v="0"/>
    <s v="United States"/>
    <s v="Olympia"/>
    <s v="Washington"/>
    <n v="98502"/>
    <x v="1"/>
    <s v="OFF-ST-10003722"/>
    <x v="1"/>
    <x v="4"/>
    <x v="767"/>
    <n v="14.03"/>
    <n v="1"/>
    <n v="0"/>
    <n v="4.0686999999999998"/>
  </r>
  <r>
    <n v="1014"/>
    <s v="US-2015-126214"/>
    <x v="379"/>
    <d v="2015-12-24T00:00:00"/>
    <s v="Second Class"/>
    <s v="JS-15880"/>
    <s v="John Stevenson"/>
    <x v="0"/>
    <s v="United States"/>
    <s v="Seattle"/>
    <s v="Washington"/>
    <n v="98103"/>
    <x v="1"/>
    <s v="FUR-TA-10003748"/>
    <x v="0"/>
    <x v="3"/>
    <x v="210"/>
    <n v="1618.37"/>
    <n v="13"/>
    <n v="0"/>
    <n v="356.04140000000001"/>
  </r>
  <r>
    <n v="1015"/>
    <s v="US-2015-126214"/>
    <x v="379"/>
    <d v="2015-12-24T00:00:00"/>
    <s v="Second Class"/>
    <s v="JS-15880"/>
    <s v="John Stevenson"/>
    <x v="0"/>
    <s v="United States"/>
    <s v="Seattle"/>
    <s v="Washington"/>
    <n v="98103"/>
    <x v="1"/>
    <s v="TEC-AC-10003198"/>
    <x v="2"/>
    <x v="11"/>
    <x v="768"/>
    <n v="99.6"/>
    <n v="1"/>
    <n v="0"/>
    <n v="36.851999999999997"/>
  </r>
  <r>
    <n v="1016"/>
    <s v="CA-2015-133025"/>
    <x v="14"/>
    <d v="2015-09-19T00:00:00"/>
    <s v="Second Class"/>
    <s v="MO-17800"/>
    <s v="Meg O'Connel"/>
    <x v="2"/>
    <s v="United States"/>
    <s v="Los Angeles"/>
    <s v="California"/>
    <n v="90036"/>
    <x v="1"/>
    <s v="OFF-PA-10004100"/>
    <x v="1"/>
    <x v="10"/>
    <x v="260"/>
    <n v="32.4"/>
    <n v="5"/>
    <n v="0"/>
    <n v="15.552"/>
  </r>
  <r>
    <n v="1017"/>
    <s v="CA-2015-108665"/>
    <x v="380"/>
    <d v="2015-07-10T00:00:00"/>
    <s v="Standard Class"/>
    <s v="KM-16225"/>
    <s v="Kalyca Meade"/>
    <x v="1"/>
    <s v="United States"/>
    <s v="New York City"/>
    <s v="New York"/>
    <n v="10011"/>
    <x v="3"/>
    <s v="FUR-FU-10002191"/>
    <x v="0"/>
    <x v="5"/>
    <x v="769"/>
    <n v="13.96"/>
    <n v="2"/>
    <n v="0"/>
    <n v="6.7008000000000001"/>
  </r>
  <r>
    <n v="1018"/>
    <s v="CA-2015-108665"/>
    <x v="380"/>
    <d v="2015-07-10T00:00:00"/>
    <s v="Standard Class"/>
    <s v="KM-16225"/>
    <s v="Kalyca Meade"/>
    <x v="1"/>
    <s v="United States"/>
    <s v="New York City"/>
    <s v="New York"/>
    <n v="10011"/>
    <x v="3"/>
    <s v="FUR-FU-10000965"/>
    <x v="0"/>
    <x v="5"/>
    <x v="689"/>
    <n v="155.82"/>
    <n v="3"/>
    <n v="0"/>
    <n v="63.886200000000002"/>
  </r>
  <r>
    <n v="1019"/>
    <s v="CA-2015-108665"/>
    <x v="380"/>
    <d v="2015-07-10T00:00:00"/>
    <s v="Standard Class"/>
    <s v="KM-16225"/>
    <s v="Kalyca Meade"/>
    <x v="1"/>
    <s v="United States"/>
    <s v="New York City"/>
    <s v="New York"/>
    <n v="10011"/>
    <x v="3"/>
    <s v="TEC-PH-10004188"/>
    <x v="2"/>
    <x v="7"/>
    <x v="770"/>
    <n v="124.95"/>
    <n v="5"/>
    <n v="0"/>
    <n v="2.4990000000000001"/>
  </r>
  <r>
    <n v="1020"/>
    <s v="CA-2015-108665"/>
    <x v="380"/>
    <d v="2015-07-10T00:00:00"/>
    <s v="Standard Class"/>
    <s v="KM-16225"/>
    <s v="Kalyca Meade"/>
    <x v="1"/>
    <s v="United States"/>
    <s v="New York City"/>
    <s v="New York"/>
    <n v="10011"/>
    <x v="3"/>
    <s v="OFF-ST-10001526"/>
    <x v="1"/>
    <x v="4"/>
    <x v="771"/>
    <n v="601.65"/>
    <n v="5"/>
    <n v="0"/>
    <n v="156.429"/>
  </r>
  <r>
    <n v="1021"/>
    <s v="CA-2015-124450"/>
    <x v="381"/>
    <d v="2015-05-03T00:00:00"/>
    <s v="Standard Class"/>
    <s v="GT-14710"/>
    <s v="Greg Tran"/>
    <x v="0"/>
    <s v="United States"/>
    <s v="Washington"/>
    <s v="District of Columbia"/>
    <n v="20016"/>
    <x v="3"/>
    <s v="OFF-AR-10001166"/>
    <x v="1"/>
    <x v="6"/>
    <x v="772"/>
    <n v="22.74"/>
    <n v="3"/>
    <n v="0"/>
    <n v="8.8686000000000007"/>
  </r>
  <r>
    <n v="1022"/>
    <s v="CA-2015-124450"/>
    <x v="381"/>
    <d v="2015-05-03T00:00:00"/>
    <s v="Standard Class"/>
    <s v="GT-14710"/>
    <s v="Greg Tran"/>
    <x v="0"/>
    <s v="United States"/>
    <s v="Washington"/>
    <s v="District of Columbia"/>
    <n v="20016"/>
    <x v="3"/>
    <s v="FUR-CH-10000309"/>
    <x v="0"/>
    <x v="1"/>
    <x v="773"/>
    <n v="1267.53"/>
    <n v="3"/>
    <n v="0"/>
    <n v="316.88249999999999"/>
  </r>
  <r>
    <n v="1023"/>
    <s v="CA-2015-124450"/>
    <x v="381"/>
    <d v="2015-05-03T00:00:00"/>
    <s v="Standard Class"/>
    <s v="GT-14710"/>
    <s v="Greg Tran"/>
    <x v="0"/>
    <s v="United States"/>
    <s v="Washington"/>
    <s v="District of Columbia"/>
    <n v="20016"/>
    <x v="3"/>
    <s v="TEC-MA-10004212"/>
    <x v="2"/>
    <x v="15"/>
    <x v="774"/>
    <n v="1379.92"/>
    <n v="8"/>
    <n v="0"/>
    <n v="648.56240000000003"/>
  </r>
  <r>
    <n v="1024"/>
    <s v="CA-2015-167269"/>
    <x v="382"/>
    <d v="2015-06-20T00:00:00"/>
    <s v="Standard Class"/>
    <s v="PB-19150"/>
    <s v="Philip Brown"/>
    <x v="0"/>
    <s v="United States"/>
    <s v="Philadelphia"/>
    <s v="Pennsylvania"/>
    <n v="19134"/>
    <x v="3"/>
    <s v="OFF-EN-10003072"/>
    <x v="1"/>
    <x v="12"/>
    <x v="775"/>
    <n v="6.2080000000000002"/>
    <n v="2"/>
    <n v="0.2"/>
    <n v="2.1728000000000001"/>
  </r>
  <r>
    <n v="1025"/>
    <s v="CA-2017-106964"/>
    <x v="94"/>
    <d v="2017-12-20T00:00:00"/>
    <s v="First Class"/>
    <s v="HR-14770"/>
    <s v="Hallie Redmond"/>
    <x v="2"/>
    <s v="United States"/>
    <s v="Los Angeles"/>
    <s v="California"/>
    <n v="90045"/>
    <x v="1"/>
    <s v="OFF-BI-10000320"/>
    <x v="1"/>
    <x v="8"/>
    <x v="776"/>
    <n v="11.808"/>
    <n v="2"/>
    <n v="0.2"/>
    <n v="4.2804000000000002"/>
  </r>
  <r>
    <n v="1026"/>
    <s v="CA-2016-126529"/>
    <x v="383"/>
    <d v="2016-01-13T00:00:00"/>
    <s v="Second Class"/>
    <s v="DE-13255"/>
    <s v="Deanra Eno"/>
    <x v="2"/>
    <s v="United States"/>
    <s v="Springfield"/>
    <s v="Ohio"/>
    <n v="45503"/>
    <x v="3"/>
    <s v="OFF-PA-10001166"/>
    <x v="1"/>
    <x v="10"/>
    <x v="777"/>
    <n v="15.552"/>
    <n v="3"/>
    <n v="0.2"/>
    <n v="5.4432"/>
  </r>
  <r>
    <n v="1027"/>
    <s v="CA-2016-126529"/>
    <x v="383"/>
    <d v="2016-01-13T00:00:00"/>
    <s v="Second Class"/>
    <s v="DE-13255"/>
    <s v="Deanra Eno"/>
    <x v="2"/>
    <s v="United States"/>
    <s v="Springfield"/>
    <s v="Ohio"/>
    <n v="45503"/>
    <x v="3"/>
    <s v="OFF-PA-10003656"/>
    <x v="1"/>
    <x v="10"/>
    <x v="778"/>
    <n v="63.311999999999998"/>
    <n v="3"/>
    <n v="0.2"/>
    <n v="20.5764"/>
  </r>
  <r>
    <n v="1028"/>
    <s v="CA-2016-126529"/>
    <x v="383"/>
    <d v="2016-01-13T00:00:00"/>
    <s v="Second Class"/>
    <s v="DE-13255"/>
    <s v="Deanra Eno"/>
    <x v="2"/>
    <s v="United States"/>
    <s v="Springfield"/>
    <s v="Ohio"/>
    <n v="45503"/>
    <x v="3"/>
    <s v="TEC-PH-10000148"/>
    <x v="2"/>
    <x v="7"/>
    <x v="779"/>
    <n v="15.587999999999999"/>
    <n v="2"/>
    <n v="0.4"/>
    <n v="-9.8724000000000007"/>
  </r>
  <r>
    <n v="1029"/>
    <s v="CA-2014-163552"/>
    <x v="384"/>
    <d v="2014-07-15T00:00:00"/>
    <s v="Standard Class"/>
    <s v="LA-16780"/>
    <s v="Laura Armstrong"/>
    <x v="1"/>
    <s v="United States"/>
    <s v="Hackensack"/>
    <s v="New Jersey"/>
    <n v="7601"/>
    <x v="3"/>
    <s v="OFF-PA-10000474"/>
    <x v="1"/>
    <x v="10"/>
    <x v="33"/>
    <n v="177.2"/>
    <n v="5"/>
    <n v="0"/>
    <n v="83.284000000000006"/>
  </r>
  <r>
    <n v="1030"/>
    <s v="CA-2014-163552"/>
    <x v="384"/>
    <d v="2014-07-15T00:00:00"/>
    <s v="Standard Class"/>
    <s v="LA-16780"/>
    <s v="Laura Armstrong"/>
    <x v="1"/>
    <s v="United States"/>
    <s v="Hackensack"/>
    <s v="New Jersey"/>
    <n v="7601"/>
    <x v="3"/>
    <s v="TEC-PH-10003885"/>
    <x v="2"/>
    <x v="7"/>
    <x v="780"/>
    <n v="197.97"/>
    <n v="3"/>
    <n v="0"/>
    <n v="57.411299999999997"/>
  </r>
  <r>
    <n v="1031"/>
    <s v="CA-2014-163552"/>
    <x v="384"/>
    <d v="2014-07-15T00:00:00"/>
    <s v="Standard Class"/>
    <s v="LA-16780"/>
    <s v="Laura Armstrong"/>
    <x v="1"/>
    <s v="United States"/>
    <s v="Hackensack"/>
    <s v="New Jersey"/>
    <n v="7601"/>
    <x v="3"/>
    <s v="FUR-CH-10003379"/>
    <x v="0"/>
    <x v="1"/>
    <x v="464"/>
    <n v="854.94"/>
    <n v="3"/>
    <n v="0"/>
    <n v="213.73500000000001"/>
  </r>
  <r>
    <n v="1032"/>
    <s v="CA-2014-163552"/>
    <x v="384"/>
    <d v="2014-07-15T00:00:00"/>
    <s v="Standard Class"/>
    <s v="LA-16780"/>
    <s v="Laura Armstrong"/>
    <x v="1"/>
    <s v="United States"/>
    <s v="Hackensack"/>
    <s v="New Jersey"/>
    <n v="7601"/>
    <x v="3"/>
    <s v="FUR-FU-10000629"/>
    <x v="0"/>
    <x v="5"/>
    <x v="93"/>
    <n v="124.11"/>
    <n v="9"/>
    <n v="0"/>
    <n v="52.126199999999997"/>
  </r>
  <r>
    <n v="1033"/>
    <s v="CA-2014-163552"/>
    <x v="384"/>
    <d v="2014-07-15T00:00:00"/>
    <s v="Standard Class"/>
    <s v="LA-16780"/>
    <s v="Laura Armstrong"/>
    <x v="1"/>
    <s v="United States"/>
    <s v="Hackensack"/>
    <s v="New Jersey"/>
    <n v="7601"/>
    <x v="3"/>
    <s v="OFF-LA-10001175"/>
    <x v="1"/>
    <x v="2"/>
    <x v="781"/>
    <n v="14.4"/>
    <n v="5"/>
    <n v="0"/>
    <n v="7.056"/>
  </r>
  <r>
    <n v="1034"/>
    <s v="CA-2016-109820"/>
    <x v="73"/>
    <d v="2016-11-22T00:00:00"/>
    <s v="First Class"/>
    <s v="AG-10390"/>
    <s v="Allen Goldenen"/>
    <x v="0"/>
    <s v="United States"/>
    <s v="Cincinnati"/>
    <s v="Ohio"/>
    <n v="45231"/>
    <x v="3"/>
    <s v="OFF-PA-10000955"/>
    <x v="1"/>
    <x v="10"/>
    <x v="782"/>
    <n v="15.696"/>
    <n v="3"/>
    <n v="0.2"/>
    <n v="5.1012000000000004"/>
  </r>
  <r>
    <n v="1035"/>
    <s v="CA-2016-109820"/>
    <x v="73"/>
    <d v="2016-11-22T00:00:00"/>
    <s v="First Class"/>
    <s v="AG-10390"/>
    <s v="Allen Goldenen"/>
    <x v="0"/>
    <s v="United States"/>
    <s v="Cincinnati"/>
    <s v="Ohio"/>
    <n v="45231"/>
    <x v="3"/>
    <s v="OFF-BI-10003460"/>
    <x v="1"/>
    <x v="8"/>
    <x v="237"/>
    <n v="2.6280000000000001"/>
    <n v="2"/>
    <n v="0.7"/>
    <n v="-1.9272"/>
  </r>
  <r>
    <n v="1036"/>
    <s v="CA-2016-109820"/>
    <x v="73"/>
    <d v="2016-11-22T00:00:00"/>
    <s v="First Class"/>
    <s v="AG-10390"/>
    <s v="Allen Goldenen"/>
    <x v="0"/>
    <s v="United States"/>
    <s v="Cincinnati"/>
    <s v="Ohio"/>
    <n v="45231"/>
    <x v="3"/>
    <s v="OFF-BI-10000474"/>
    <x v="1"/>
    <x v="8"/>
    <x v="27"/>
    <n v="14.427"/>
    <n v="3"/>
    <n v="0.7"/>
    <n v="-10.579800000000001"/>
  </r>
  <r>
    <n v="1037"/>
    <s v="CA-2016-113061"/>
    <x v="183"/>
    <d v="2016-04-26T00:00:00"/>
    <s v="Standard Class"/>
    <s v="EL-13735"/>
    <s v="Ed Ludwig"/>
    <x v="2"/>
    <s v="United States"/>
    <s v="Jefferson City"/>
    <s v="Missouri"/>
    <n v="65109"/>
    <x v="2"/>
    <s v="FUR-FU-10003975"/>
    <x v="0"/>
    <x v="5"/>
    <x v="783"/>
    <n v="86.62"/>
    <n v="2"/>
    <n v="0"/>
    <n v="8.6620000000000008"/>
  </r>
  <r>
    <n v="1038"/>
    <s v="CA-2015-127418"/>
    <x v="385"/>
    <d v="2015-06-14T00:00:00"/>
    <s v="First Class"/>
    <s v="JJ-15445"/>
    <s v="Jennifer Jackson"/>
    <x v="0"/>
    <s v="United States"/>
    <s v="Los Angeles"/>
    <s v="California"/>
    <n v="90004"/>
    <x v="1"/>
    <s v="OFF-BI-10003707"/>
    <x v="1"/>
    <x v="8"/>
    <x v="784"/>
    <n v="36.624000000000002"/>
    <n v="3"/>
    <n v="0.2"/>
    <n v="13.734"/>
  </r>
  <r>
    <n v="1039"/>
    <s v="CA-2017-121818"/>
    <x v="225"/>
    <d v="2017-11-21T00:00:00"/>
    <s v="First Class"/>
    <s v="JH-15430"/>
    <s v="Jennifer Halladay"/>
    <x v="0"/>
    <s v="United States"/>
    <s v="Burlington"/>
    <s v="North Carolina"/>
    <n v="27217"/>
    <x v="0"/>
    <s v="OFF-AR-10000203"/>
    <x v="1"/>
    <x v="6"/>
    <x v="785"/>
    <n v="23.968"/>
    <n v="7"/>
    <n v="0.2"/>
    <n v="2.6964000000000001"/>
  </r>
  <r>
    <n v="1040"/>
    <s v="CA-2017-121818"/>
    <x v="225"/>
    <d v="2017-11-21T00:00:00"/>
    <s v="First Class"/>
    <s v="JH-15430"/>
    <s v="Jennifer Halladay"/>
    <x v="0"/>
    <s v="United States"/>
    <s v="Burlington"/>
    <s v="North Carolina"/>
    <n v="27217"/>
    <x v="0"/>
    <s v="OFF-AR-10004790"/>
    <x v="1"/>
    <x v="6"/>
    <x v="772"/>
    <n v="28.728000000000002"/>
    <n v="3"/>
    <n v="0.2"/>
    <n v="1.7955000000000001"/>
  </r>
  <r>
    <n v="1041"/>
    <s v="CA-2016-127670"/>
    <x v="231"/>
    <d v="2016-03-24T00:00:00"/>
    <s v="Standard Class"/>
    <s v="RD-19660"/>
    <s v="Robert Dilbeck"/>
    <x v="2"/>
    <s v="United States"/>
    <s v="Saint Peters"/>
    <s v="Missouri"/>
    <n v="63376"/>
    <x v="2"/>
    <s v="FUR-TA-10001095"/>
    <x v="0"/>
    <x v="3"/>
    <x v="616"/>
    <n v="697.16"/>
    <n v="4"/>
    <n v="0"/>
    <n v="146.40360000000001"/>
  </r>
  <r>
    <n v="1042"/>
    <s v="CA-2016-102981"/>
    <x v="47"/>
    <d v="2016-09-09T00:00:00"/>
    <s v="Second Class"/>
    <s v="MO-17500"/>
    <s v="Mary O'Rourke"/>
    <x v="0"/>
    <s v="United States"/>
    <s v="New York City"/>
    <s v="New York"/>
    <n v="10035"/>
    <x v="3"/>
    <s v="TEC-AC-10004761"/>
    <x v="2"/>
    <x v="11"/>
    <x v="786"/>
    <n v="31.86"/>
    <n v="2"/>
    <n v="0"/>
    <n v="11.151"/>
  </r>
  <r>
    <n v="1043"/>
    <s v="CA-2016-102981"/>
    <x v="47"/>
    <d v="2016-09-09T00:00:00"/>
    <s v="Second Class"/>
    <s v="MO-17500"/>
    <s v="Mary O'Rourke"/>
    <x v="0"/>
    <s v="United States"/>
    <s v="New York City"/>
    <s v="New York"/>
    <n v="10035"/>
    <x v="3"/>
    <s v="FUR-BO-10001811"/>
    <x v="0"/>
    <x v="0"/>
    <x v="787"/>
    <n v="722.35199999999998"/>
    <n v="3"/>
    <n v="0.2"/>
    <n v="90.293999999999997"/>
  </r>
  <r>
    <n v="1044"/>
    <s v="CA-2017-115651"/>
    <x v="362"/>
    <d v="2017-07-12T00:00:00"/>
    <s v="First Class"/>
    <s v="NS-18640"/>
    <s v="Noel Staavos"/>
    <x v="1"/>
    <s v="United States"/>
    <s v="Chicago"/>
    <s v="Illinois"/>
    <n v="60610"/>
    <x v="2"/>
    <s v="OFF-AR-10001130"/>
    <x v="1"/>
    <x v="6"/>
    <x v="788"/>
    <n v="8.84"/>
    <n v="5"/>
    <n v="0.2"/>
    <n v="2.9834999999999998"/>
  </r>
  <r>
    <n v="1045"/>
    <s v="CA-2017-115651"/>
    <x v="362"/>
    <d v="2017-07-12T00:00:00"/>
    <s v="First Class"/>
    <s v="NS-18640"/>
    <s v="Noel Staavos"/>
    <x v="1"/>
    <s v="United States"/>
    <s v="Chicago"/>
    <s v="Illinois"/>
    <n v="60610"/>
    <x v="2"/>
    <s v="OFF-AP-10000055"/>
    <x v="1"/>
    <x v="9"/>
    <x v="789"/>
    <n v="58.463999999999999"/>
    <n v="9"/>
    <n v="0.8"/>
    <n v="-146.16"/>
  </r>
  <r>
    <n v="1046"/>
    <s v="CA-2017-152702"/>
    <x v="386"/>
    <d v="2017-10-16T00:00:00"/>
    <s v="Standard Class"/>
    <s v="SN-20710"/>
    <s v="Steve Nguyen"/>
    <x v="2"/>
    <s v="United States"/>
    <s v="Rockford"/>
    <s v="Illinois"/>
    <n v="61107"/>
    <x v="2"/>
    <s v="FUR-CH-10002304"/>
    <x v="0"/>
    <x v="1"/>
    <x v="790"/>
    <n v="254.60400000000001"/>
    <n v="14"/>
    <n v="0.3"/>
    <n v="-18.186"/>
  </r>
  <r>
    <n v="1047"/>
    <s v="CA-2016-169103"/>
    <x v="387"/>
    <d v="2016-03-13T00:00:00"/>
    <s v="Standard Class"/>
    <s v="ZC-21910"/>
    <s v="Zuschuss Carroll"/>
    <x v="0"/>
    <s v="United States"/>
    <s v="Miami"/>
    <s v="Florida"/>
    <n v="33142"/>
    <x v="0"/>
    <s v="TEC-PH-10001530"/>
    <x v="2"/>
    <x v="7"/>
    <x v="638"/>
    <n v="1363.96"/>
    <n v="5"/>
    <n v="0.2"/>
    <n v="85.247500000000002"/>
  </r>
  <r>
    <n v="1048"/>
    <s v="CA-2016-169103"/>
    <x v="387"/>
    <d v="2016-03-13T00:00:00"/>
    <s v="Standard Class"/>
    <s v="ZC-21910"/>
    <s v="Zuschuss Carroll"/>
    <x v="0"/>
    <s v="United States"/>
    <s v="Miami"/>
    <s v="Florida"/>
    <n v="33142"/>
    <x v="0"/>
    <s v="FUR-FU-10004006"/>
    <x v="0"/>
    <x v="5"/>
    <x v="101"/>
    <n v="102.36"/>
    <n v="3"/>
    <n v="0.2"/>
    <n v="-3.8384999999999998"/>
  </r>
  <r>
    <n v="1049"/>
    <s v="CA-2014-139192"/>
    <x v="279"/>
    <d v="2014-06-01T00:00:00"/>
    <s v="Second Class"/>
    <s v="LC-16885"/>
    <s v="Lena Creighton"/>
    <x v="0"/>
    <s v="United States"/>
    <s v="San Francisco"/>
    <s v="California"/>
    <n v="94109"/>
    <x v="1"/>
    <s v="TEC-PH-10000486"/>
    <x v="2"/>
    <x v="7"/>
    <x v="39"/>
    <n v="1113.5039999999999"/>
    <n v="12"/>
    <n v="0.2"/>
    <n v="125.2692"/>
  </r>
  <r>
    <n v="1050"/>
    <s v="CA-2014-139192"/>
    <x v="279"/>
    <d v="2014-06-01T00:00:00"/>
    <s v="Second Class"/>
    <s v="LC-16885"/>
    <s v="Lena Creighton"/>
    <x v="0"/>
    <s v="United States"/>
    <s v="San Francisco"/>
    <s v="California"/>
    <n v="94109"/>
    <x v="1"/>
    <s v="TEC-AC-10001606"/>
    <x v="2"/>
    <x v="11"/>
    <x v="590"/>
    <n v="99.99"/>
    <n v="1"/>
    <n v="0"/>
    <n v="37.996200000000002"/>
  </r>
  <r>
    <n v="1051"/>
    <s v="US-2015-153500"/>
    <x v="230"/>
    <d v="2015-07-05T00:00:00"/>
    <s v="First Class"/>
    <s v="DG-13300"/>
    <s v="Deirdre Greer"/>
    <x v="1"/>
    <s v="United States"/>
    <s v="Philadelphia"/>
    <s v="Pennsylvania"/>
    <n v="19134"/>
    <x v="3"/>
    <s v="FUR-FU-10000293"/>
    <x v="0"/>
    <x v="5"/>
    <x v="791"/>
    <n v="168.464"/>
    <n v="2"/>
    <n v="0.2"/>
    <n v="-29.481200000000001"/>
  </r>
  <r>
    <n v="1052"/>
    <s v="US-2015-153500"/>
    <x v="230"/>
    <d v="2015-07-05T00:00:00"/>
    <s v="First Class"/>
    <s v="DG-13300"/>
    <s v="Deirdre Greer"/>
    <x v="1"/>
    <s v="United States"/>
    <s v="Philadelphia"/>
    <s v="Pennsylvania"/>
    <n v="19134"/>
    <x v="3"/>
    <s v="OFF-PA-10001307"/>
    <x v="1"/>
    <x v="10"/>
    <x v="792"/>
    <n v="6.72"/>
    <n v="2"/>
    <n v="0.2"/>
    <n v="2.4359999999999999"/>
  </r>
  <r>
    <n v="1053"/>
    <s v="US-2015-153500"/>
    <x v="230"/>
    <d v="2015-07-05T00:00:00"/>
    <s v="First Class"/>
    <s v="DG-13300"/>
    <s v="Deirdre Greer"/>
    <x v="1"/>
    <s v="United States"/>
    <s v="Philadelphia"/>
    <s v="Pennsylvania"/>
    <n v="19134"/>
    <x v="3"/>
    <s v="FUR-FU-10004460"/>
    <x v="0"/>
    <x v="5"/>
    <x v="793"/>
    <n v="282.88799999999998"/>
    <n v="9"/>
    <n v="0.2"/>
    <n v="56.577599999999997"/>
  </r>
  <r>
    <n v="1054"/>
    <s v="CA-2015-110667"/>
    <x v="388"/>
    <d v="2015-04-08T00:00:00"/>
    <s v="Standard Class"/>
    <s v="NF-18595"/>
    <s v="Nicole Fjeld"/>
    <x v="2"/>
    <s v="United States"/>
    <s v="New York City"/>
    <s v="New York"/>
    <n v="10009"/>
    <x v="3"/>
    <s v="OFF-AR-10000716"/>
    <x v="1"/>
    <x v="6"/>
    <x v="794"/>
    <n v="11.16"/>
    <n v="2"/>
    <n v="0"/>
    <n v="4.3524000000000003"/>
  </r>
  <r>
    <n v="1055"/>
    <s v="CA-2015-110667"/>
    <x v="388"/>
    <d v="2015-04-08T00:00:00"/>
    <s v="Standard Class"/>
    <s v="NF-18595"/>
    <s v="Nicole Fjeld"/>
    <x v="2"/>
    <s v="United States"/>
    <s v="New York City"/>
    <s v="New York"/>
    <n v="10009"/>
    <x v="3"/>
    <s v="FUR-FU-10004622"/>
    <x v="0"/>
    <x v="5"/>
    <x v="795"/>
    <n v="108.4"/>
    <n v="2"/>
    <n v="0"/>
    <n v="22.763999999999999"/>
  </r>
  <r>
    <n v="1056"/>
    <s v="CA-2015-110667"/>
    <x v="388"/>
    <d v="2015-04-08T00:00:00"/>
    <s v="Standard Class"/>
    <s v="NF-18595"/>
    <s v="Nicole Fjeld"/>
    <x v="2"/>
    <s v="United States"/>
    <s v="New York City"/>
    <s v="New York"/>
    <n v="10009"/>
    <x v="3"/>
    <s v="OFF-BI-10002735"/>
    <x v="1"/>
    <x v="8"/>
    <x v="142"/>
    <n v="82.343999999999994"/>
    <n v="3"/>
    <n v="0.2"/>
    <n v="27.7911"/>
  </r>
  <r>
    <n v="1057"/>
    <s v="CA-2015-110667"/>
    <x v="388"/>
    <d v="2015-04-08T00:00:00"/>
    <s v="Standard Class"/>
    <s v="NF-18595"/>
    <s v="Nicole Fjeld"/>
    <x v="2"/>
    <s v="United States"/>
    <s v="New York City"/>
    <s v="New York"/>
    <n v="10009"/>
    <x v="3"/>
    <s v="OFF-BI-10003529"/>
    <x v="1"/>
    <x v="8"/>
    <x v="796"/>
    <n v="9.0879999999999992"/>
    <n v="4"/>
    <n v="0.2"/>
    <n v="3.2944"/>
  </r>
  <r>
    <n v="1058"/>
    <s v="CA-2017-167150"/>
    <x v="389"/>
    <d v="2017-12-17T00:00:00"/>
    <s v="Standard Class"/>
    <s v="BP-11185"/>
    <s v="Ben Peterman"/>
    <x v="1"/>
    <s v="United States"/>
    <s v="San Diego"/>
    <s v="California"/>
    <n v="92037"/>
    <x v="1"/>
    <s v="OFF-BI-10001097"/>
    <x v="1"/>
    <x v="8"/>
    <x v="797"/>
    <n v="19.936"/>
    <n v="4"/>
    <n v="0.2"/>
    <n v="7.2267999999999999"/>
  </r>
  <r>
    <n v="1059"/>
    <s v="CA-2017-167150"/>
    <x v="389"/>
    <d v="2017-12-17T00:00:00"/>
    <s v="Standard Class"/>
    <s v="BP-11185"/>
    <s v="Ben Peterman"/>
    <x v="1"/>
    <s v="United States"/>
    <s v="San Diego"/>
    <s v="California"/>
    <n v="92037"/>
    <x v="1"/>
    <s v="OFF-BI-10001597"/>
    <x v="1"/>
    <x v="8"/>
    <x v="798"/>
    <n v="65.567999999999998"/>
    <n v="2"/>
    <n v="0.2"/>
    <n v="22.948799999999999"/>
  </r>
  <r>
    <n v="1060"/>
    <s v="CA-2016-105284"/>
    <x v="390"/>
    <d v="2016-12-01T00:00:00"/>
    <s v="Standard Class"/>
    <s v="MG-17650"/>
    <s v="Matthew Grinstein"/>
    <x v="2"/>
    <s v="United States"/>
    <s v="Philadelphia"/>
    <s v="Pennsylvania"/>
    <n v="19143"/>
    <x v="3"/>
    <s v="OFF-FA-10001754"/>
    <x v="1"/>
    <x v="13"/>
    <x v="799"/>
    <n v="4.4160000000000004"/>
    <n v="3"/>
    <n v="0.2"/>
    <n v="1.6008"/>
  </r>
  <r>
    <n v="1061"/>
    <s v="US-2015-125374"/>
    <x v="391"/>
    <d v="2015-03-29T00:00:00"/>
    <s v="Standard Class"/>
    <s v="JD-16060"/>
    <s v="Julia Dunbar"/>
    <x v="0"/>
    <s v="United States"/>
    <s v="Houston"/>
    <s v="Texas"/>
    <n v="77095"/>
    <x v="2"/>
    <s v="FUR-CH-10003396"/>
    <x v="0"/>
    <x v="1"/>
    <x v="390"/>
    <n v="107.77200000000001"/>
    <n v="2"/>
    <n v="0.3"/>
    <n v="-29.252400000000002"/>
  </r>
  <r>
    <n v="1062"/>
    <s v="CA-2015-161263"/>
    <x v="392"/>
    <d v="2015-04-21T00:00:00"/>
    <s v="Standard Class"/>
    <s v="TS-21160"/>
    <s v="Theresa Swint"/>
    <x v="1"/>
    <s v="United States"/>
    <s v="Toledo"/>
    <s v="Ohio"/>
    <n v="43615"/>
    <x v="3"/>
    <s v="OFF-AP-10002350"/>
    <x v="1"/>
    <x v="9"/>
    <x v="550"/>
    <n v="45.216000000000001"/>
    <n v="3"/>
    <n v="0.2"/>
    <n v="4.5216000000000003"/>
  </r>
  <r>
    <n v="1063"/>
    <s v="CA-2015-161263"/>
    <x v="392"/>
    <d v="2015-04-21T00:00:00"/>
    <s v="Standard Class"/>
    <s v="TS-21160"/>
    <s v="Theresa Swint"/>
    <x v="1"/>
    <s v="United States"/>
    <s v="Toledo"/>
    <s v="Ohio"/>
    <n v="43615"/>
    <x v="3"/>
    <s v="OFF-FA-10004838"/>
    <x v="1"/>
    <x v="13"/>
    <x v="800"/>
    <n v="10.416"/>
    <n v="7"/>
    <n v="0.2"/>
    <n v="-2.2134"/>
  </r>
  <r>
    <n v="1064"/>
    <s v="CA-2015-161263"/>
    <x v="392"/>
    <d v="2015-04-21T00:00:00"/>
    <s v="Standard Class"/>
    <s v="TS-21160"/>
    <s v="Theresa Swint"/>
    <x v="1"/>
    <s v="United States"/>
    <s v="Toledo"/>
    <s v="Ohio"/>
    <n v="43615"/>
    <x v="3"/>
    <s v="OFF-AR-10004757"/>
    <x v="1"/>
    <x v="6"/>
    <x v="346"/>
    <n v="7.8719999999999999"/>
    <n v="3"/>
    <n v="0.2"/>
    <n v="1.2791999999999999"/>
  </r>
  <r>
    <n v="1065"/>
    <s v="CA-2015-161263"/>
    <x v="392"/>
    <d v="2015-04-21T00:00:00"/>
    <s v="Standard Class"/>
    <s v="TS-21160"/>
    <s v="Theresa Swint"/>
    <x v="1"/>
    <s v="United States"/>
    <s v="Toledo"/>
    <s v="Ohio"/>
    <n v="43615"/>
    <x v="3"/>
    <s v="TEC-PH-10002115"/>
    <x v="2"/>
    <x v="7"/>
    <x v="801"/>
    <n v="118.782"/>
    <n v="3"/>
    <n v="0.4"/>
    <n v="-27.715800000000002"/>
  </r>
  <r>
    <n v="1066"/>
    <s v="CA-2015-161263"/>
    <x v="392"/>
    <d v="2015-04-21T00:00:00"/>
    <s v="Standard Class"/>
    <s v="TS-21160"/>
    <s v="Theresa Swint"/>
    <x v="1"/>
    <s v="United States"/>
    <s v="Toledo"/>
    <s v="Ohio"/>
    <n v="43615"/>
    <x v="3"/>
    <s v="OFF-FA-10003059"/>
    <x v="1"/>
    <x v="13"/>
    <x v="802"/>
    <n v="1.448"/>
    <n v="1"/>
    <n v="0.2"/>
    <n v="0.23530000000000001"/>
  </r>
  <r>
    <n v="1067"/>
    <s v="CA-2015-161263"/>
    <x v="392"/>
    <d v="2015-04-21T00:00:00"/>
    <s v="Standard Class"/>
    <s v="TS-21160"/>
    <s v="Theresa Swint"/>
    <x v="1"/>
    <s v="United States"/>
    <s v="Toledo"/>
    <s v="Ohio"/>
    <n v="43615"/>
    <x v="3"/>
    <s v="OFF-BI-10004330"/>
    <x v="1"/>
    <x v="8"/>
    <x v="803"/>
    <n v="55.47"/>
    <n v="5"/>
    <n v="0.7"/>
    <n v="-46.225000000000001"/>
  </r>
  <r>
    <n v="1068"/>
    <s v="CA-2016-157686"/>
    <x v="393"/>
    <d v="2016-10-02T00:00:00"/>
    <s v="First Class"/>
    <s v="BD-11620"/>
    <s v="Brian DeCherney"/>
    <x v="0"/>
    <s v="United States"/>
    <s v="San Francisco"/>
    <s v="California"/>
    <n v="94122"/>
    <x v="1"/>
    <s v="FUR-CH-10001146"/>
    <x v="0"/>
    <x v="1"/>
    <x v="64"/>
    <n v="194.84800000000001"/>
    <n v="4"/>
    <n v="0.2"/>
    <n v="12.178000000000001"/>
  </r>
  <r>
    <n v="1069"/>
    <s v="US-2017-139955"/>
    <x v="394"/>
    <d v="2017-09-30T00:00:00"/>
    <s v="Second Class"/>
    <s v="CM-12160"/>
    <s v="Charles McCrossin"/>
    <x v="0"/>
    <s v="United States"/>
    <s v="Brownsville"/>
    <s v="Texas"/>
    <n v="78521"/>
    <x v="2"/>
    <s v="OFF-SU-10001935"/>
    <x v="1"/>
    <x v="14"/>
    <x v="327"/>
    <n v="1.744"/>
    <n v="1"/>
    <n v="0.2"/>
    <n v="-0.3488"/>
  </r>
  <r>
    <n v="1070"/>
    <s v="US-2015-150161"/>
    <x v="395"/>
    <d v="2015-07-29T00:00:00"/>
    <s v="Standard Class"/>
    <s v="RB-19795"/>
    <s v="Ross Baird"/>
    <x v="2"/>
    <s v="United States"/>
    <s v="Philadelphia"/>
    <s v="Pennsylvania"/>
    <n v="19143"/>
    <x v="3"/>
    <s v="OFF-BI-10001524"/>
    <x v="1"/>
    <x v="8"/>
    <x v="301"/>
    <n v="25.175999999999998"/>
    <n v="4"/>
    <n v="0.7"/>
    <n v="-18.462399999999999"/>
  </r>
  <r>
    <n v="1071"/>
    <s v="CA-2015-144652"/>
    <x v="312"/>
    <d v="2015-11-26T00:00:00"/>
    <s v="Standard Class"/>
    <s v="SN-20560"/>
    <s v="Skye Norling"/>
    <x v="2"/>
    <s v="United States"/>
    <s v="Los Angeles"/>
    <s v="California"/>
    <n v="90008"/>
    <x v="1"/>
    <s v="OFF-AR-10003732"/>
    <x v="1"/>
    <x v="6"/>
    <x v="324"/>
    <n v="19.46"/>
    <n v="7"/>
    <n v="0"/>
    <n v="5.0595999999999997"/>
  </r>
  <r>
    <n v="1072"/>
    <s v="CA-2016-152814"/>
    <x v="236"/>
    <d v="2016-05-02T00:00:00"/>
    <s v="Standard Class"/>
    <s v="EH-14005"/>
    <s v="Erica Hernandez"/>
    <x v="2"/>
    <s v="United States"/>
    <s v="Denver"/>
    <s v="Colorado"/>
    <n v="80219"/>
    <x v="1"/>
    <s v="OFF-PA-10001970"/>
    <x v="1"/>
    <x v="10"/>
    <x v="314"/>
    <n v="29.472000000000001"/>
    <n v="3"/>
    <n v="0.2"/>
    <n v="9.9467999999999996"/>
  </r>
  <r>
    <n v="1073"/>
    <s v="CA-2017-106943"/>
    <x v="237"/>
    <d v="2017-11-19T00:00:00"/>
    <s v="Standard Class"/>
    <s v="FO-14305"/>
    <s v="Frank Olsen"/>
    <x v="0"/>
    <s v="United States"/>
    <s v="New York City"/>
    <s v="New York"/>
    <n v="10035"/>
    <x v="3"/>
    <s v="OFF-BI-10003669"/>
    <x v="1"/>
    <x v="8"/>
    <x v="804"/>
    <n v="8.64"/>
    <n v="2"/>
    <n v="0.2"/>
    <n v="3.024"/>
  </r>
  <r>
    <n v="1074"/>
    <s v="CA-2016-134348"/>
    <x v="396"/>
    <d v="2016-11-19T00:00:00"/>
    <s v="Standard Class"/>
    <s v="MS-17710"/>
    <s v="Maurice Satty"/>
    <x v="0"/>
    <s v="United States"/>
    <s v="Mesa"/>
    <s v="Arizona"/>
    <n v="85204"/>
    <x v="1"/>
    <s v="OFF-BI-10003727"/>
    <x v="1"/>
    <x v="8"/>
    <x v="805"/>
    <n v="6.27"/>
    <n v="5"/>
    <n v="0.7"/>
    <n v="-4.5979999999999999"/>
  </r>
  <r>
    <n v="1075"/>
    <s v="CA-2016-134348"/>
    <x v="396"/>
    <d v="2016-11-19T00:00:00"/>
    <s v="Standard Class"/>
    <s v="MS-17710"/>
    <s v="Maurice Satty"/>
    <x v="0"/>
    <s v="United States"/>
    <s v="Mesa"/>
    <s v="Arizona"/>
    <n v="85204"/>
    <x v="1"/>
    <s v="OFF-BI-10004967"/>
    <x v="1"/>
    <x v="8"/>
    <x v="256"/>
    <n v="4.3680000000000003"/>
    <n v="7"/>
    <n v="0.7"/>
    <n v="-3.3488000000000002"/>
  </r>
  <r>
    <n v="1076"/>
    <s v="CA-2016-134348"/>
    <x v="396"/>
    <d v="2016-11-19T00:00:00"/>
    <s v="Standard Class"/>
    <s v="MS-17710"/>
    <s v="Maurice Satty"/>
    <x v="0"/>
    <s v="United States"/>
    <s v="Mesa"/>
    <s v="Arizona"/>
    <n v="85204"/>
    <x v="1"/>
    <s v="TEC-AC-10003447"/>
    <x v="2"/>
    <x v="11"/>
    <x v="806"/>
    <n v="31.984000000000002"/>
    <n v="2"/>
    <n v="0.2"/>
    <n v="1.9990000000000001"/>
  </r>
  <r>
    <n v="1077"/>
    <s v="CA-2016-161781"/>
    <x v="321"/>
    <d v="2016-09-30T00:00:00"/>
    <s v="First Class"/>
    <s v="CC-12100"/>
    <s v="Chad Cunningham"/>
    <x v="2"/>
    <s v="United States"/>
    <s v="Columbus"/>
    <s v="Indiana"/>
    <n v="47201"/>
    <x v="2"/>
    <s v="OFF-AR-10000255"/>
    <x v="1"/>
    <x v="6"/>
    <x v="807"/>
    <n v="40.880000000000003"/>
    <n v="7"/>
    <n v="0"/>
    <n v="10.6288"/>
  </r>
  <r>
    <n v="1078"/>
    <s v="CA-2017-132521"/>
    <x v="397"/>
    <d v="2017-09-25T00:00:00"/>
    <s v="Second Class"/>
    <s v="DW-13540"/>
    <s v="Don Weiss"/>
    <x v="0"/>
    <s v="United States"/>
    <s v="Seattle"/>
    <s v="Washington"/>
    <n v="98105"/>
    <x v="1"/>
    <s v="OFF-AP-10002191"/>
    <x v="1"/>
    <x v="9"/>
    <x v="808"/>
    <n v="119.96"/>
    <n v="2"/>
    <n v="0"/>
    <n v="33.588799999999999"/>
  </r>
  <r>
    <n v="1079"/>
    <s v="CA-2017-132521"/>
    <x v="397"/>
    <d v="2017-09-25T00:00:00"/>
    <s v="Second Class"/>
    <s v="DW-13540"/>
    <s v="Don Weiss"/>
    <x v="0"/>
    <s v="United States"/>
    <s v="Seattle"/>
    <s v="Washington"/>
    <n v="98105"/>
    <x v="1"/>
    <s v="OFF-ST-10001325"/>
    <x v="1"/>
    <x v="4"/>
    <x v="471"/>
    <n v="31.44"/>
    <n v="3"/>
    <n v="0"/>
    <n v="8.4887999999999995"/>
  </r>
  <r>
    <n v="1080"/>
    <s v="CA-2017-132521"/>
    <x v="397"/>
    <d v="2017-09-25T00:00:00"/>
    <s v="Second Class"/>
    <s v="DW-13540"/>
    <s v="Don Weiss"/>
    <x v="0"/>
    <s v="United States"/>
    <s v="Seattle"/>
    <s v="Washington"/>
    <n v="98105"/>
    <x v="1"/>
    <s v="OFF-BI-10000404"/>
    <x v="1"/>
    <x v="8"/>
    <x v="481"/>
    <n v="6.88"/>
    <n v="1"/>
    <n v="0.2"/>
    <n v="2.3220000000000001"/>
  </r>
  <r>
    <n v="1081"/>
    <s v="CA-2015-110016"/>
    <x v="239"/>
    <d v="2015-12-04T00:00:00"/>
    <s v="Standard Class"/>
    <s v="BT-11395"/>
    <s v="Bill Tyler"/>
    <x v="1"/>
    <s v="United States"/>
    <s v="Detroit"/>
    <s v="Michigan"/>
    <n v="48227"/>
    <x v="2"/>
    <s v="OFF-PA-10000349"/>
    <x v="1"/>
    <x v="10"/>
    <x v="33"/>
    <n v="19.920000000000002"/>
    <n v="4"/>
    <n v="0"/>
    <n v="9.3623999999999992"/>
  </r>
  <r>
    <n v="1082"/>
    <s v="CA-2015-110016"/>
    <x v="239"/>
    <d v="2015-12-04T00:00:00"/>
    <s v="Standard Class"/>
    <s v="BT-11395"/>
    <s v="Bill Tyler"/>
    <x v="1"/>
    <s v="United States"/>
    <s v="Detroit"/>
    <s v="Michigan"/>
    <n v="48227"/>
    <x v="2"/>
    <s v="FUR-CH-10002880"/>
    <x v="0"/>
    <x v="1"/>
    <x v="809"/>
    <n v="1106.9100000000001"/>
    <n v="9"/>
    <n v="0"/>
    <n v="121.76009999999999"/>
  </r>
  <r>
    <n v="1083"/>
    <s v="US-2016-143819"/>
    <x v="398"/>
    <d v="2016-03-05T00:00:00"/>
    <s v="Standard Class"/>
    <s v="KD-16270"/>
    <s v="Karen Daniels"/>
    <x v="0"/>
    <s v="United States"/>
    <s v="Yonkers"/>
    <s v="New York"/>
    <n v="10701"/>
    <x v="3"/>
    <s v="FUR-TA-10001095"/>
    <x v="0"/>
    <x v="3"/>
    <x v="616"/>
    <n v="836.59199999999998"/>
    <n v="8"/>
    <n v="0.4"/>
    <n v="-264.92079999999999"/>
  </r>
  <r>
    <n v="1084"/>
    <s v="US-2016-143819"/>
    <x v="398"/>
    <d v="2016-03-05T00:00:00"/>
    <s v="Standard Class"/>
    <s v="KD-16270"/>
    <s v="Karen Daniels"/>
    <x v="0"/>
    <s v="United States"/>
    <s v="Yonkers"/>
    <s v="New York"/>
    <n v="10701"/>
    <x v="3"/>
    <s v="OFF-PA-10003127"/>
    <x v="1"/>
    <x v="10"/>
    <x v="33"/>
    <n v="26.38"/>
    <n v="1"/>
    <n v="0"/>
    <n v="12.1348"/>
  </r>
  <r>
    <n v="1085"/>
    <s v="US-2016-143819"/>
    <x v="398"/>
    <d v="2016-03-05T00:00:00"/>
    <s v="Standard Class"/>
    <s v="KD-16270"/>
    <s v="Karen Daniels"/>
    <x v="0"/>
    <s v="United States"/>
    <s v="Yonkers"/>
    <s v="New York"/>
    <n v="10701"/>
    <x v="3"/>
    <s v="OFF-ST-10003208"/>
    <x v="1"/>
    <x v="4"/>
    <x v="246"/>
    <n v="362.92"/>
    <n v="2"/>
    <n v="0"/>
    <n v="105.24679999999999"/>
  </r>
  <r>
    <n v="1086"/>
    <s v="US-2016-143819"/>
    <x v="398"/>
    <d v="2016-03-05T00:00:00"/>
    <s v="Standard Class"/>
    <s v="KD-16270"/>
    <s v="Karen Daniels"/>
    <x v="0"/>
    <s v="United States"/>
    <s v="Yonkers"/>
    <s v="New York"/>
    <n v="10701"/>
    <x v="3"/>
    <s v="TEC-MA-10003979"/>
    <x v="2"/>
    <x v="15"/>
    <x v="810"/>
    <n v="4899.93"/>
    <n v="7"/>
    <n v="0"/>
    <n v="2400.9657000000002"/>
  </r>
  <r>
    <n v="1087"/>
    <s v="CA-2016-167584"/>
    <x v="399"/>
    <d v="2016-08-12T00:00:00"/>
    <s v="Same Day"/>
    <s v="LC-16870"/>
    <s v="Lena Cacioppo"/>
    <x v="0"/>
    <s v="United States"/>
    <s v="Des Moines"/>
    <s v="Iowa"/>
    <n v="50315"/>
    <x v="2"/>
    <s v="OFF-PA-10000029"/>
    <x v="1"/>
    <x v="10"/>
    <x v="811"/>
    <n v="6.48"/>
    <n v="1"/>
    <n v="0"/>
    <n v="3.1103999999999998"/>
  </r>
  <r>
    <n v="1088"/>
    <s v="CA-2016-166163"/>
    <x v="243"/>
    <d v="2016-08-20T00:00:00"/>
    <s v="Second Class"/>
    <s v="CY-12745"/>
    <s v="Craig Yedwab"/>
    <x v="1"/>
    <s v="United States"/>
    <s v="Oakland"/>
    <s v="California"/>
    <n v="94601"/>
    <x v="1"/>
    <s v="TEC-PH-10004896"/>
    <x v="2"/>
    <x v="7"/>
    <x v="174"/>
    <n v="71.975999999999999"/>
    <n v="3"/>
    <n v="0.2"/>
    <n v="7.1976000000000004"/>
  </r>
  <r>
    <n v="1089"/>
    <s v="CA-2016-166163"/>
    <x v="243"/>
    <d v="2016-08-20T00:00:00"/>
    <s v="Second Class"/>
    <s v="CY-12745"/>
    <s v="Craig Yedwab"/>
    <x v="1"/>
    <s v="United States"/>
    <s v="Oakland"/>
    <s v="California"/>
    <n v="94601"/>
    <x v="1"/>
    <s v="OFF-LA-10000452"/>
    <x v="1"/>
    <x v="2"/>
    <x v="812"/>
    <n v="3.15"/>
    <n v="1"/>
    <n v="0"/>
    <n v="1.512"/>
  </r>
  <r>
    <n v="1090"/>
    <s v="CA-2017-158407"/>
    <x v="400"/>
    <d v="2017-06-10T00:00:00"/>
    <s v="Standard Class"/>
    <s v="LW-16990"/>
    <s v="Lindsay Williams"/>
    <x v="1"/>
    <s v="United States"/>
    <s v="Monroe"/>
    <s v="North Carolina"/>
    <n v="28110"/>
    <x v="0"/>
    <s v="FUR-FU-10001967"/>
    <x v="0"/>
    <x v="5"/>
    <x v="296"/>
    <n v="31.984000000000002"/>
    <n v="2"/>
    <n v="0.2"/>
    <n v="1.9990000000000001"/>
  </r>
  <r>
    <n v="1091"/>
    <s v="CA-2017-158407"/>
    <x v="400"/>
    <d v="2017-06-10T00:00:00"/>
    <s v="Standard Class"/>
    <s v="LW-16990"/>
    <s v="Lindsay Williams"/>
    <x v="1"/>
    <s v="United States"/>
    <s v="Monroe"/>
    <s v="North Carolina"/>
    <n v="28110"/>
    <x v="0"/>
    <s v="TEC-PH-10001819"/>
    <x v="2"/>
    <x v="7"/>
    <x v="813"/>
    <n v="71.983999999999995"/>
    <n v="2"/>
    <n v="0.2"/>
    <n v="25.194400000000002"/>
  </r>
  <r>
    <n v="1092"/>
    <s v="CA-2015-143490"/>
    <x v="401"/>
    <d v="2015-12-13T00:00:00"/>
    <s v="Standard Class"/>
    <s v="NP-18325"/>
    <s v="Naresj Patel"/>
    <x v="0"/>
    <s v="United States"/>
    <s v="San Diego"/>
    <s v="California"/>
    <n v="92105"/>
    <x v="1"/>
    <s v="OFF-AR-10002952"/>
    <x v="1"/>
    <x v="6"/>
    <x v="814"/>
    <n v="120.15"/>
    <n v="9"/>
    <n v="0"/>
    <n v="33.642000000000003"/>
  </r>
  <r>
    <n v="1093"/>
    <s v="CA-2015-143490"/>
    <x v="401"/>
    <d v="2015-12-13T00:00:00"/>
    <s v="Standard Class"/>
    <s v="NP-18325"/>
    <s v="Naresj Patel"/>
    <x v="0"/>
    <s v="United States"/>
    <s v="San Diego"/>
    <s v="California"/>
    <n v="92105"/>
    <x v="1"/>
    <s v="TEC-PH-10000576"/>
    <x v="2"/>
    <x v="7"/>
    <x v="815"/>
    <n v="219.184"/>
    <n v="2"/>
    <n v="0.2"/>
    <n v="19.178599999999999"/>
  </r>
  <r>
    <n v="1094"/>
    <s v="CA-2015-165085"/>
    <x v="17"/>
    <d v="2015-12-31T00:00:00"/>
    <s v="Standard Class"/>
    <s v="BT-11485"/>
    <s v="Brad Thomas"/>
    <x v="2"/>
    <s v="United States"/>
    <s v="Clinton"/>
    <s v="Maryland"/>
    <n v="20735"/>
    <x v="3"/>
    <s v="OFF-PA-10000605"/>
    <x v="1"/>
    <x v="10"/>
    <x v="816"/>
    <n v="28.9"/>
    <n v="5"/>
    <n v="0"/>
    <n v="14.161"/>
  </r>
  <r>
    <n v="1095"/>
    <s v="CA-2015-165085"/>
    <x v="17"/>
    <d v="2015-12-31T00:00:00"/>
    <s v="Standard Class"/>
    <s v="BT-11485"/>
    <s v="Brad Thomas"/>
    <x v="2"/>
    <s v="United States"/>
    <s v="Clinton"/>
    <s v="Maryland"/>
    <n v="20735"/>
    <x v="3"/>
    <s v="OFF-AP-10002518"/>
    <x v="1"/>
    <x v="9"/>
    <x v="160"/>
    <n v="355.96"/>
    <n v="2"/>
    <n v="0"/>
    <n v="103.22839999999999"/>
  </r>
  <r>
    <n v="1096"/>
    <s v="CA-2017-160423"/>
    <x v="276"/>
    <d v="2017-01-26T00:00:00"/>
    <s v="Standard Class"/>
    <s v="PS-19045"/>
    <s v="Penelope Sewall"/>
    <x v="2"/>
    <s v="United States"/>
    <s v="Charlotte"/>
    <s v="North Carolina"/>
    <n v="28205"/>
    <x v="0"/>
    <s v="OFF-ST-10004340"/>
    <x v="1"/>
    <x v="4"/>
    <x v="817"/>
    <n v="348.20800000000003"/>
    <n v="7"/>
    <n v="0.2"/>
    <n v="30.4682"/>
  </r>
  <r>
    <n v="1097"/>
    <s v="CA-2017-160423"/>
    <x v="276"/>
    <d v="2017-01-26T00:00:00"/>
    <s v="Standard Class"/>
    <s v="PS-19045"/>
    <s v="Penelope Sewall"/>
    <x v="2"/>
    <s v="United States"/>
    <s v="Charlotte"/>
    <s v="North Carolina"/>
    <n v="28205"/>
    <x v="0"/>
    <s v="OFF-BI-10004001"/>
    <x v="1"/>
    <x v="8"/>
    <x v="818"/>
    <n v="35.783999999999999"/>
    <n v="7"/>
    <n v="0.7"/>
    <n v="-28.627199999999998"/>
  </r>
  <r>
    <n v="1098"/>
    <s v="CA-2014-159338"/>
    <x v="402"/>
    <d v="2014-06-28T00:00:00"/>
    <s v="First Class"/>
    <s v="NS-18640"/>
    <s v="Noel Staavos"/>
    <x v="1"/>
    <s v="United States"/>
    <s v="Los Angeles"/>
    <s v="California"/>
    <n v="90049"/>
    <x v="1"/>
    <s v="FUR-TA-10004147"/>
    <x v="0"/>
    <x v="3"/>
    <x v="819"/>
    <n v="447.84"/>
    <n v="5"/>
    <n v="0.2"/>
    <n v="11.196"/>
  </r>
  <r>
    <n v="1099"/>
    <s v="CA-2016-107216"/>
    <x v="403"/>
    <d v="2016-06-17T00:00:00"/>
    <s v="First Class"/>
    <s v="PV-18985"/>
    <s v="Paul Van Hugh"/>
    <x v="2"/>
    <s v="United States"/>
    <s v="San Francisco"/>
    <s v="California"/>
    <n v="94122"/>
    <x v="1"/>
    <s v="OFF-AR-10001545"/>
    <x v="1"/>
    <x v="6"/>
    <x v="820"/>
    <n v="7.04"/>
    <n v="4"/>
    <n v="0"/>
    <n v="2.0415999999999999"/>
  </r>
  <r>
    <n v="1100"/>
    <s v="CA-2016-107216"/>
    <x v="403"/>
    <d v="2016-06-17T00:00:00"/>
    <s v="First Class"/>
    <s v="PV-18985"/>
    <s v="Paul Van Hugh"/>
    <x v="2"/>
    <s v="United States"/>
    <s v="San Francisco"/>
    <s v="California"/>
    <n v="94122"/>
    <x v="1"/>
    <s v="FUR-FU-10000206"/>
    <x v="0"/>
    <x v="5"/>
    <x v="397"/>
    <n v="8.73"/>
    <n v="3"/>
    <n v="0"/>
    <n v="4.1031000000000004"/>
  </r>
  <r>
    <n v="1101"/>
    <s v="CA-2016-107216"/>
    <x v="403"/>
    <d v="2016-06-17T00:00:00"/>
    <s v="First Class"/>
    <s v="PV-18985"/>
    <s v="Paul Van Hugh"/>
    <x v="2"/>
    <s v="United States"/>
    <s v="San Francisco"/>
    <s v="California"/>
    <n v="94122"/>
    <x v="1"/>
    <s v="TEC-AC-10001013"/>
    <x v="2"/>
    <x v="11"/>
    <x v="821"/>
    <n v="29.29"/>
    <n v="1"/>
    <n v="0"/>
    <n v="9.6656999999999993"/>
  </r>
  <r>
    <n v="1102"/>
    <s v="CA-2016-107216"/>
    <x v="403"/>
    <d v="2016-06-17T00:00:00"/>
    <s v="First Class"/>
    <s v="PV-18985"/>
    <s v="Paul Van Hugh"/>
    <x v="2"/>
    <s v="United States"/>
    <s v="San Francisco"/>
    <s v="California"/>
    <n v="94122"/>
    <x v="1"/>
    <s v="OFF-AR-10002255"/>
    <x v="1"/>
    <x v="6"/>
    <x v="822"/>
    <n v="8.64"/>
    <n v="3"/>
    <n v="0"/>
    <n v="2.5055999999999998"/>
  </r>
  <r>
    <n v="1103"/>
    <s v="US-2017-145863"/>
    <x v="81"/>
    <d v="2017-04-27T00:00:00"/>
    <s v="Standard Class"/>
    <s v="RP-19390"/>
    <s v="Resi Pölking"/>
    <x v="0"/>
    <s v="United States"/>
    <s v="Houston"/>
    <s v="Texas"/>
    <n v="77041"/>
    <x v="2"/>
    <s v="OFF-BI-10004140"/>
    <x v="1"/>
    <x v="8"/>
    <x v="307"/>
    <n v="2.694"/>
    <n v="3"/>
    <n v="0.8"/>
    <n v="-4.7145000000000001"/>
  </r>
  <r>
    <n v="1104"/>
    <s v="US-2017-145863"/>
    <x v="81"/>
    <d v="2017-04-27T00:00:00"/>
    <s v="Standard Class"/>
    <s v="RP-19390"/>
    <s v="Resi Pölking"/>
    <x v="0"/>
    <s v="United States"/>
    <s v="Houston"/>
    <s v="Texas"/>
    <n v="77041"/>
    <x v="2"/>
    <s v="OFF-BI-10002049"/>
    <x v="1"/>
    <x v="8"/>
    <x v="765"/>
    <n v="2.9340000000000002"/>
    <n v="3"/>
    <n v="0.8"/>
    <n v="-4.9878"/>
  </r>
  <r>
    <n v="1105"/>
    <s v="CA-2016-112340"/>
    <x v="147"/>
    <d v="2016-10-27T00:00:00"/>
    <s v="Standard Class"/>
    <s v="NM-18520"/>
    <s v="Neoma Murray"/>
    <x v="0"/>
    <s v="United States"/>
    <s v="Riverside"/>
    <s v="California"/>
    <n v="92503"/>
    <x v="1"/>
    <s v="OFF-PA-10001892"/>
    <x v="1"/>
    <x v="10"/>
    <x v="823"/>
    <n v="22.92"/>
    <n v="3"/>
    <n v="0"/>
    <n v="11.2308"/>
  </r>
  <r>
    <n v="1106"/>
    <s v="US-2016-110156"/>
    <x v="258"/>
    <d v="2016-11-24T00:00:00"/>
    <s v="Standard Class"/>
    <s v="EH-13945"/>
    <s v="Eric Hoffmann"/>
    <x v="0"/>
    <s v="United States"/>
    <s v="Houston"/>
    <s v="Texas"/>
    <n v="77041"/>
    <x v="2"/>
    <s v="OFF-ST-10000642"/>
    <x v="1"/>
    <x v="4"/>
    <x v="194"/>
    <n v="100.70399999999999"/>
    <n v="6"/>
    <n v="0.2"/>
    <n v="-16.3644"/>
  </r>
  <r>
    <n v="1107"/>
    <s v="US-2016-110156"/>
    <x v="258"/>
    <d v="2016-11-24T00:00:00"/>
    <s v="Standard Class"/>
    <s v="EH-13945"/>
    <s v="Eric Hoffmann"/>
    <x v="0"/>
    <s v="United States"/>
    <s v="Houston"/>
    <s v="Texas"/>
    <n v="77041"/>
    <x v="2"/>
    <s v="FUR-FU-10000206"/>
    <x v="0"/>
    <x v="5"/>
    <x v="397"/>
    <n v="2.3279999999999998"/>
    <n v="2"/>
    <n v="0.6"/>
    <n v="-0.75660000000000005"/>
  </r>
  <r>
    <n v="1108"/>
    <s v="US-2016-110156"/>
    <x v="258"/>
    <d v="2016-11-24T00:00:00"/>
    <s v="Standard Class"/>
    <s v="EH-13945"/>
    <s v="Eric Hoffmann"/>
    <x v="0"/>
    <s v="United States"/>
    <s v="Houston"/>
    <s v="Texas"/>
    <n v="77041"/>
    <x v="2"/>
    <s v="OFF-BI-10003676"/>
    <x v="1"/>
    <x v="8"/>
    <x v="824"/>
    <n v="10.78"/>
    <n v="5"/>
    <n v="0.8"/>
    <n v="-17.248000000000001"/>
  </r>
  <r>
    <n v="1109"/>
    <s v="US-2016-110156"/>
    <x v="258"/>
    <d v="2016-11-24T00:00:00"/>
    <s v="Standard Class"/>
    <s v="EH-13945"/>
    <s v="Eric Hoffmann"/>
    <x v="0"/>
    <s v="United States"/>
    <s v="Houston"/>
    <s v="Texas"/>
    <n v="77041"/>
    <x v="2"/>
    <s v="OFF-FA-10003495"/>
    <x v="1"/>
    <x v="13"/>
    <x v="128"/>
    <n v="58.368000000000002"/>
    <n v="12"/>
    <n v="0.2"/>
    <n v="21.888000000000002"/>
  </r>
  <r>
    <n v="1110"/>
    <s v="US-2016-110156"/>
    <x v="258"/>
    <d v="2016-11-24T00:00:00"/>
    <s v="Standard Class"/>
    <s v="EH-13945"/>
    <s v="Eric Hoffmann"/>
    <x v="0"/>
    <s v="United States"/>
    <s v="Houston"/>
    <s v="Texas"/>
    <n v="77041"/>
    <x v="2"/>
    <s v="OFF-EN-10003798"/>
    <x v="1"/>
    <x v="12"/>
    <x v="825"/>
    <n v="40.968000000000004"/>
    <n v="3"/>
    <n v="0.2"/>
    <n v="13.826700000000001"/>
  </r>
  <r>
    <n v="1111"/>
    <s v="US-2016-110156"/>
    <x v="258"/>
    <d v="2016-11-24T00:00:00"/>
    <s v="Standard Class"/>
    <s v="EH-13945"/>
    <s v="Eric Hoffmann"/>
    <x v="0"/>
    <s v="United States"/>
    <s v="Houston"/>
    <s v="Texas"/>
    <n v="77041"/>
    <x v="2"/>
    <s v="TEC-PH-10003589"/>
    <x v="2"/>
    <x v="7"/>
    <x v="826"/>
    <n v="71.959999999999994"/>
    <n v="5"/>
    <n v="0.2"/>
    <n v="25.186"/>
  </r>
  <r>
    <n v="1112"/>
    <s v="US-2016-110156"/>
    <x v="258"/>
    <d v="2016-11-24T00:00:00"/>
    <s v="Standard Class"/>
    <s v="EH-13945"/>
    <s v="Eric Hoffmann"/>
    <x v="0"/>
    <s v="United States"/>
    <s v="Houston"/>
    <s v="Texas"/>
    <n v="77041"/>
    <x v="2"/>
    <s v="OFF-PA-10004735"/>
    <x v="1"/>
    <x v="10"/>
    <x v="827"/>
    <n v="10.368"/>
    <n v="2"/>
    <n v="0.2"/>
    <n v="3.6288"/>
  </r>
  <r>
    <n v="1113"/>
    <s v="US-2016-110156"/>
    <x v="258"/>
    <d v="2016-11-24T00:00:00"/>
    <s v="Standard Class"/>
    <s v="EH-13945"/>
    <s v="Eric Hoffmann"/>
    <x v="0"/>
    <s v="United States"/>
    <s v="Houston"/>
    <s v="Texas"/>
    <n v="77041"/>
    <x v="2"/>
    <s v="OFF-BI-10002609"/>
    <x v="1"/>
    <x v="8"/>
    <x v="98"/>
    <n v="1.1919999999999999"/>
    <n v="2"/>
    <n v="0.8"/>
    <n v="-2.0264000000000002"/>
  </r>
  <r>
    <n v="1114"/>
    <s v="CA-2017-140585"/>
    <x v="404"/>
    <d v="2017-12-23T00:00:00"/>
    <s v="Second Class"/>
    <s v="RA-19915"/>
    <s v="Russell Applegate"/>
    <x v="0"/>
    <s v="United States"/>
    <s v="Encinitas"/>
    <s v="California"/>
    <n v="92024"/>
    <x v="1"/>
    <s v="OFF-BI-10003364"/>
    <x v="1"/>
    <x v="8"/>
    <x v="705"/>
    <n v="46.671999999999997"/>
    <n v="2"/>
    <n v="0.2"/>
    <n v="16.3352"/>
  </r>
  <r>
    <n v="1115"/>
    <s v="CA-2017-140585"/>
    <x v="404"/>
    <d v="2017-12-23T00:00:00"/>
    <s v="Second Class"/>
    <s v="RA-19915"/>
    <s v="Russell Applegate"/>
    <x v="0"/>
    <s v="United States"/>
    <s v="Encinitas"/>
    <s v="California"/>
    <n v="92024"/>
    <x v="1"/>
    <s v="FUR-BO-10002206"/>
    <x v="0"/>
    <x v="0"/>
    <x v="828"/>
    <n v="119.833"/>
    <n v="1"/>
    <n v="0.15"/>
    <n v="-12.6882"/>
  </r>
  <r>
    <n v="1116"/>
    <s v="CA-2017-140585"/>
    <x v="404"/>
    <d v="2017-12-23T00:00:00"/>
    <s v="Second Class"/>
    <s v="RA-19915"/>
    <s v="Russell Applegate"/>
    <x v="0"/>
    <s v="United States"/>
    <s v="Encinitas"/>
    <s v="California"/>
    <n v="92024"/>
    <x v="1"/>
    <s v="TEC-AC-10003610"/>
    <x v="2"/>
    <x v="11"/>
    <x v="603"/>
    <n v="119.98"/>
    <n v="2"/>
    <n v="0"/>
    <n v="57.590400000000002"/>
  </r>
  <r>
    <n v="1117"/>
    <s v="CA-2016-144855"/>
    <x v="405"/>
    <d v="2016-07-24T00:00:00"/>
    <s v="Second Class"/>
    <s v="DL-13495"/>
    <s v="Dionis Lloyd"/>
    <x v="1"/>
    <s v="United States"/>
    <s v="San Francisco"/>
    <s v="California"/>
    <n v="94110"/>
    <x v="1"/>
    <s v="OFF-LA-10003766"/>
    <x v="1"/>
    <x v="2"/>
    <x v="365"/>
    <n v="6.3"/>
    <n v="2"/>
    <n v="0"/>
    <n v="3.024"/>
  </r>
  <r>
    <n v="1118"/>
    <s v="CA-2015-142755"/>
    <x v="406"/>
    <d v="2015-09-08T00:00:00"/>
    <s v="Standard Class"/>
    <s v="CS-12355"/>
    <s v="Christine Sundaresam"/>
    <x v="0"/>
    <s v="United States"/>
    <s v="Roswell"/>
    <s v="Georgia"/>
    <n v="30076"/>
    <x v="0"/>
    <s v="OFF-PA-10001970"/>
    <x v="1"/>
    <x v="10"/>
    <x v="366"/>
    <n v="279.89999999999998"/>
    <n v="5"/>
    <n v="0"/>
    <n v="137.15100000000001"/>
  </r>
  <r>
    <n v="1119"/>
    <s v="CA-2015-142755"/>
    <x v="406"/>
    <d v="2015-09-08T00:00:00"/>
    <s v="Standard Class"/>
    <s v="CS-12355"/>
    <s v="Christine Sundaresam"/>
    <x v="0"/>
    <s v="United States"/>
    <s v="Roswell"/>
    <s v="Georgia"/>
    <n v="30076"/>
    <x v="0"/>
    <s v="TEC-AC-10002049"/>
    <x v="2"/>
    <x v="11"/>
    <x v="695"/>
    <n v="619.95000000000005"/>
    <n v="5"/>
    <n v="0"/>
    <n v="111.59099999999999"/>
  </r>
  <r>
    <n v="1120"/>
    <s v="CA-2015-142755"/>
    <x v="406"/>
    <d v="2015-09-08T00:00:00"/>
    <s v="Standard Class"/>
    <s v="CS-12355"/>
    <s v="Christine Sundaresam"/>
    <x v="0"/>
    <s v="United States"/>
    <s v="Roswell"/>
    <s v="Georgia"/>
    <n v="30076"/>
    <x v="0"/>
    <s v="OFF-PA-10000141"/>
    <x v="1"/>
    <x v="10"/>
    <x v="829"/>
    <n v="4.3600000000000003"/>
    <n v="2"/>
    <n v="0"/>
    <n v="2.0491999999999999"/>
  </r>
  <r>
    <n v="1121"/>
    <s v="CA-2015-142755"/>
    <x v="406"/>
    <d v="2015-09-08T00:00:00"/>
    <s v="Standard Class"/>
    <s v="CS-12355"/>
    <s v="Christine Sundaresam"/>
    <x v="0"/>
    <s v="United States"/>
    <s v="Roswell"/>
    <s v="Georgia"/>
    <n v="30076"/>
    <x v="0"/>
    <s v="OFF-EN-10004459"/>
    <x v="1"/>
    <x v="12"/>
    <x v="661"/>
    <n v="15.28"/>
    <n v="2"/>
    <n v="0"/>
    <n v="7.4871999999999996"/>
  </r>
  <r>
    <n v="1122"/>
    <s v="US-2014-147627"/>
    <x v="407"/>
    <d v="2014-01-26T00:00:00"/>
    <s v="Standard Class"/>
    <s v="HL-15040"/>
    <s v="Hunter Lopez"/>
    <x v="0"/>
    <s v="United States"/>
    <s v="Jonesboro"/>
    <s v="Arkansas"/>
    <n v="72401"/>
    <x v="0"/>
    <s v="TEC-PH-10001061"/>
    <x v="2"/>
    <x v="7"/>
    <x v="830"/>
    <n v="699.93"/>
    <n v="7"/>
    <n v="0"/>
    <n v="181.98179999999999"/>
  </r>
  <r>
    <n v="1123"/>
    <s v="US-2014-147627"/>
    <x v="407"/>
    <d v="2014-01-26T00:00:00"/>
    <s v="Standard Class"/>
    <s v="HL-15040"/>
    <s v="Hunter Lopez"/>
    <x v="0"/>
    <s v="United States"/>
    <s v="Jonesboro"/>
    <s v="Arkansas"/>
    <n v="72401"/>
    <x v="0"/>
    <s v="OFF-AR-10002375"/>
    <x v="1"/>
    <x v="6"/>
    <x v="831"/>
    <n v="22.96"/>
    <n v="7"/>
    <n v="0"/>
    <n v="6.6584000000000003"/>
  </r>
  <r>
    <n v="1124"/>
    <s v="US-2014-147627"/>
    <x v="407"/>
    <d v="2014-01-26T00:00:00"/>
    <s v="Standard Class"/>
    <s v="HL-15040"/>
    <s v="Hunter Lopez"/>
    <x v="0"/>
    <s v="United States"/>
    <s v="Jonesboro"/>
    <s v="Arkansas"/>
    <n v="72401"/>
    <x v="0"/>
    <s v="FUR-FU-10003194"/>
    <x v="0"/>
    <x v="5"/>
    <x v="76"/>
    <n v="38.6"/>
    <n v="4"/>
    <n v="0"/>
    <n v="11.58"/>
  </r>
  <r>
    <n v="1125"/>
    <s v="US-2014-147627"/>
    <x v="407"/>
    <d v="2014-01-26T00:00:00"/>
    <s v="Standard Class"/>
    <s v="HL-15040"/>
    <s v="Hunter Lopez"/>
    <x v="0"/>
    <s v="United States"/>
    <s v="Jonesboro"/>
    <s v="Arkansas"/>
    <n v="72401"/>
    <x v="0"/>
    <s v="OFF-AR-10003811"/>
    <x v="1"/>
    <x v="6"/>
    <x v="454"/>
    <n v="6.63"/>
    <n v="3"/>
    <n v="0"/>
    <n v="1.7901"/>
  </r>
  <r>
    <n v="1126"/>
    <s v="US-2014-147627"/>
    <x v="407"/>
    <d v="2014-01-26T00:00:00"/>
    <s v="Standard Class"/>
    <s v="HL-15040"/>
    <s v="Hunter Lopez"/>
    <x v="0"/>
    <s v="United States"/>
    <s v="Jonesboro"/>
    <s v="Arkansas"/>
    <n v="72401"/>
    <x v="0"/>
    <s v="OFF-EN-10001539"/>
    <x v="1"/>
    <x v="12"/>
    <x v="153"/>
    <n v="23.34"/>
    <n v="3"/>
    <n v="0"/>
    <n v="10.969799999999999"/>
  </r>
  <r>
    <n v="1127"/>
    <s v="US-2014-147627"/>
    <x v="407"/>
    <d v="2014-01-26T00:00:00"/>
    <s v="Standard Class"/>
    <s v="HL-15040"/>
    <s v="Hunter Lopez"/>
    <x v="0"/>
    <s v="United States"/>
    <s v="Jonesboro"/>
    <s v="Arkansas"/>
    <n v="72401"/>
    <x v="0"/>
    <s v="FUR-CH-10002331"/>
    <x v="0"/>
    <x v="1"/>
    <x v="407"/>
    <n v="1067.94"/>
    <n v="3"/>
    <n v="0"/>
    <n v="224.26740000000001"/>
  </r>
  <r>
    <n v="1128"/>
    <s v="CA-2015-105970"/>
    <x v="56"/>
    <d v="2015-03-07T00:00:00"/>
    <s v="Standard Class"/>
    <s v="PA-19060"/>
    <s v="Pete Armstrong"/>
    <x v="2"/>
    <s v="United States"/>
    <s v="Richmond"/>
    <s v="Indiana"/>
    <n v="47374"/>
    <x v="2"/>
    <s v="OFF-AR-10003156"/>
    <x v="1"/>
    <x v="6"/>
    <x v="401"/>
    <n v="10.16"/>
    <n v="1"/>
    <n v="0"/>
    <n v="2.6415999999999999"/>
  </r>
  <r>
    <n v="1129"/>
    <s v="CA-2015-105970"/>
    <x v="56"/>
    <d v="2015-03-07T00:00:00"/>
    <s v="Standard Class"/>
    <s v="PA-19060"/>
    <s v="Pete Armstrong"/>
    <x v="2"/>
    <s v="United States"/>
    <s v="Richmond"/>
    <s v="Indiana"/>
    <n v="47374"/>
    <x v="2"/>
    <s v="OFF-EN-10001532"/>
    <x v="1"/>
    <x v="12"/>
    <x v="618"/>
    <n v="101.88"/>
    <n v="6"/>
    <n v="0"/>
    <n v="50.94"/>
  </r>
  <r>
    <n v="1130"/>
    <s v="CA-2016-112102"/>
    <x v="408"/>
    <d v="2016-04-16T00:00:00"/>
    <s v="Standard Class"/>
    <s v="BD-11605"/>
    <s v="Brian Dahlen"/>
    <x v="0"/>
    <s v="United States"/>
    <s v="Springfield"/>
    <s v="Virginia"/>
    <n v="22153"/>
    <x v="0"/>
    <s v="FUR-TA-10004086"/>
    <x v="0"/>
    <x v="3"/>
    <x v="832"/>
    <n v="343.92"/>
    <n v="4"/>
    <n v="0"/>
    <n v="75.662400000000005"/>
  </r>
  <r>
    <n v="1131"/>
    <s v="CA-2016-112102"/>
    <x v="408"/>
    <d v="2016-04-16T00:00:00"/>
    <s v="Standard Class"/>
    <s v="BD-11605"/>
    <s v="Brian Dahlen"/>
    <x v="0"/>
    <s v="United States"/>
    <s v="Springfield"/>
    <s v="Virginia"/>
    <n v="22153"/>
    <x v="0"/>
    <s v="OFF-PA-10000100"/>
    <x v="1"/>
    <x v="10"/>
    <x v="833"/>
    <n v="40.99"/>
    <n v="1"/>
    <n v="0"/>
    <n v="20.085100000000001"/>
  </r>
  <r>
    <n v="1132"/>
    <s v="CA-2016-112102"/>
    <x v="408"/>
    <d v="2016-04-16T00:00:00"/>
    <s v="Standard Class"/>
    <s v="BD-11605"/>
    <s v="Brian Dahlen"/>
    <x v="0"/>
    <s v="United States"/>
    <s v="Springfield"/>
    <s v="Virginia"/>
    <n v="22153"/>
    <x v="0"/>
    <s v="OFF-EN-10002500"/>
    <x v="1"/>
    <x v="12"/>
    <x v="118"/>
    <n v="63.9"/>
    <n v="5"/>
    <n v="0"/>
    <n v="28.754999999999999"/>
  </r>
  <r>
    <n v="1133"/>
    <s v="US-2016-114776"/>
    <x v="409"/>
    <d v="2016-12-07T00:00:00"/>
    <s v="First Class"/>
    <s v="GG-14650"/>
    <s v="Greg Guthrie"/>
    <x v="1"/>
    <s v="United States"/>
    <s v="Antioch"/>
    <s v="California"/>
    <n v="94509"/>
    <x v="1"/>
    <s v="OFF-PA-10004100"/>
    <x v="1"/>
    <x v="10"/>
    <x v="260"/>
    <n v="19.440000000000001"/>
    <n v="3"/>
    <n v="0"/>
    <n v="9.3312000000000008"/>
  </r>
  <r>
    <n v="1134"/>
    <s v="US-2016-134908"/>
    <x v="410"/>
    <d v="2016-06-09T00:00:00"/>
    <s v="Standard Class"/>
    <s v="JS-15940"/>
    <s v="Joni Sundaresam"/>
    <x v="2"/>
    <s v="United States"/>
    <s v="Philadelphia"/>
    <s v="Pennsylvania"/>
    <n v="19134"/>
    <x v="3"/>
    <s v="OFF-ST-10003479"/>
    <x v="1"/>
    <x v="4"/>
    <x v="41"/>
    <n v="124.608"/>
    <n v="4"/>
    <n v="0.2"/>
    <n v="-23.364000000000001"/>
  </r>
  <r>
    <n v="1135"/>
    <s v="US-2016-134908"/>
    <x v="410"/>
    <d v="2016-06-09T00:00:00"/>
    <s v="Standard Class"/>
    <s v="JS-15940"/>
    <s v="Joni Sundaresam"/>
    <x v="2"/>
    <s v="United States"/>
    <s v="Philadelphia"/>
    <s v="Pennsylvania"/>
    <n v="19134"/>
    <x v="3"/>
    <s v="OFF-LA-10000973"/>
    <x v="1"/>
    <x v="2"/>
    <x v="834"/>
    <n v="7.56"/>
    <n v="3"/>
    <n v="0.2"/>
    <n v="2.6459999999999999"/>
  </r>
  <r>
    <n v="1136"/>
    <s v="US-2016-148803"/>
    <x v="25"/>
    <d v="2016-12-11T00:00:00"/>
    <s v="Same Day"/>
    <s v="LR-16915"/>
    <s v="Lena Radford"/>
    <x v="0"/>
    <s v="United States"/>
    <s v="Homestead"/>
    <s v="Florida"/>
    <n v="33030"/>
    <x v="0"/>
    <s v="OFF-ST-10001476"/>
    <x v="1"/>
    <x v="4"/>
    <x v="835"/>
    <n v="85.224000000000004"/>
    <n v="3"/>
    <n v="0.2"/>
    <n v="7.4570999999999996"/>
  </r>
  <r>
    <n v="1137"/>
    <s v="CA-2016-152170"/>
    <x v="396"/>
    <d v="2016-11-15T00:00:00"/>
    <s v="Second Class"/>
    <s v="FH-14275"/>
    <s v="Frank Hawley"/>
    <x v="1"/>
    <s v="United States"/>
    <s v="La Porte"/>
    <s v="Indiana"/>
    <n v="46350"/>
    <x v="2"/>
    <s v="OFF-EN-10002831"/>
    <x v="1"/>
    <x v="12"/>
    <x v="836"/>
    <n v="287.52"/>
    <n v="8"/>
    <n v="0"/>
    <n v="129.38399999999999"/>
  </r>
  <r>
    <n v="1138"/>
    <s v="CA-2016-152170"/>
    <x v="396"/>
    <d v="2016-11-15T00:00:00"/>
    <s v="Second Class"/>
    <s v="FH-14275"/>
    <s v="Frank Hawley"/>
    <x v="1"/>
    <s v="United States"/>
    <s v="La Porte"/>
    <s v="Indiana"/>
    <n v="46350"/>
    <x v="2"/>
    <s v="OFF-AP-10002350"/>
    <x v="1"/>
    <x v="9"/>
    <x v="550"/>
    <n v="37.68"/>
    <n v="2"/>
    <n v="0"/>
    <n v="10.5504"/>
  </r>
  <r>
    <n v="1139"/>
    <s v="CA-2016-152170"/>
    <x v="396"/>
    <d v="2016-11-15T00:00:00"/>
    <s v="Second Class"/>
    <s v="FH-14275"/>
    <s v="Frank Hawley"/>
    <x v="1"/>
    <s v="United States"/>
    <s v="La Porte"/>
    <s v="Indiana"/>
    <n v="46350"/>
    <x v="2"/>
    <s v="OFF-PA-10001763"/>
    <x v="1"/>
    <x v="10"/>
    <x v="837"/>
    <n v="19.98"/>
    <n v="2"/>
    <n v="0"/>
    <n v="8.9909999999999997"/>
  </r>
  <r>
    <n v="1140"/>
    <s v="CA-2016-152170"/>
    <x v="396"/>
    <d v="2016-11-15T00:00:00"/>
    <s v="Second Class"/>
    <s v="FH-14275"/>
    <s v="Frank Hawley"/>
    <x v="1"/>
    <s v="United States"/>
    <s v="La Porte"/>
    <s v="Indiana"/>
    <n v="46350"/>
    <x v="2"/>
    <s v="OFF-AR-10003394"/>
    <x v="1"/>
    <x v="6"/>
    <x v="501"/>
    <n v="20.58"/>
    <n v="7"/>
    <n v="0"/>
    <n v="5.5566000000000004"/>
  </r>
  <r>
    <n v="1141"/>
    <s v="CA-2016-152170"/>
    <x v="396"/>
    <d v="2016-11-15T00:00:00"/>
    <s v="Second Class"/>
    <s v="FH-14275"/>
    <s v="Frank Hawley"/>
    <x v="1"/>
    <s v="United States"/>
    <s v="La Porte"/>
    <s v="Indiana"/>
    <n v="46350"/>
    <x v="2"/>
    <s v="OFF-BI-10002072"/>
    <x v="1"/>
    <x v="8"/>
    <x v="838"/>
    <n v="17.38"/>
    <n v="2"/>
    <n v="0"/>
    <n v="8.69"/>
  </r>
  <r>
    <n v="1142"/>
    <s v="CA-2014-146969"/>
    <x v="411"/>
    <d v="2014-10-03T00:00:00"/>
    <s v="Standard Class"/>
    <s v="AP-10915"/>
    <s v="Arthur Prichep"/>
    <x v="0"/>
    <s v="United States"/>
    <s v="Los Angeles"/>
    <s v="California"/>
    <n v="90045"/>
    <x v="1"/>
    <s v="FUR-FU-10004188"/>
    <x v="0"/>
    <x v="5"/>
    <x v="741"/>
    <n v="204.6"/>
    <n v="2"/>
    <n v="0"/>
    <n v="53.195999999999998"/>
  </r>
  <r>
    <n v="1143"/>
    <s v="CA-2014-146969"/>
    <x v="411"/>
    <d v="2014-10-03T00:00:00"/>
    <s v="Standard Class"/>
    <s v="AP-10915"/>
    <s v="Arthur Prichep"/>
    <x v="0"/>
    <s v="United States"/>
    <s v="Los Angeles"/>
    <s v="California"/>
    <n v="90045"/>
    <x v="1"/>
    <s v="OFF-FA-10001561"/>
    <x v="1"/>
    <x v="13"/>
    <x v="839"/>
    <n v="8.7200000000000006"/>
    <n v="4"/>
    <n v="0"/>
    <n v="2.8776000000000002"/>
  </r>
  <r>
    <n v="1144"/>
    <s v="CA-2014-146969"/>
    <x v="411"/>
    <d v="2014-10-03T00:00:00"/>
    <s v="Standard Class"/>
    <s v="AP-10915"/>
    <s v="Arthur Prichep"/>
    <x v="0"/>
    <s v="United States"/>
    <s v="Los Angeles"/>
    <s v="California"/>
    <n v="90045"/>
    <x v="1"/>
    <s v="OFF-PA-10002105"/>
    <x v="1"/>
    <x v="10"/>
    <x v="272"/>
    <n v="6.48"/>
    <n v="1"/>
    <n v="0"/>
    <n v="3.1103999999999998"/>
  </r>
  <r>
    <n v="1145"/>
    <s v="CA-2014-146969"/>
    <x v="411"/>
    <d v="2014-10-03T00:00:00"/>
    <s v="Standard Class"/>
    <s v="AP-10915"/>
    <s v="Arthur Prichep"/>
    <x v="0"/>
    <s v="United States"/>
    <s v="Los Angeles"/>
    <s v="California"/>
    <n v="90045"/>
    <x v="1"/>
    <s v="TEC-MA-10004241"/>
    <x v="2"/>
    <x v="15"/>
    <x v="840"/>
    <n v="686.32"/>
    <n v="2"/>
    <n v="0.2"/>
    <n v="223.054"/>
  </r>
  <r>
    <n v="1146"/>
    <s v="CA-2014-146969"/>
    <x v="411"/>
    <d v="2014-10-03T00:00:00"/>
    <s v="Standard Class"/>
    <s v="AP-10915"/>
    <s v="Arthur Prichep"/>
    <x v="0"/>
    <s v="United States"/>
    <s v="Los Angeles"/>
    <s v="California"/>
    <n v="90045"/>
    <x v="1"/>
    <s v="OFF-ST-10004340"/>
    <x v="1"/>
    <x v="4"/>
    <x v="817"/>
    <n v="62.18"/>
    <n v="1"/>
    <n v="0"/>
    <n v="16.788599999999999"/>
  </r>
  <r>
    <n v="1147"/>
    <s v="CA-2015-112452"/>
    <x v="388"/>
    <d v="2015-04-04T00:00:00"/>
    <s v="Same Day"/>
    <s v="NC-18340"/>
    <s v="Nat Carroll"/>
    <x v="0"/>
    <s v="United States"/>
    <s v="Lansing"/>
    <s v="Michigan"/>
    <n v="48911"/>
    <x v="2"/>
    <s v="OFF-AP-10003849"/>
    <x v="1"/>
    <x v="9"/>
    <x v="841"/>
    <n v="644.07600000000002"/>
    <n v="2"/>
    <n v="0.1"/>
    <n v="107.346"/>
  </r>
  <r>
    <n v="1148"/>
    <s v="CA-2015-112452"/>
    <x v="388"/>
    <d v="2015-04-04T00:00:00"/>
    <s v="Same Day"/>
    <s v="NC-18340"/>
    <s v="Nat Carroll"/>
    <x v="0"/>
    <s v="United States"/>
    <s v="Lansing"/>
    <s v="Michigan"/>
    <n v="48911"/>
    <x v="2"/>
    <s v="OFF-FA-10000735"/>
    <x v="1"/>
    <x v="13"/>
    <x v="128"/>
    <n v="5.84"/>
    <n v="2"/>
    <n v="0"/>
    <n v="2.6280000000000001"/>
  </r>
  <r>
    <n v="1149"/>
    <s v="CA-2015-112452"/>
    <x v="388"/>
    <d v="2015-04-04T00:00:00"/>
    <s v="Same Day"/>
    <s v="NC-18340"/>
    <s v="Nat Carroll"/>
    <x v="0"/>
    <s v="United States"/>
    <s v="Lansing"/>
    <s v="Michigan"/>
    <n v="48911"/>
    <x v="2"/>
    <s v="OFF-BI-10003350"/>
    <x v="1"/>
    <x v="8"/>
    <x v="842"/>
    <n v="12.76"/>
    <n v="2"/>
    <n v="0"/>
    <n v="5.8696000000000002"/>
  </r>
  <r>
    <n v="1150"/>
    <s v="CA-2015-112452"/>
    <x v="388"/>
    <d v="2015-04-04T00:00:00"/>
    <s v="Same Day"/>
    <s v="NC-18340"/>
    <s v="Nat Carroll"/>
    <x v="0"/>
    <s v="United States"/>
    <s v="Lansing"/>
    <s v="Michigan"/>
    <n v="48911"/>
    <x v="2"/>
    <s v="TEC-PH-10000307"/>
    <x v="2"/>
    <x v="7"/>
    <x v="843"/>
    <n v="10.95"/>
    <n v="1"/>
    <n v="0"/>
    <n v="0.438"/>
  </r>
  <r>
    <n v="1151"/>
    <s v="CA-2015-112452"/>
    <x v="388"/>
    <d v="2015-04-04T00:00:00"/>
    <s v="Same Day"/>
    <s v="NC-18340"/>
    <s v="Nat Carroll"/>
    <x v="0"/>
    <s v="United States"/>
    <s v="Lansing"/>
    <s v="Michigan"/>
    <n v="48911"/>
    <x v="2"/>
    <s v="TEC-CO-10004202"/>
    <x v="2"/>
    <x v="16"/>
    <x v="844"/>
    <n v="599.98"/>
    <n v="2"/>
    <n v="0"/>
    <n v="209.99299999999999"/>
  </r>
  <r>
    <n v="1152"/>
    <s v="CA-2015-113971"/>
    <x v="412"/>
    <d v="2015-05-14T00:00:00"/>
    <s v="Standard Class"/>
    <s v="CB-12535"/>
    <s v="Claudia Bergmann"/>
    <x v="1"/>
    <s v="United States"/>
    <s v="Cuyahoga Falls"/>
    <s v="Ohio"/>
    <n v="44221"/>
    <x v="3"/>
    <s v="FUR-FU-10001852"/>
    <x v="0"/>
    <x v="5"/>
    <x v="845"/>
    <n v="8.3520000000000003"/>
    <n v="6"/>
    <n v="0.2"/>
    <n v="1.2527999999999999"/>
  </r>
  <r>
    <n v="1153"/>
    <s v="CA-2017-160395"/>
    <x v="413"/>
    <d v="2017-01-06T00:00:00"/>
    <s v="Standard Class"/>
    <s v="KL-16555"/>
    <s v="Kelly Lampkin"/>
    <x v="1"/>
    <s v="United States"/>
    <s v="Reno"/>
    <s v="Nevada"/>
    <n v="89502"/>
    <x v="1"/>
    <s v="OFF-AR-10003759"/>
    <x v="1"/>
    <x v="6"/>
    <x v="846"/>
    <n v="3.64"/>
    <n v="2"/>
    <n v="0"/>
    <n v="1.6379999999999999"/>
  </r>
  <r>
    <n v="1154"/>
    <s v="CA-2017-160395"/>
    <x v="413"/>
    <d v="2017-01-06T00:00:00"/>
    <s v="Standard Class"/>
    <s v="KL-16555"/>
    <s v="Kelly Lampkin"/>
    <x v="1"/>
    <s v="United States"/>
    <s v="Reno"/>
    <s v="Nevada"/>
    <n v="89502"/>
    <x v="1"/>
    <s v="OFF-BI-10003984"/>
    <x v="1"/>
    <x v="8"/>
    <x v="697"/>
    <n v="159.768"/>
    <n v="7"/>
    <n v="0.2"/>
    <n v="53.921700000000001"/>
  </r>
  <r>
    <n v="1155"/>
    <s v="CA-2014-136567"/>
    <x v="414"/>
    <d v="2014-12-21T00:00:00"/>
    <s v="First Class"/>
    <s v="PS-19045"/>
    <s v="Penelope Sewall"/>
    <x v="2"/>
    <s v="United States"/>
    <s v="Harrisonburg"/>
    <s v="Virginia"/>
    <n v="22801"/>
    <x v="0"/>
    <s v="OFF-ST-10004337"/>
    <x v="1"/>
    <x v="4"/>
    <x v="847"/>
    <n v="122.48"/>
    <n v="2"/>
    <n v="0"/>
    <n v="0"/>
  </r>
  <r>
    <n v="1156"/>
    <s v="CA-2014-136567"/>
    <x v="414"/>
    <d v="2014-12-21T00:00:00"/>
    <s v="First Class"/>
    <s v="PS-19045"/>
    <s v="Penelope Sewall"/>
    <x v="2"/>
    <s v="United States"/>
    <s v="Harrisonburg"/>
    <s v="Virginia"/>
    <n v="22801"/>
    <x v="0"/>
    <s v="FUR-TA-10001932"/>
    <x v="0"/>
    <x v="3"/>
    <x v="848"/>
    <n v="2244.48"/>
    <n v="7"/>
    <n v="0"/>
    <n v="493.78559999999999"/>
  </r>
  <r>
    <n v="1157"/>
    <s v="CA-2014-136567"/>
    <x v="414"/>
    <d v="2014-12-21T00:00:00"/>
    <s v="First Class"/>
    <s v="PS-19045"/>
    <s v="Penelope Sewall"/>
    <x v="2"/>
    <s v="United States"/>
    <s v="Harrisonburg"/>
    <s v="Virginia"/>
    <n v="22801"/>
    <x v="0"/>
    <s v="OFF-BI-10003982"/>
    <x v="1"/>
    <x v="8"/>
    <x v="350"/>
    <n v="62.31"/>
    <n v="3"/>
    <n v="0"/>
    <n v="29.285699999999999"/>
  </r>
  <r>
    <n v="1158"/>
    <s v="CA-2014-136567"/>
    <x v="414"/>
    <d v="2014-12-21T00:00:00"/>
    <s v="First Class"/>
    <s v="PS-19045"/>
    <s v="Penelope Sewall"/>
    <x v="2"/>
    <s v="United States"/>
    <s v="Harrisonburg"/>
    <s v="Virginia"/>
    <n v="22801"/>
    <x v="0"/>
    <s v="FUR-TA-10000617"/>
    <x v="0"/>
    <x v="3"/>
    <x v="342"/>
    <n v="455.1"/>
    <n v="2"/>
    <n v="0"/>
    <n v="100.122"/>
  </r>
  <r>
    <n v="1159"/>
    <s v="CA-2016-149314"/>
    <x v="415"/>
    <d v="2016-07-07T00:00:00"/>
    <s v="Second Class"/>
    <s v="GB-14530"/>
    <s v="George Bell"/>
    <x v="1"/>
    <s v="United States"/>
    <s v="Los Angeles"/>
    <s v="California"/>
    <n v="90004"/>
    <x v="1"/>
    <s v="FUR-CH-10002126"/>
    <x v="0"/>
    <x v="1"/>
    <x v="849"/>
    <n v="195.184"/>
    <n v="1"/>
    <n v="0.2"/>
    <n v="19.5184"/>
  </r>
  <r>
    <n v="1160"/>
    <s v="CA-2017-147039"/>
    <x v="222"/>
    <d v="2017-07-04T00:00:00"/>
    <s v="Standard Class"/>
    <s v="AA-10315"/>
    <s v="Alex Avila"/>
    <x v="0"/>
    <s v="United States"/>
    <s v="Minneapolis"/>
    <s v="Minnesota"/>
    <n v="55407"/>
    <x v="2"/>
    <s v="OFF-AP-10000576"/>
    <x v="1"/>
    <x v="9"/>
    <x v="850"/>
    <n v="362.94"/>
    <n v="3"/>
    <n v="0"/>
    <n v="90.734999999999999"/>
  </r>
  <r>
    <n v="1161"/>
    <s v="CA-2017-147039"/>
    <x v="222"/>
    <d v="2017-07-04T00:00:00"/>
    <s v="Standard Class"/>
    <s v="AA-10315"/>
    <s v="Alex Avila"/>
    <x v="0"/>
    <s v="United States"/>
    <s v="Minneapolis"/>
    <s v="Minnesota"/>
    <n v="55407"/>
    <x v="2"/>
    <s v="OFF-BI-10004654"/>
    <x v="1"/>
    <x v="8"/>
    <x v="68"/>
    <n v="11.54"/>
    <n v="2"/>
    <n v="0"/>
    <n v="5.77"/>
  </r>
  <r>
    <n v="1162"/>
    <s v="CA-2014-126522"/>
    <x v="416"/>
    <d v="2014-09-05T00:00:00"/>
    <s v="Second Class"/>
    <s v="LT-16765"/>
    <s v="Larry Tron"/>
    <x v="0"/>
    <s v="United States"/>
    <s v="Escondido"/>
    <s v="California"/>
    <n v="92025"/>
    <x v="1"/>
    <s v="OFF-AR-10004042"/>
    <x v="1"/>
    <x v="6"/>
    <x v="30"/>
    <n v="53.94"/>
    <n v="3"/>
    <n v="0"/>
    <n v="15.6426"/>
  </r>
  <r>
    <n v="1163"/>
    <s v="CA-2014-127964"/>
    <x v="223"/>
    <d v="2014-03-08T00:00:00"/>
    <s v="Standard Class"/>
    <s v="AP-10720"/>
    <s v="Anne Pryor"/>
    <x v="2"/>
    <s v="United States"/>
    <s v="New York City"/>
    <s v="New York"/>
    <n v="10035"/>
    <x v="3"/>
    <s v="TEC-PH-10004700"/>
    <x v="2"/>
    <x v="7"/>
    <x v="851"/>
    <n v="9.99"/>
    <n v="1"/>
    <n v="0"/>
    <n v="4.5953999999999997"/>
  </r>
  <r>
    <n v="1164"/>
    <s v="CA-2014-127964"/>
    <x v="223"/>
    <d v="2014-03-08T00:00:00"/>
    <s v="Standard Class"/>
    <s v="AP-10720"/>
    <s v="Anne Pryor"/>
    <x v="2"/>
    <s v="United States"/>
    <s v="New York City"/>
    <s v="New York"/>
    <n v="10035"/>
    <x v="3"/>
    <s v="OFF-BI-10004593"/>
    <x v="1"/>
    <x v="8"/>
    <x v="270"/>
    <n v="125.76"/>
    <n v="3"/>
    <n v="0.2"/>
    <n v="40.872"/>
  </r>
  <r>
    <n v="1165"/>
    <s v="CA-2014-127964"/>
    <x v="223"/>
    <d v="2014-03-08T00:00:00"/>
    <s v="Standard Class"/>
    <s v="AP-10720"/>
    <s v="Anne Pryor"/>
    <x v="2"/>
    <s v="United States"/>
    <s v="New York City"/>
    <s v="New York"/>
    <n v="10035"/>
    <x v="3"/>
    <s v="OFF-BI-10003429"/>
    <x v="1"/>
    <x v="8"/>
    <x v="852"/>
    <n v="25.32"/>
    <n v="5"/>
    <n v="0.2"/>
    <n v="9.1784999999999997"/>
  </r>
  <r>
    <n v="1166"/>
    <s v="CA-2014-117709"/>
    <x v="417"/>
    <d v="2014-05-08T00:00:00"/>
    <s v="Standard Class"/>
    <s v="PM-18940"/>
    <s v="Paul MacIntyre"/>
    <x v="0"/>
    <s v="United States"/>
    <s v="Jackson"/>
    <s v="Michigan"/>
    <n v="49201"/>
    <x v="2"/>
    <s v="OFF-BI-10001294"/>
    <x v="1"/>
    <x v="8"/>
    <x v="673"/>
    <n v="46.8"/>
    <n v="4"/>
    <n v="0"/>
    <n v="21.06"/>
  </r>
  <r>
    <n v="1167"/>
    <s v="CA-2015-125416"/>
    <x v="121"/>
    <d v="2015-11-02T00:00:00"/>
    <s v="Same Day"/>
    <s v="KC-16540"/>
    <s v="Kelly Collister"/>
    <x v="0"/>
    <s v="United States"/>
    <s v="Seattle"/>
    <s v="Washington"/>
    <n v="98115"/>
    <x v="1"/>
    <s v="TEC-AC-10001552"/>
    <x v="2"/>
    <x v="11"/>
    <x v="100"/>
    <n v="447.93"/>
    <n v="9"/>
    <n v="0"/>
    <n v="49.272300000000001"/>
  </r>
  <r>
    <n v="1168"/>
    <s v="CA-2017-145226"/>
    <x v="166"/>
    <d v="2017-12-10T00:00:00"/>
    <s v="Second Class"/>
    <s v="DL-13315"/>
    <s v="Delfina Latchford"/>
    <x v="0"/>
    <s v="United States"/>
    <s v="New York City"/>
    <s v="New York"/>
    <n v="10035"/>
    <x v="3"/>
    <s v="FUR-FU-10004952"/>
    <x v="0"/>
    <x v="5"/>
    <x v="853"/>
    <n v="109.48"/>
    <n v="2"/>
    <n v="0"/>
    <n v="33.938800000000001"/>
  </r>
  <r>
    <n v="1169"/>
    <s v="CA-2017-145226"/>
    <x v="166"/>
    <d v="2017-12-10T00:00:00"/>
    <s v="Second Class"/>
    <s v="DL-13315"/>
    <s v="Delfina Latchford"/>
    <x v="0"/>
    <s v="United States"/>
    <s v="New York City"/>
    <s v="New York"/>
    <n v="10035"/>
    <x v="3"/>
    <s v="OFF-ST-10004123"/>
    <x v="1"/>
    <x v="4"/>
    <x v="72"/>
    <n v="272.94"/>
    <n v="3"/>
    <n v="0"/>
    <n v="0"/>
  </r>
  <r>
    <n v="1170"/>
    <s v="CA-2017-145226"/>
    <x v="166"/>
    <d v="2017-12-10T00:00:00"/>
    <s v="Second Class"/>
    <s v="DL-13315"/>
    <s v="Delfina Latchford"/>
    <x v="0"/>
    <s v="United States"/>
    <s v="New York City"/>
    <s v="New York"/>
    <n v="10035"/>
    <x v="3"/>
    <s v="OFF-PA-10003172"/>
    <x v="1"/>
    <x v="10"/>
    <x v="854"/>
    <n v="19.440000000000001"/>
    <n v="3"/>
    <n v="0"/>
    <n v="9.3312000000000008"/>
  </r>
  <r>
    <n v="1171"/>
    <s v="CA-2017-145226"/>
    <x v="166"/>
    <d v="2017-12-10T00:00:00"/>
    <s v="Second Class"/>
    <s v="DL-13315"/>
    <s v="Delfina Latchford"/>
    <x v="0"/>
    <s v="United States"/>
    <s v="New York City"/>
    <s v="New York"/>
    <n v="10035"/>
    <x v="3"/>
    <s v="OFF-ST-10002352"/>
    <x v="1"/>
    <x v="4"/>
    <x v="855"/>
    <n v="31.92"/>
    <n v="4"/>
    <n v="0"/>
    <n v="8.2992000000000008"/>
  </r>
  <r>
    <n v="1172"/>
    <s v="US-2014-100279"/>
    <x v="418"/>
    <d v="2014-03-14T00:00:00"/>
    <s v="Standard Class"/>
    <s v="SW-20275"/>
    <s v="Scott Williamson"/>
    <x v="0"/>
    <s v="United States"/>
    <s v="Royal Oak"/>
    <s v="Michigan"/>
    <n v="48073"/>
    <x v="2"/>
    <s v="OFF-PA-10002259"/>
    <x v="1"/>
    <x v="10"/>
    <x v="856"/>
    <n v="22.38"/>
    <n v="2"/>
    <n v="0"/>
    <n v="10.7424"/>
  </r>
  <r>
    <n v="1173"/>
    <s v="CA-2014-158064"/>
    <x v="419"/>
    <d v="2014-04-25T00:00:00"/>
    <s v="Standard Class"/>
    <s v="AA-10375"/>
    <s v="Allen Armold"/>
    <x v="0"/>
    <s v="United States"/>
    <s v="Los Angeles"/>
    <s v="California"/>
    <n v="90008"/>
    <x v="1"/>
    <s v="OFF-BI-10002976"/>
    <x v="1"/>
    <x v="8"/>
    <x v="857"/>
    <n v="16.52"/>
    <n v="5"/>
    <n v="0.2"/>
    <n v="5.5754999999999999"/>
  </r>
  <r>
    <n v="1174"/>
    <s v="US-2015-104430"/>
    <x v="420"/>
    <d v="2015-10-26T00:00:00"/>
    <s v="Standard Class"/>
    <s v="LT-17110"/>
    <s v="Liz Thompson"/>
    <x v="0"/>
    <s v="United States"/>
    <s v="Bloomington"/>
    <s v="Illinois"/>
    <n v="61701"/>
    <x v="2"/>
    <s v="OFF-BI-10000301"/>
    <x v="1"/>
    <x v="8"/>
    <x v="625"/>
    <n v="5.1760000000000002"/>
    <n v="4"/>
    <n v="0.8"/>
    <n v="-7.7640000000000002"/>
  </r>
  <r>
    <n v="1175"/>
    <s v="CA-2015-132080"/>
    <x v="421"/>
    <d v="2015-08-25T00:00:00"/>
    <s v="First Class"/>
    <s v="DP-13105"/>
    <s v="Dave Poirier"/>
    <x v="1"/>
    <s v="United States"/>
    <s v="New York City"/>
    <s v="New York"/>
    <n v="10035"/>
    <x v="3"/>
    <s v="OFF-BI-10003694"/>
    <x v="1"/>
    <x v="8"/>
    <x v="858"/>
    <n v="50.112000000000002"/>
    <n v="6"/>
    <n v="0.2"/>
    <n v="16.2864"/>
  </r>
  <r>
    <n v="1176"/>
    <s v="CA-2016-161207"/>
    <x v="48"/>
    <d v="2016-09-03T00:00:00"/>
    <s v="Standard Class"/>
    <s v="AB-10060"/>
    <s v="Adam Bellavance"/>
    <x v="2"/>
    <s v="United States"/>
    <s v="Concord"/>
    <s v="New Hampshire"/>
    <n v="3301"/>
    <x v="3"/>
    <s v="OFF-SU-10000381"/>
    <x v="1"/>
    <x v="14"/>
    <x v="660"/>
    <n v="27.93"/>
    <n v="3"/>
    <n v="0"/>
    <n v="8.0997000000000003"/>
  </r>
  <r>
    <n v="1177"/>
    <s v="CA-2014-120243"/>
    <x v="422"/>
    <d v="2014-12-30T00:00:00"/>
    <s v="Second Class"/>
    <s v="AT-10435"/>
    <s v="Alyssa Tate"/>
    <x v="2"/>
    <s v="United States"/>
    <s v="Los Angeles"/>
    <s v="California"/>
    <n v="90004"/>
    <x v="1"/>
    <s v="OFF-LA-10004425"/>
    <x v="1"/>
    <x v="2"/>
    <x v="859"/>
    <n v="11.56"/>
    <n v="4"/>
    <n v="0"/>
    <n v="5.4332000000000003"/>
  </r>
  <r>
    <n v="1178"/>
    <s v="CA-2016-113621"/>
    <x v="49"/>
    <d v="2016-12-05T00:00:00"/>
    <s v="Standard Class"/>
    <s v="JE-15745"/>
    <s v="Joel Eaton"/>
    <x v="0"/>
    <s v="United States"/>
    <s v="Rockville"/>
    <s v="Maryland"/>
    <n v="20852"/>
    <x v="3"/>
    <s v="FUR-CH-10001270"/>
    <x v="0"/>
    <x v="1"/>
    <x v="860"/>
    <n v="172.5"/>
    <n v="2"/>
    <n v="0"/>
    <n v="51.75"/>
  </r>
  <r>
    <n v="1179"/>
    <s v="CA-2016-113621"/>
    <x v="49"/>
    <d v="2016-12-05T00:00:00"/>
    <s v="Standard Class"/>
    <s v="JE-15745"/>
    <s v="Joel Eaton"/>
    <x v="0"/>
    <s v="United States"/>
    <s v="Rockville"/>
    <s v="Maryland"/>
    <n v="20852"/>
    <x v="3"/>
    <s v="TEC-PH-10003931"/>
    <x v="2"/>
    <x v="7"/>
    <x v="161"/>
    <n v="179.97"/>
    <n v="3"/>
    <n v="0"/>
    <n v="44.9925"/>
  </r>
  <r>
    <n v="1180"/>
    <s v="CA-2016-168081"/>
    <x v="423"/>
    <d v="2016-04-27T00:00:00"/>
    <s v="Second Class"/>
    <s v="CA-12055"/>
    <s v="Cathy Armstrong"/>
    <x v="2"/>
    <s v="United States"/>
    <s v="Houston"/>
    <s v="Texas"/>
    <n v="77070"/>
    <x v="2"/>
    <s v="TEC-AC-10003174"/>
    <x v="2"/>
    <x v="11"/>
    <x v="619"/>
    <n v="258.69600000000003"/>
    <n v="3"/>
    <n v="0.2"/>
    <n v="64.674000000000007"/>
  </r>
  <r>
    <n v="1181"/>
    <s v="CA-2014-128146"/>
    <x v="261"/>
    <d v="2014-06-25T00:00:00"/>
    <s v="Standard Class"/>
    <s v="DB-13060"/>
    <s v="Dave Brooks"/>
    <x v="0"/>
    <s v="United States"/>
    <s v="Lakewood"/>
    <s v="New Jersey"/>
    <n v="8701"/>
    <x v="3"/>
    <s v="TEC-PH-10004539"/>
    <x v="2"/>
    <x v="7"/>
    <x v="861"/>
    <n v="1322.93"/>
    <n v="7"/>
    <n v="0"/>
    <n v="357.19110000000001"/>
  </r>
  <r>
    <n v="1182"/>
    <s v="CA-2014-128146"/>
    <x v="261"/>
    <d v="2014-06-25T00:00:00"/>
    <s v="Standard Class"/>
    <s v="DB-13060"/>
    <s v="Dave Brooks"/>
    <x v="0"/>
    <s v="United States"/>
    <s v="Lakewood"/>
    <s v="New Jersey"/>
    <n v="8701"/>
    <x v="3"/>
    <s v="OFF-AR-10001919"/>
    <x v="1"/>
    <x v="6"/>
    <x v="862"/>
    <n v="3.76"/>
    <n v="2"/>
    <n v="0"/>
    <n v="1.0904"/>
  </r>
  <r>
    <n v="1183"/>
    <s v="CA-2017-138779"/>
    <x v="424"/>
    <d v="2017-01-15T00:00:00"/>
    <s v="First Class"/>
    <s v="RB-19570"/>
    <s v="Rob Beeghly"/>
    <x v="0"/>
    <s v="United States"/>
    <s v="Jacksonville"/>
    <s v="North Carolina"/>
    <n v="28540"/>
    <x v="0"/>
    <s v="OFF-EN-10002504"/>
    <x v="1"/>
    <x v="12"/>
    <x v="113"/>
    <n v="21.744"/>
    <n v="1"/>
    <n v="0.2"/>
    <n v="7.3385999999999996"/>
  </r>
  <r>
    <n v="1184"/>
    <s v="CA-2017-138779"/>
    <x v="424"/>
    <d v="2017-01-15T00:00:00"/>
    <s v="First Class"/>
    <s v="RB-19570"/>
    <s v="Rob Beeghly"/>
    <x v="0"/>
    <s v="United States"/>
    <s v="Jacksonville"/>
    <s v="North Carolina"/>
    <n v="28540"/>
    <x v="0"/>
    <s v="TEC-PH-10003655"/>
    <x v="2"/>
    <x v="7"/>
    <x v="863"/>
    <n v="7.92"/>
    <n v="5"/>
    <n v="0.2"/>
    <n v="0.69299999999999995"/>
  </r>
  <r>
    <n v="1185"/>
    <s v="CA-2014-127131"/>
    <x v="156"/>
    <d v="2014-11-30T00:00:00"/>
    <s v="Standard Class"/>
    <s v="HR-14830"/>
    <s v="Harold Ryan"/>
    <x v="1"/>
    <s v="United States"/>
    <s v="Seattle"/>
    <s v="Washington"/>
    <n v="98103"/>
    <x v="1"/>
    <s v="OFF-BI-10004656"/>
    <x v="1"/>
    <x v="8"/>
    <x v="864"/>
    <n v="12.096"/>
    <n v="7"/>
    <n v="0.2"/>
    <n v="4.2336"/>
  </r>
  <r>
    <n v="1186"/>
    <s v="CA-2014-127131"/>
    <x v="156"/>
    <d v="2014-11-30T00:00:00"/>
    <s v="Standard Class"/>
    <s v="HR-14830"/>
    <s v="Harold Ryan"/>
    <x v="1"/>
    <s v="United States"/>
    <s v="Seattle"/>
    <s v="Washington"/>
    <n v="98103"/>
    <x v="1"/>
    <s v="OFF-ST-10002344"/>
    <x v="1"/>
    <x v="4"/>
    <x v="865"/>
    <n v="485.88"/>
    <n v="6"/>
    <n v="0"/>
    <n v="9.7175999999999991"/>
  </r>
  <r>
    <n v="1187"/>
    <s v="CA-2014-127131"/>
    <x v="156"/>
    <d v="2014-11-30T00:00:00"/>
    <s v="Standard Class"/>
    <s v="HR-14830"/>
    <s v="Harold Ryan"/>
    <x v="1"/>
    <s v="United States"/>
    <s v="Seattle"/>
    <s v="Washington"/>
    <n v="98103"/>
    <x v="1"/>
    <s v="OFF-PA-10001800"/>
    <x v="1"/>
    <x v="10"/>
    <x v="585"/>
    <n v="25.92"/>
    <n v="4"/>
    <n v="0"/>
    <n v="12.441599999999999"/>
  </r>
  <r>
    <n v="1188"/>
    <s v="CA-2014-127131"/>
    <x v="156"/>
    <d v="2014-11-30T00:00:00"/>
    <s v="Standard Class"/>
    <s v="HR-14830"/>
    <s v="Harold Ryan"/>
    <x v="1"/>
    <s v="United States"/>
    <s v="Seattle"/>
    <s v="Washington"/>
    <n v="98103"/>
    <x v="1"/>
    <s v="OFF-ST-10000036"/>
    <x v="1"/>
    <x v="4"/>
    <x v="595"/>
    <n v="197.58"/>
    <n v="2"/>
    <n v="0"/>
    <n v="53.346600000000002"/>
  </r>
  <r>
    <n v="1189"/>
    <s v="CA-2017-117212"/>
    <x v="425"/>
    <d v="2017-02-28T00:00:00"/>
    <s v="Second Class"/>
    <s v="BT-11530"/>
    <s v="Bradley Talbott"/>
    <x v="2"/>
    <s v="United States"/>
    <s v="Los Angeles"/>
    <s v="California"/>
    <n v="90036"/>
    <x v="1"/>
    <s v="OFF-AP-10004532"/>
    <x v="1"/>
    <x v="9"/>
    <x v="564"/>
    <n v="81.92"/>
    <n v="4"/>
    <n v="0"/>
    <n v="22.118400000000001"/>
  </r>
  <r>
    <n v="1190"/>
    <s v="CA-2017-117212"/>
    <x v="425"/>
    <d v="2017-02-28T00:00:00"/>
    <s v="Second Class"/>
    <s v="BT-11530"/>
    <s v="Bradley Talbott"/>
    <x v="2"/>
    <s v="United States"/>
    <s v="Los Angeles"/>
    <s v="California"/>
    <n v="90036"/>
    <x v="1"/>
    <s v="TEC-PH-10004447"/>
    <x v="2"/>
    <x v="7"/>
    <x v="866"/>
    <n v="889.53599999999994"/>
    <n v="8"/>
    <n v="0.2"/>
    <n v="66.715199999999996"/>
  </r>
  <r>
    <n v="1191"/>
    <s v="CA-2017-117212"/>
    <x v="425"/>
    <d v="2017-02-28T00:00:00"/>
    <s v="Second Class"/>
    <s v="BT-11530"/>
    <s v="Bradley Talbott"/>
    <x v="2"/>
    <s v="United States"/>
    <s v="Los Angeles"/>
    <s v="California"/>
    <n v="90036"/>
    <x v="1"/>
    <s v="FUR-CH-10003973"/>
    <x v="0"/>
    <x v="1"/>
    <x v="867"/>
    <n v="892.22400000000005"/>
    <n v="3"/>
    <n v="0.2"/>
    <n v="89.222399999999993"/>
  </r>
  <r>
    <n v="1192"/>
    <s v="CA-2017-117212"/>
    <x v="425"/>
    <d v="2017-02-28T00:00:00"/>
    <s v="Second Class"/>
    <s v="BT-11530"/>
    <s v="Bradley Talbott"/>
    <x v="2"/>
    <s v="United States"/>
    <s v="Los Angeles"/>
    <s v="California"/>
    <n v="90036"/>
    <x v="1"/>
    <s v="OFF-PA-10001970"/>
    <x v="1"/>
    <x v="10"/>
    <x v="366"/>
    <n v="223.92"/>
    <n v="4"/>
    <n v="0"/>
    <n v="109.7208"/>
  </r>
  <r>
    <n v="1193"/>
    <s v="CA-2017-117212"/>
    <x v="425"/>
    <d v="2017-02-28T00:00:00"/>
    <s v="Second Class"/>
    <s v="BT-11530"/>
    <s v="Bradley Talbott"/>
    <x v="2"/>
    <s v="United States"/>
    <s v="Los Angeles"/>
    <s v="California"/>
    <n v="90036"/>
    <x v="1"/>
    <s v="OFF-PA-10000682"/>
    <x v="1"/>
    <x v="10"/>
    <x v="868"/>
    <n v="23.12"/>
    <n v="4"/>
    <n v="0"/>
    <n v="11.328799999999999"/>
  </r>
  <r>
    <n v="1194"/>
    <s v="US-2015-130519"/>
    <x v="426"/>
    <d v="2015-09-15T00:00:00"/>
    <s v="Same Day"/>
    <s v="NG-18355"/>
    <s v="Nat Gilpin"/>
    <x v="1"/>
    <s v="United States"/>
    <s v="Coral Springs"/>
    <s v="Florida"/>
    <n v="33065"/>
    <x v="0"/>
    <s v="OFF-PA-10001937"/>
    <x v="1"/>
    <x v="10"/>
    <x v="289"/>
    <n v="15.552"/>
    <n v="3"/>
    <n v="0.2"/>
    <n v="5.4432"/>
  </r>
  <r>
    <n v="1195"/>
    <s v="US-2015-130519"/>
    <x v="426"/>
    <d v="2015-09-15T00:00:00"/>
    <s v="Same Day"/>
    <s v="NG-18355"/>
    <s v="Nat Gilpin"/>
    <x v="1"/>
    <s v="United States"/>
    <s v="Coral Springs"/>
    <s v="Florida"/>
    <n v="33065"/>
    <x v="0"/>
    <s v="FUR-FU-10002268"/>
    <x v="0"/>
    <x v="5"/>
    <x v="869"/>
    <n v="15.712"/>
    <n v="4"/>
    <n v="0.2"/>
    <n v="2.5531999999999999"/>
  </r>
  <r>
    <n v="1196"/>
    <s v="US-2015-130519"/>
    <x v="426"/>
    <d v="2015-09-15T00:00:00"/>
    <s v="Same Day"/>
    <s v="NG-18355"/>
    <s v="Nat Gilpin"/>
    <x v="1"/>
    <s v="United States"/>
    <s v="Coral Springs"/>
    <s v="Florida"/>
    <n v="33065"/>
    <x v="0"/>
    <s v="OFF-ST-10001321"/>
    <x v="1"/>
    <x v="4"/>
    <x v="421"/>
    <n v="24.672000000000001"/>
    <n v="2"/>
    <n v="0.2"/>
    <n v="2.1587999999999998"/>
  </r>
  <r>
    <n v="1197"/>
    <s v="US-2015-130519"/>
    <x v="426"/>
    <d v="2015-09-15T00:00:00"/>
    <s v="Same Day"/>
    <s v="NG-18355"/>
    <s v="Nat Gilpin"/>
    <x v="1"/>
    <s v="United States"/>
    <s v="Coral Springs"/>
    <s v="Florida"/>
    <n v="33065"/>
    <x v="0"/>
    <s v="FUR-FU-10003394"/>
    <x v="0"/>
    <x v="5"/>
    <x v="583"/>
    <n v="55.968000000000004"/>
    <n v="1"/>
    <n v="0.2"/>
    <n v="-2.0988000000000002"/>
  </r>
  <r>
    <n v="1198"/>
    <s v="CA-2016-130946"/>
    <x v="143"/>
    <d v="2016-04-12T00:00:00"/>
    <s v="Standard Class"/>
    <s v="ZC-21910"/>
    <s v="Zuschuss Carroll"/>
    <x v="0"/>
    <s v="United States"/>
    <s v="Houston"/>
    <s v="Texas"/>
    <n v="77041"/>
    <x v="2"/>
    <s v="TEC-AC-10001990"/>
    <x v="2"/>
    <x v="11"/>
    <x v="870"/>
    <n v="431.928"/>
    <n v="9"/>
    <n v="0.2"/>
    <n v="64.789199999999994"/>
  </r>
  <r>
    <n v="1199"/>
    <s v="CA-2016-130946"/>
    <x v="143"/>
    <d v="2016-04-12T00:00:00"/>
    <s v="Standard Class"/>
    <s v="ZC-21910"/>
    <s v="Zuschuss Carroll"/>
    <x v="0"/>
    <s v="United States"/>
    <s v="Houston"/>
    <s v="Texas"/>
    <n v="77041"/>
    <x v="2"/>
    <s v="FUR-CH-10004540"/>
    <x v="0"/>
    <x v="1"/>
    <x v="871"/>
    <n v="95.983999999999995"/>
    <n v="4"/>
    <n v="0.3"/>
    <n v="-4.1135999999999999"/>
  </r>
  <r>
    <n v="1200"/>
    <s v="CA-2016-130946"/>
    <x v="143"/>
    <d v="2016-04-12T00:00:00"/>
    <s v="Standard Class"/>
    <s v="ZC-21910"/>
    <s v="Zuschuss Carroll"/>
    <x v="0"/>
    <s v="United States"/>
    <s v="Houston"/>
    <s v="Texas"/>
    <n v="77041"/>
    <x v="2"/>
    <s v="OFF-BI-10004995"/>
    <x v="1"/>
    <x v="8"/>
    <x v="316"/>
    <n v="1088.7919999999999"/>
    <n v="4"/>
    <n v="0.8"/>
    <n v="-1850.9464"/>
  </r>
  <r>
    <n v="1201"/>
    <s v="CA-2016-114727"/>
    <x v="427"/>
    <d v="2016-07-24T00:00:00"/>
    <s v="Standard Class"/>
    <s v="LS-16945"/>
    <s v="Linda Southworth"/>
    <x v="1"/>
    <s v="United States"/>
    <s v="Denver"/>
    <s v="Colorado"/>
    <n v="80219"/>
    <x v="1"/>
    <s v="FUR-CH-10002335"/>
    <x v="0"/>
    <x v="1"/>
    <x v="629"/>
    <n v="544.00800000000004"/>
    <n v="3"/>
    <n v="0.2"/>
    <n v="40.800600000000003"/>
  </r>
  <r>
    <n v="1202"/>
    <s v="CA-2016-114727"/>
    <x v="427"/>
    <d v="2016-07-24T00:00:00"/>
    <s v="Standard Class"/>
    <s v="LS-16945"/>
    <s v="Linda Southworth"/>
    <x v="1"/>
    <s v="United States"/>
    <s v="Denver"/>
    <s v="Colorado"/>
    <n v="80219"/>
    <x v="1"/>
    <s v="OFF-BI-10004967"/>
    <x v="1"/>
    <x v="8"/>
    <x v="256"/>
    <n v="1.8720000000000001"/>
    <n v="3"/>
    <n v="0.7"/>
    <n v="-1.4352"/>
  </r>
  <r>
    <n v="1203"/>
    <s v="CA-2016-114727"/>
    <x v="427"/>
    <d v="2016-07-24T00:00:00"/>
    <s v="Standard Class"/>
    <s v="LS-16945"/>
    <s v="Linda Southworth"/>
    <x v="1"/>
    <s v="United States"/>
    <s v="Denver"/>
    <s v="Colorado"/>
    <n v="80219"/>
    <x v="1"/>
    <s v="FUR-CH-10002331"/>
    <x v="0"/>
    <x v="1"/>
    <x v="407"/>
    <n v="854.35199999999998"/>
    <n v="3"/>
    <n v="0.2"/>
    <n v="10.679399999999999"/>
  </r>
  <r>
    <n v="1204"/>
    <s v="CA-2016-114727"/>
    <x v="427"/>
    <d v="2016-07-24T00:00:00"/>
    <s v="Standard Class"/>
    <s v="LS-16945"/>
    <s v="Linda Southworth"/>
    <x v="1"/>
    <s v="United States"/>
    <s v="Denver"/>
    <s v="Colorado"/>
    <n v="80219"/>
    <x v="1"/>
    <s v="OFF-ST-10002292"/>
    <x v="1"/>
    <x v="4"/>
    <x v="872"/>
    <n v="593.56799999999998"/>
    <n v="2"/>
    <n v="0.2"/>
    <n v="0"/>
  </r>
  <r>
    <n v="1205"/>
    <s v="CA-2016-114727"/>
    <x v="427"/>
    <d v="2016-07-24T00:00:00"/>
    <s v="Standard Class"/>
    <s v="LS-16945"/>
    <s v="Linda Southworth"/>
    <x v="1"/>
    <s v="United States"/>
    <s v="Denver"/>
    <s v="Colorado"/>
    <n v="80219"/>
    <x v="1"/>
    <s v="OFF-ST-10000689"/>
    <x v="1"/>
    <x v="4"/>
    <x v="426"/>
    <n v="338.04"/>
    <n v="3"/>
    <n v="0.2"/>
    <n v="-33.804000000000002"/>
  </r>
  <r>
    <n v="1206"/>
    <s v="CA-2017-133235"/>
    <x v="378"/>
    <d v="2017-08-04T00:00:00"/>
    <s v="First Class"/>
    <s v="LH-16750"/>
    <s v="Larry Hughes"/>
    <x v="0"/>
    <s v="United States"/>
    <s v="Charlotte"/>
    <s v="North Carolina"/>
    <n v="28205"/>
    <x v="0"/>
    <s v="TEC-PH-10002660"/>
    <x v="2"/>
    <x v="7"/>
    <x v="704"/>
    <n v="271.95999999999998"/>
    <n v="5"/>
    <n v="0.2"/>
    <n v="16.997499999999999"/>
  </r>
  <r>
    <n v="1207"/>
    <s v="CA-2016-137050"/>
    <x v="216"/>
    <d v="2016-07-18T00:00:00"/>
    <s v="Second Class"/>
    <s v="SW-20755"/>
    <s v="Steven Ward"/>
    <x v="1"/>
    <s v="United States"/>
    <s v="New York City"/>
    <s v="New York"/>
    <n v="10009"/>
    <x v="3"/>
    <s v="OFF-ST-10004634"/>
    <x v="1"/>
    <x v="4"/>
    <x v="602"/>
    <n v="11.21"/>
    <n v="1"/>
    <n v="0"/>
    <n v="3.363"/>
  </r>
  <r>
    <n v="1208"/>
    <s v="CA-2016-137050"/>
    <x v="216"/>
    <d v="2016-07-18T00:00:00"/>
    <s v="Second Class"/>
    <s v="SW-20755"/>
    <s v="Steven Ward"/>
    <x v="1"/>
    <s v="United States"/>
    <s v="New York City"/>
    <s v="New York"/>
    <n v="10009"/>
    <x v="3"/>
    <s v="OFF-BI-10002160"/>
    <x v="1"/>
    <x v="8"/>
    <x v="315"/>
    <n v="9.1440000000000001"/>
    <n v="3"/>
    <n v="0.2"/>
    <n v="3.2004000000000001"/>
  </r>
  <r>
    <n v="1209"/>
    <s v="CA-2016-137050"/>
    <x v="216"/>
    <d v="2016-07-18T00:00:00"/>
    <s v="Second Class"/>
    <s v="SW-20755"/>
    <s v="Steven Ward"/>
    <x v="1"/>
    <s v="United States"/>
    <s v="New York City"/>
    <s v="New York"/>
    <n v="10009"/>
    <x v="3"/>
    <s v="OFF-FA-10002988"/>
    <x v="1"/>
    <x v="13"/>
    <x v="132"/>
    <n v="14.07"/>
    <n v="7"/>
    <n v="0"/>
    <n v="6.8943000000000003"/>
  </r>
  <r>
    <n v="1210"/>
    <s v="CA-2016-137050"/>
    <x v="216"/>
    <d v="2016-07-18T00:00:00"/>
    <s v="Second Class"/>
    <s v="SW-20755"/>
    <s v="Steven Ward"/>
    <x v="1"/>
    <s v="United States"/>
    <s v="New York City"/>
    <s v="New York"/>
    <n v="10009"/>
    <x v="3"/>
    <s v="OFF-AR-10004999"/>
    <x v="1"/>
    <x v="6"/>
    <x v="873"/>
    <n v="41.86"/>
    <n v="7"/>
    <n v="0"/>
    <n v="10.465"/>
  </r>
  <r>
    <n v="1211"/>
    <s v="CA-2016-137050"/>
    <x v="216"/>
    <d v="2016-07-18T00:00:00"/>
    <s v="Second Class"/>
    <s v="SW-20755"/>
    <s v="Steven Ward"/>
    <x v="1"/>
    <s v="United States"/>
    <s v="New York City"/>
    <s v="New York"/>
    <n v="10009"/>
    <x v="3"/>
    <s v="OFF-BI-10001031"/>
    <x v="1"/>
    <x v="8"/>
    <x v="874"/>
    <n v="8.5440000000000005"/>
    <n v="2"/>
    <n v="0.2"/>
    <n v="2.8835999999999999"/>
  </r>
  <r>
    <n v="1212"/>
    <s v="CA-2016-137050"/>
    <x v="216"/>
    <d v="2016-07-18T00:00:00"/>
    <s v="Second Class"/>
    <s v="SW-20755"/>
    <s v="Steven Ward"/>
    <x v="1"/>
    <s v="United States"/>
    <s v="New York City"/>
    <s v="New York"/>
    <n v="10009"/>
    <x v="3"/>
    <s v="FUR-BO-10004695"/>
    <x v="0"/>
    <x v="0"/>
    <x v="200"/>
    <n v="579.13599999999997"/>
    <n v="4"/>
    <n v="0.2"/>
    <n v="21.717600000000001"/>
  </r>
  <r>
    <n v="1213"/>
    <s v="US-2017-118087"/>
    <x v="428"/>
    <d v="2017-09-13T00:00:00"/>
    <s v="Standard Class"/>
    <s v="SP-20620"/>
    <s v="Stefania Perrino"/>
    <x v="1"/>
    <s v="United States"/>
    <s v="Philadelphia"/>
    <s v="Pennsylvania"/>
    <n v="19134"/>
    <x v="3"/>
    <s v="FUR-CH-10004860"/>
    <x v="0"/>
    <x v="1"/>
    <x v="212"/>
    <n v="141.37200000000001"/>
    <n v="2"/>
    <n v="0.3"/>
    <n v="-48.470399999999998"/>
  </r>
  <r>
    <n v="1214"/>
    <s v="US-2017-118087"/>
    <x v="428"/>
    <d v="2017-09-13T00:00:00"/>
    <s v="Standard Class"/>
    <s v="SP-20620"/>
    <s v="Stefania Perrino"/>
    <x v="1"/>
    <s v="United States"/>
    <s v="Philadelphia"/>
    <s v="Pennsylvania"/>
    <n v="19134"/>
    <x v="3"/>
    <s v="OFF-BI-10002432"/>
    <x v="1"/>
    <x v="8"/>
    <x v="875"/>
    <n v="3.036"/>
    <n v="2"/>
    <n v="0.7"/>
    <n v="-2.3275999999999999"/>
  </r>
  <r>
    <n v="1215"/>
    <s v="US-2017-118087"/>
    <x v="428"/>
    <d v="2017-09-13T00:00:00"/>
    <s v="Standard Class"/>
    <s v="SP-20620"/>
    <s v="Stefania Perrino"/>
    <x v="1"/>
    <s v="United States"/>
    <s v="Philadelphia"/>
    <s v="Pennsylvania"/>
    <n v="19134"/>
    <x v="3"/>
    <s v="OFF-BI-10000069"/>
    <x v="1"/>
    <x v="8"/>
    <x v="491"/>
    <n v="4.5030000000000001"/>
    <n v="1"/>
    <n v="0.7"/>
    <n v="-3.6023999999999998"/>
  </r>
  <r>
    <n v="1216"/>
    <s v="US-2017-118087"/>
    <x v="428"/>
    <d v="2017-09-13T00:00:00"/>
    <s v="Standard Class"/>
    <s v="SP-20620"/>
    <s v="Stefania Perrino"/>
    <x v="1"/>
    <s v="United States"/>
    <s v="Philadelphia"/>
    <s v="Pennsylvania"/>
    <n v="19134"/>
    <x v="3"/>
    <s v="OFF-AR-10003602"/>
    <x v="1"/>
    <x v="6"/>
    <x v="242"/>
    <n v="4.6719999999999997"/>
    <n v="1"/>
    <n v="0.2"/>
    <n v="1.5768"/>
  </r>
  <r>
    <n v="1217"/>
    <s v="US-2017-118087"/>
    <x v="428"/>
    <d v="2017-09-13T00:00:00"/>
    <s v="Standard Class"/>
    <s v="SP-20620"/>
    <s v="Stefania Perrino"/>
    <x v="1"/>
    <s v="United States"/>
    <s v="Philadelphia"/>
    <s v="Pennsylvania"/>
    <n v="19134"/>
    <x v="3"/>
    <s v="TEC-AC-10004469"/>
    <x v="2"/>
    <x v="11"/>
    <x v="241"/>
    <n v="95.88"/>
    <n v="3"/>
    <n v="0.2"/>
    <n v="28.763999999999999"/>
  </r>
  <r>
    <n v="1218"/>
    <s v="US-2017-118087"/>
    <x v="428"/>
    <d v="2017-09-13T00:00:00"/>
    <s v="Standard Class"/>
    <s v="SP-20620"/>
    <s v="Stefania Perrino"/>
    <x v="1"/>
    <s v="United States"/>
    <s v="Philadelphia"/>
    <s v="Pennsylvania"/>
    <n v="19134"/>
    <x v="3"/>
    <s v="FUR-FU-10001867"/>
    <x v="0"/>
    <x v="5"/>
    <x v="876"/>
    <n v="17.024000000000001"/>
    <n v="2"/>
    <n v="0.2"/>
    <n v="1.7023999999999999"/>
  </r>
  <r>
    <n v="1219"/>
    <s v="US-2017-118087"/>
    <x v="428"/>
    <d v="2017-09-13T00:00:00"/>
    <s v="Standard Class"/>
    <s v="SP-20620"/>
    <s v="Stefania Perrino"/>
    <x v="1"/>
    <s v="United States"/>
    <s v="Philadelphia"/>
    <s v="Pennsylvania"/>
    <n v="19134"/>
    <x v="3"/>
    <s v="TEC-AC-10003174"/>
    <x v="2"/>
    <x v="11"/>
    <x v="619"/>
    <n v="258.69600000000003"/>
    <n v="3"/>
    <n v="0.2"/>
    <n v="64.674000000000007"/>
  </r>
  <r>
    <n v="1220"/>
    <s v="US-2017-118087"/>
    <x v="428"/>
    <d v="2017-09-13T00:00:00"/>
    <s v="Standard Class"/>
    <s v="SP-20620"/>
    <s v="Stefania Perrino"/>
    <x v="1"/>
    <s v="United States"/>
    <s v="Philadelphia"/>
    <s v="Pennsylvania"/>
    <n v="19134"/>
    <x v="3"/>
    <s v="TEC-PH-10002200"/>
    <x v="2"/>
    <x v="7"/>
    <x v="877"/>
    <n v="1931.9580000000001"/>
    <n v="7"/>
    <n v="0.4"/>
    <n v="-386.39159999999998"/>
  </r>
  <r>
    <n v="1221"/>
    <s v="CA-2014-110184"/>
    <x v="136"/>
    <d v="2014-07-16T00:00:00"/>
    <s v="Standard Class"/>
    <s v="BF-11170"/>
    <s v="Ben Ferrer"/>
    <x v="2"/>
    <s v="United States"/>
    <s v="Los Angeles"/>
    <s v="California"/>
    <n v="90036"/>
    <x v="1"/>
    <s v="OFF-ST-10000107"/>
    <x v="1"/>
    <x v="4"/>
    <x v="17"/>
    <n v="249.75"/>
    <n v="9"/>
    <n v="0"/>
    <n v="44.954999999999998"/>
  </r>
  <r>
    <n v="1222"/>
    <s v="CA-2014-110184"/>
    <x v="136"/>
    <d v="2014-07-16T00:00:00"/>
    <s v="Standard Class"/>
    <s v="BF-11170"/>
    <s v="Ben Ferrer"/>
    <x v="2"/>
    <s v="United States"/>
    <s v="Los Angeles"/>
    <s v="California"/>
    <n v="90036"/>
    <x v="1"/>
    <s v="TEC-PH-10000439"/>
    <x v="2"/>
    <x v="7"/>
    <x v="878"/>
    <n v="255.93600000000001"/>
    <n v="8"/>
    <n v="0.2"/>
    <n v="28.7928"/>
  </r>
  <r>
    <n v="1223"/>
    <s v="CA-2016-126004"/>
    <x v="429"/>
    <d v="2016-12-05T00:00:00"/>
    <s v="First Class"/>
    <s v="BM-11140"/>
    <s v="Becky Martin"/>
    <x v="0"/>
    <s v="United States"/>
    <s v="New York City"/>
    <s v="New York"/>
    <n v="10024"/>
    <x v="3"/>
    <s v="FUR-FU-10001602"/>
    <x v="0"/>
    <x v="5"/>
    <x v="766"/>
    <n v="113.79"/>
    <n v="3"/>
    <n v="0"/>
    <n v="20.482199999999999"/>
  </r>
  <r>
    <n v="1224"/>
    <s v="CA-2016-126004"/>
    <x v="429"/>
    <d v="2016-12-05T00:00:00"/>
    <s v="First Class"/>
    <s v="BM-11140"/>
    <s v="Becky Martin"/>
    <x v="0"/>
    <s v="United States"/>
    <s v="New York City"/>
    <s v="New York"/>
    <n v="10024"/>
    <x v="3"/>
    <s v="TEC-AC-10001432"/>
    <x v="2"/>
    <x v="11"/>
    <x v="476"/>
    <n v="78.150000000000006"/>
    <n v="1"/>
    <n v="0"/>
    <n v="34.386000000000003"/>
  </r>
  <r>
    <n v="1225"/>
    <s v="CA-2016-126004"/>
    <x v="429"/>
    <d v="2016-12-05T00:00:00"/>
    <s v="First Class"/>
    <s v="BM-11140"/>
    <s v="Becky Martin"/>
    <x v="0"/>
    <s v="United States"/>
    <s v="New York City"/>
    <s v="New York"/>
    <n v="10024"/>
    <x v="3"/>
    <s v="OFF-BI-10004656"/>
    <x v="1"/>
    <x v="8"/>
    <x v="864"/>
    <n v="1.728"/>
    <n v="1"/>
    <n v="0.2"/>
    <n v="0.6048"/>
  </r>
  <r>
    <n v="1226"/>
    <s v="CA-2016-126004"/>
    <x v="429"/>
    <d v="2016-12-05T00:00:00"/>
    <s v="First Class"/>
    <s v="BM-11140"/>
    <s v="Becky Martin"/>
    <x v="0"/>
    <s v="United States"/>
    <s v="New York City"/>
    <s v="New York"/>
    <n v="10024"/>
    <x v="3"/>
    <s v="OFF-PA-10001685"/>
    <x v="1"/>
    <x v="10"/>
    <x v="33"/>
    <n v="40.56"/>
    <n v="4"/>
    <n v="0"/>
    <n v="19.874400000000001"/>
  </r>
  <r>
    <n v="1227"/>
    <s v="CA-2016-126004"/>
    <x v="429"/>
    <d v="2016-12-05T00:00:00"/>
    <s v="First Class"/>
    <s v="BM-11140"/>
    <s v="Becky Martin"/>
    <x v="0"/>
    <s v="United States"/>
    <s v="New York City"/>
    <s v="New York"/>
    <n v="10024"/>
    <x v="3"/>
    <s v="OFF-ST-10001418"/>
    <x v="1"/>
    <x v="4"/>
    <x v="879"/>
    <n v="182.94"/>
    <n v="3"/>
    <n v="0"/>
    <n v="3.6587999999999998"/>
  </r>
  <r>
    <n v="1228"/>
    <s v="CA-2016-126004"/>
    <x v="429"/>
    <d v="2016-12-05T00:00:00"/>
    <s v="First Class"/>
    <s v="BM-11140"/>
    <s v="Becky Martin"/>
    <x v="0"/>
    <s v="United States"/>
    <s v="New York City"/>
    <s v="New York"/>
    <n v="10024"/>
    <x v="3"/>
    <s v="OFF-ST-10000676"/>
    <x v="1"/>
    <x v="4"/>
    <x v="880"/>
    <n v="193.86"/>
    <n v="2"/>
    <n v="0"/>
    <n v="11.631600000000001"/>
  </r>
  <r>
    <n v="1229"/>
    <s v="CA-2017-100013"/>
    <x v="44"/>
    <d v="2017-11-11T00:00:00"/>
    <s v="Standard Class"/>
    <s v="ZC-21910"/>
    <s v="Zuschuss Carroll"/>
    <x v="0"/>
    <s v="United States"/>
    <s v="Los Angeles"/>
    <s v="California"/>
    <n v="90045"/>
    <x v="1"/>
    <s v="OFF-EN-10001219"/>
    <x v="1"/>
    <x v="12"/>
    <x v="588"/>
    <n v="15.28"/>
    <n v="2"/>
    <n v="0"/>
    <n v="7.4871999999999996"/>
  </r>
  <r>
    <n v="1230"/>
    <s v="CA-2017-100013"/>
    <x v="44"/>
    <d v="2017-11-11T00:00:00"/>
    <s v="Standard Class"/>
    <s v="ZC-21910"/>
    <s v="Zuschuss Carroll"/>
    <x v="0"/>
    <s v="United States"/>
    <s v="Los Angeles"/>
    <s v="California"/>
    <n v="90045"/>
    <x v="1"/>
    <s v="FUR-FU-10001424"/>
    <x v="0"/>
    <x v="5"/>
    <x v="698"/>
    <n v="8.73"/>
    <n v="1"/>
    <n v="0"/>
    <n v="2.9681999999999999"/>
  </r>
  <r>
    <n v="1231"/>
    <s v="CA-2017-100013"/>
    <x v="44"/>
    <d v="2017-11-11T00:00:00"/>
    <s v="Standard Class"/>
    <s v="ZC-21910"/>
    <s v="Zuschuss Carroll"/>
    <x v="0"/>
    <s v="United States"/>
    <s v="Los Angeles"/>
    <s v="California"/>
    <n v="90045"/>
    <x v="1"/>
    <s v="OFF-AR-10001022"/>
    <x v="1"/>
    <x v="6"/>
    <x v="881"/>
    <n v="5.68"/>
    <n v="2"/>
    <n v="0"/>
    <n v="1.7607999999999999"/>
  </r>
  <r>
    <n v="1232"/>
    <s v="CA-2015-132570"/>
    <x v="89"/>
    <d v="2015-11-02T00:00:00"/>
    <s v="Second Class"/>
    <s v="KT-16480"/>
    <s v="Kean Thornton"/>
    <x v="0"/>
    <s v="United States"/>
    <s v="Buffalo"/>
    <s v="New York"/>
    <n v="14215"/>
    <x v="3"/>
    <s v="OFF-AR-10000369"/>
    <x v="1"/>
    <x v="6"/>
    <x v="382"/>
    <n v="2.78"/>
    <n v="2"/>
    <n v="0"/>
    <n v="0.7228"/>
  </r>
  <r>
    <n v="1233"/>
    <s v="CA-2015-132570"/>
    <x v="89"/>
    <d v="2015-11-02T00:00:00"/>
    <s v="Second Class"/>
    <s v="KT-16480"/>
    <s v="Kean Thornton"/>
    <x v="0"/>
    <s v="United States"/>
    <s v="Buffalo"/>
    <s v="New York"/>
    <n v="14215"/>
    <x v="3"/>
    <s v="OFF-EN-10003055"/>
    <x v="1"/>
    <x v="12"/>
    <x v="882"/>
    <n v="79.959999999999994"/>
    <n v="2"/>
    <n v="0"/>
    <n v="35.981999999999999"/>
  </r>
  <r>
    <n v="1234"/>
    <s v="CA-2016-153682"/>
    <x v="198"/>
    <d v="2016-06-01T00:00:00"/>
    <s v="First Class"/>
    <s v="BG-11695"/>
    <s v="Brooke Gillingham"/>
    <x v="1"/>
    <s v="United States"/>
    <s v="Cincinnati"/>
    <s v="Ohio"/>
    <n v="45231"/>
    <x v="3"/>
    <s v="TEC-CO-10001046"/>
    <x v="2"/>
    <x v="16"/>
    <x v="883"/>
    <n v="839.98800000000006"/>
    <n v="2"/>
    <n v="0.4"/>
    <n v="69.998999999999995"/>
  </r>
  <r>
    <n v="1235"/>
    <s v="CA-2016-144344"/>
    <x v="99"/>
    <d v="2016-10-28T00:00:00"/>
    <s v="Same Day"/>
    <s v="PG-18820"/>
    <s v="Patrick Gardner"/>
    <x v="0"/>
    <s v="United States"/>
    <s v="Boynton Beach"/>
    <s v="Florida"/>
    <n v="33437"/>
    <x v="0"/>
    <s v="FUR-FU-10000076"/>
    <x v="0"/>
    <x v="5"/>
    <x v="884"/>
    <n v="47.951999999999998"/>
    <n v="3"/>
    <n v="0.2"/>
    <n v="13.786199999999999"/>
  </r>
  <r>
    <n v="1236"/>
    <s v="CA-2016-144344"/>
    <x v="99"/>
    <d v="2016-10-28T00:00:00"/>
    <s v="Same Day"/>
    <s v="PG-18820"/>
    <s v="Patrick Gardner"/>
    <x v="0"/>
    <s v="United States"/>
    <s v="Boynton Beach"/>
    <s v="Florida"/>
    <n v="33437"/>
    <x v="0"/>
    <s v="OFF-BI-10003719"/>
    <x v="1"/>
    <x v="8"/>
    <x v="691"/>
    <n v="37.424999999999997"/>
    <n v="5"/>
    <n v="0.7"/>
    <n v="-29.94"/>
  </r>
  <r>
    <n v="1237"/>
    <s v="CA-2016-144344"/>
    <x v="99"/>
    <d v="2016-10-28T00:00:00"/>
    <s v="Same Day"/>
    <s v="PG-18820"/>
    <s v="Patrick Gardner"/>
    <x v="0"/>
    <s v="United States"/>
    <s v="Boynton Beach"/>
    <s v="Florida"/>
    <n v="33437"/>
    <x v="0"/>
    <s v="FUR-FU-10003268"/>
    <x v="0"/>
    <x v="5"/>
    <x v="885"/>
    <n v="63.968000000000004"/>
    <n v="2"/>
    <n v="0.2"/>
    <n v="0"/>
  </r>
  <r>
    <n v="1238"/>
    <s v="CA-2016-144344"/>
    <x v="99"/>
    <d v="2016-10-28T00:00:00"/>
    <s v="Same Day"/>
    <s v="PG-18820"/>
    <s v="Patrick Gardner"/>
    <x v="0"/>
    <s v="United States"/>
    <s v="Boynton Beach"/>
    <s v="Florida"/>
    <n v="33437"/>
    <x v="0"/>
    <s v="FUR-FU-10003553"/>
    <x v="0"/>
    <x v="5"/>
    <x v="568"/>
    <n v="165.048"/>
    <n v="3"/>
    <n v="0.2"/>
    <n v="41.262"/>
  </r>
  <r>
    <n v="1239"/>
    <s v="CA-2014-127012"/>
    <x v="430"/>
    <d v="2014-08-15T00:00:00"/>
    <s v="Standard Class"/>
    <s v="GM-14680"/>
    <s v="Greg Matthias"/>
    <x v="0"/>
    <s v="United States"/>
    <s v="Seattle"/>
    <s v="Washington"/>
    <n v="98105"/>
    <x v="1"/>
    <s v="FUR-FU-10003691"/>
    <x v="0"/>
    <x v="5"/>
    <x v="886"/>
    <n v="12.35"/>
    <n v="1"/>
    <n v="0"/>
    <n v="5.4340000000000002"/>
  </r>
  <r>
    <n v="1240"/>
    <s v="CA-2014-127012"/>
    <x v="430"/>
    <d v="2014-08-15T00:00:00"/>
    <s v="Standard Class"/>
    <s v="GM-14680"/>
    <s v="Greg Matthias"/>
    <x v="0"/>
    <s v="United States"/>
    <s v="Seattle"/>
    <s v="Washington"/>
    <n v="98105"/>
    <x v="1"/>
    <s v="OFF-AR-10003903"/>
    <x v="1"/>
    <x v="6"/>
    <x v="887"/>
    <n v="40.97"/>
    <n v="1"/>
    <n v="0"/>
    <n v="10.652200000000001"/>
  </r>
  <r>
    <n v="1241"/>
    <s v="CA-2014-127012"/>
    <x v="430"/>
    <d v="2014-08-15T00:00:00"/>
    <s v="Standard Class"/>
    <s v="GM-14680"/>
    <s v="Greg Matthias"/>
    <x v="0"/>
    <s v="United States"/>
    <s v="Seattle"/>
    <s v="Washington"/>
    <n v="98105"/>
    <x v="1"/>
    <s v="OFF-FA-10004854"/>
    <x v="1"/>
    <x v="13"/>
    <x v="271"/>
    <n v="22.96"/>
    <n v="2"/>
    <n v="0"/>
    <n v="10.7912"/>
  </r>
  <r>
    <n v="1242"/>
    <s v="CA-2016-128727"/>
    <x v="48"/>
    <d v="2016-09-04T00:00:00"/>
    <s v="Standard Class"/>
    <s v="MO-17800"/>
    <s v="Meg O'Connel"/>
    <x v="2"/>
    <s v="United States"/>
    <s v="New York City"/>
    <s v="New York"/>
    <n v="10024"/>
    <x v="3"/>
    <s v="TEC-PH-10003442"/>
    <x v="2"/>
    <x v="7"/>
    <x v="888"/>
    <n v="22"/>
    <n v="4"/>
    <n v="0"/>
    <n v="5.5"/>
  </r>
  <r>
    <n v="1243"/>
    <s v="US-2016-162859"/>
    <x v="431"/>
    <d v="2016-02-22T00:00:00"/>
    <s v="Standard Class"/>
    <s v="PG-18820"/>
    <s v="Patrick Gardner"/>
    <x v="0"/>
    <s v="United States"/>
    <s v="New York City"/>
    <s v="New York"/>
    <n v="10009"/>
    <x v="3"/>
    <s v="OFF-BI-10004519"/>
    <x v="1"/>
    <x v="8"/>
    <x v="889"/>
    <n v="398.35199999999998"/>
    <n v="3"/>
    <n v="0.2"/>
    <n v="124.485"/>
  </r>
  <r>
    <n v="1244"/>
    <s v="US-2016-162859"/>
    <x v="431"/>
    <d v="2016-02-22T00:00:00"/>
    <s v="Standard Class"/>
    <s v="PG-18820"/>
    <s v="Patrick Gardner"/>
    <x v="0"/>
    <s v="United States"/>
    <s v="New York City"/>
    <s v="New York"/>
    <n v="10009"/>
    <x v="3"/>
    <s v="OFF-FA-10000304"/>
    <x v="1"/>
    <x v="13"/>
    <x v="52"/>
    <n v="8.7200000000000006"/>
    <n v="4"/>
    <n v="0"/>
    <n v="3.5752000000000002"/>
  </r>
  <r>
    <n v="1245"/>
    <s v="CA-2017-133641"/>
    <x v="304"/>
    <d v="2017-05-21T00:00:00"/>
    <s v="Standard Class"/>
    <s v="EJ-14155"/>
    <s v="Eva Jacobs"/>
    <x v="0"/>
    <s v="United States"/>
    <s v="Gulfport"/>
    <s v="Mississippi"/>
    <n v="39503"/>
    <x v="0"/>
    <s v="OFF-EN-10004955"/>
    <x v="1"/>
    <x v="12"/>
    <x v="890"/>
    <n v="48.69"/>
    <n v="9"/>
    <n v="0"/>
    <n v="23.8581"/>
  </r>
  <r>
    <n v="1246"/>
    <s v="CA-2014-168494"/>
    <x v="432"/>
    <d v="2014-12-14T00:00:00"/>
    <s v="Second Class"/>
    <s v="NP-18700"/>
    <s v="Nora Preis"/>
    <x v="0"/>
    <s v="United States"/>
    <s v="Fresno"/>
    <s v="California"/>
    <n v="93727"/>
    <x v="1"/>
    <s v="FUR-TA-10004619"/>
    <x v="0"/>
    <x v="3"/>
    <x v="891"/>
    <n v="764.68799999999999"/>
    <n v="6"/>
    <n v="0.2"/>
    <n v="95.585999999999999"/>
  </r>
  <r>
    <n v="1247"/>
    <s v="CA-2014-168494"/>
    <x v="432"/>
    <d v="2014-12-14T00:00:00"/>
    <s v="Second Class"/>
    <s v="NP-18700"/>
    <s v="Nora Preis"/>
    <x v="0"/>
    <s v="United States"/>
    <s v="Fresno"/>
    <s v="California"/>
    <n v="93727"/>
    <x v="1"/>
    <s v="FUR-TA-10003473"/>
    <x v="0"/>
    <x v="3"/>
    <x v="216"/>
    <n v="3610.848"/>
    <n v="12"/>
    <n v="0.2"/>
    <n v="135.4068"/>
  </r>
  <r>
    <n v="1248"/>
    <s v="CA-2014-168494"/>
    <x v="432"/>
    <d v="2014-12-14T00:00:00"/>
    <s v="Second Class"/>
    <s v="NP-18700"/>
    <s v="Nora Preis"/>
    <x v="0"/>
    <s v="United States"/>
    <s v="Fresno"/>
    <s v="California"/>
    <n v="93727"/>
    <x v="1"/>
    <s v="FUR-BO-10004467"/>
    <x v="0"/>
    <x v="0"/>
    <x v="892"/>
    <n v="254.97450000000001"/>
    <n v="3"/>
    <n v="0.15"/>
    <n v="11.998799999999999"/>
  </r>
  <r>
    <n v="1249"/>
    <s v="CA-2017-115602"/>
    <x v="404"/>
    <d v="2017-12-24T00:00:00"/>
    <s v="Standard Class"/>
    <s v="DJ-13630"/>
    <s v="Doug Jacobs"/>
    <x v="0"/>
    <s v="United States"/>
    <s v="New York City"/>
    <s v="New York"/>
    <n v="10009"/>
    <x v="3"/>
    <s v="OFF-AR-10002280"/>
    <x v="1"/>
    <x v="6"/>
    <x v="772"/>
    <n v="38.82"/>
    <n v="6"/>
    <n v="0"/>
    <n v="17.469000000000001"/>
  </r>
  <r>
    <n v="1250"/>
    <s v="CA-2017-115602"/>
    <x v="404"/>
    <d v="2017-12-24T00:00:00"/>
    <s v="Standard Class"/>
    <s v="DJ-13630"/>
    <s v="Doug Jacobs"/>
    <x v="0"/>
    <s v="United States"/>
    <s v="New York City"/>
    <s v="New York"/>
    <n v="10009"/>
    <x v="3"/>
    <s v="FUR-CH-10001708"/>
    <x v="0"/>
    <x v="1"/>
    <x v="893"/>
    <n v="1141.9380000000001"/>
    <n v="9"/>
    <n v="0.1"/>
    <n v="139.5702"/>
  </r>
  <r>
    <n v="1251"/>
    <s v="CA-2017-115602"/>
    <x v="404"/>
    <d v="2017-12-24T00:00:00"/>
    <s v="Standard Class"/>
    <s v="DJ-13630"/>
    <s v="Doug Jacobs"/>
    <x v="0"/>
    <s v="United States"/>
    <s v="New York City"/>
    <s v="New York"/>
    <n v="10009"/>
    <x v="3"/>
    <s v="OFF-AP-10000891"/>
    <x v="1"/>
    <x v="9"/>
    <x v="165"/>
    <n v="1704.56"/>
    <n v="13"/>
    <n v="0"/>
    <n v="511.36799999999999"/>
  </r>
  <r>
    <n v="1252"/>
    <s v="CA-2017-115602"/>
    <x v="404"/>
    <d v="2017-12-24T00:00:00"/>
    <s v="Standard Class"/>
    <s v="DJ-13630"/>
    <s v="Doug Jacobs"/>
    <x v="0"/>
    <s v="United States"/>
    <s v="New York City"/>
    <s v="New York"/>
    <n v="10009"/>
    <x v="3"/>
    <s v="OFF-AR-10000462"/>
    <x v="1"/>
    <x v="6"/>
    <x v="894"/>
    <n v="3.2"/>
    <n v="2"/>
    <n v="0"/>
    <n v="1.3759999999999999"/>
  </r>
  <r>
    <n v="1253"/>
    <s v="CA-2015-154956"/>
    <x v="433"/>
    <d v="2015-07-09T00:00:00"/>
    <s v="Standard Class"/>
    <s v="IM-15070"/>
    <s v="Irene Maddox"/>
    <x v="0"/>
    <s v="United States"/>
    <s v="Milwaukee"/>
    <s v="Wisconsin"/>
    <n v="53209"/>
    <x v="2"/>
    <s v="TEC-PH-10004165"/>
    <x v="2"/>
    <x v="7"/>
    <x v="895"/>
    <n v="1099.96"/>
    <n v="4"/>
    <n v="0"/>
    <n v="285.9896"/>
  </r>
  <r>
    <n v="1254"/>
    <s v="CA-2017-144638"/>
    <x v="434"/>
    <d v="2017-03-14T00:00:00"/>
    <s v="Standard Class"/>
    <s v="MH-18115"/>
    <s v="Mick Hernandez"/>
    <x v="2"/>
    <s v="United States"/>
    <s v="Chester"/>
    <s v="Pennsylvania"/>
    <n v="19013"/>
    <x v="3"/>
    <s v="OFF-AR-10003958"/>
    <x v="1"/>
    <x v="6"/>
    <x v="686"/>
    <n v="5.2480000000000002"/>
    <n v="2"/>
    <n v="0.2"/>
    <n v="0.59040000000000004"/>
  </r>
  <r>
    <n v="1255"/>
    <s v="CA-2017-144638"/>
    <x v="434"/>
    <d v="2017-03-14T00:00:00"/>
    <s v="Standard Class"/>
    <s v="MH-18115"/>
    <s v="Mick Hernandez"/>
    <x v="2"/>
    <s v="United States"/>
    <s v="Chester"/>
    <s v="Pennsylvania"/>
    <n v="19013"/>
    <x v="3"/>
    <s v="TEC-PH-10000149"/>
    <x v="2"/>
    <x v="7"/>
    <x v="424"/>
    <n v="35.909999999999997"/>
    <n v="3"/>
    <n v="0.4"/>
    <n v="-8.3789999999999996"/>
  </r>
  <r>
    <n v="1256"/>
    <s v="CA-2017-144638"/>
    <x v="434"/>
    <d v="2017-03-14T00:00:00"/>
    <s v="Standard Class"/>
    <s v="MH-18115"/>
    <s v="Mick Hernandez"/>
    <x v="2"/>
    <s v="United States"/>
    <s v="Chester"/>
    <s v="Pennsylvania"/>
    <n v="19013"/>
    <x v="3"/>
    <s v="FUR-FU-10003724"/>
    <x v="0"/>
    <x v="5"/>
    <x v="896"/>
    <n v="6.6959999999999997"/>
    <n v="1"/>
    <n v="0.2"/>
    <n v="0.50219999999999998"/>
  </r>
  <r>
    <n v="1257"/>
    <s v="CA-2017-144638"/>
    <x v="434"/>
    <d v="2017-03-14T00:00:00"/>
    <s v="Standard Class"/>
    <s v="MH-18115"/>
    <s v="Mick Hernandez"/>
    <x v="2"/>
    <s v="United States"/>
    <s v="Chester"/>
    <s v="Pennsylvania"/>
    <n v="19013"/>
    <x v="3"/>
    <s v="FUR-FU-10003535"/>
    <x v="0"/>
    <x v="5"/>
    <x v="897"/>
    <n v="43.872"/>
    <n v="2"/>
    <n v="0.2"/>
    <n v="11.516400000000001"/>
  </r>
  <r>
    <n v="1258"/>
    <s v="US-2016-168620"/>
    <x v="435"/>
    <d v="2016-12-28T00:00:00"/>
    <s v="Second Class"/>
    <s v="RB-19795"/>
    <s v="Ross Baird"/>
    <x v="2"/>
    <s v="United States"/>
    <s v="Charlotte"/>
    <s v="North Carolina"/>
    <n v="28205"/>
    <x v="0"/>
    <s v="OFF-BI-10001575"/>
    <x v="1"/>
    <x v="8"/>
    <x v="582"/>
    <n v="27.882000000000001"/>
    <n v="3"/>
    <n v="0.7"/>
    <n v="-20.4468"/>
  </r>
  <r>
    <n v="1259"/>
    <s v="US-2016-168620"/>
    <x v="435"/>
    <d v="2016-12-28T00:00:00"/>
    <s v="Second Class"/>
    <s v="RB-19795"/>
    <s v="Ross Baird"/>
    <x v="2"/>
    <s v="United States"/>
    <s v="Charlotte"/>
    <s v="North Carolina"/>
    <n v="28205"/>
    <x v="0"/>
    <s v="OFF-ST-10003716"/>
    <x v="1"/>
    <x v="4"/>
    <x v="898"/>
    <n v="540.048"/>
    <n v="3"/>
    <n v="0.2"/>
    <n v="-47.254199999999997"/>
  </r>
  <r>
    <n v="1260"/>
    <s v="US-2016-168620"/>
    <x v="435"/>
    <d v="2016-12-28T00:00:00"/>
    <s v="Second Class"/>
    <s v="RB-19795"/>
    <s v="Ross Baird"/>
    <x v="2"/>
    <s v="United States"/>
    <s v="Charlotte"/>
    <s v="North Carolina"/>
    <n v="28205"/>
    <x v="0"/>
    <s v="TEC-AC-10004469"/>
    <x v="2"/>
    <x v="11"/>
    <x v="241"/>
    <n v="255.68"/>
    <n v="8"/>
    <n v="0.2"/>
    <n v="76.703999999999994"/>
  </r>
  <r>
    <n v="1261"/>
    <s v="CA-2017-117079"/>
    <x v="436"/>
    <d v="2017-10-27T00:00:00"/>
    <s v="Standard Class"/>
    <s v="JR-15700"/>
    <s v="Jocasta Rupert"/>
    <x v="0"/>
    <s v="United States"/>
    <s v="Jacksonville"/>
    <s v="Florida"/>
    <n v="32216"/>
    <x v="0"/>
    <s v="TEC-PH-10004586"/>
    <x v="2"/>
    <x v="7"/>
    <x v="899"/>
    <n v="863.88"/>
    <n v="3"/>
    <n v="0.2"/>
    <n v="107.985"/>
  </r>
  <r>
    <n v="1262"/>
    <s v="US-2016-144393"/>
    <x v="99"/>
    <d v="2016-11-04T00:00:00"/>
    <s v="Standard Class"/>
    <s v="SM-20950"/>
    <s v="Suzanne McNair"/>
    <x v="1"/>
    <s v="United States"/>
    <s v="Greenville"/>
    <s v="North Carolina"/>
    <n v="27834"/>
    <x v="0"/>
    <s v="OFF-BI-10004236"/>
    <x v="1"/>
    <x v="8"/>
    <x v="900"/>
    <n v="17.616"/>
    <n v="4"/>
    <n v="0.7"/>
    <n v="-14.0928"/>
  </r>
  <r>
    <n v="1263"/>
    <s v="CA-2017-105053"/>
    <x v="437"/>
    <d v="2017-07-09T00:00:00"/>
    <s v="Second Class"/>
    <s v="CS-12355"/>
    <s v="Christine Sundaresam"/>
    <x v="0"/>
    <s v="United States"/>
    <s v="Long Beach"/>
    <s v="New York"/>
    <n v="11561"/>
    <x v="3"/>
    <s v="OFF-BI-10001634"/>
    <x v="1"/>
    <x v="8"/>
    <x v="24"/>
    <n v="17.472000000000001"/>
    <n v="3"/>
    <n v="0.2"/>
    <n v="6.3335999999999997"/>
  </r>
  <r>
    <n v="1264"/>
    <s v="CA-2016-155992"/>
    <x v="393"/>
    <d v="2016-10-02T00:00:00"/>
    <s v="First Class"/>
    <s v="CC-12220"/>
    <s v="Chris Cortes"/>
    <x v="0"/>
    <s v="United States"/>
    <s v="La Porte"/>
    <s v="Indiana"/>
    <n v="46350"/>
    <x v="2"/>
    <s v="TEC-PH-10000215"/>
    <x v="2"/>
    <x v="7"/>
    <x v="140"/>
    <n v="69.900000000000006"/>
    <n v="2"/>
    <n v="0"/>
    <n v="18.873000000000001"/>
  </r>
  <r>
    <n v="1265"/>
    <s v="CA-2016-155992"/>
    <x v="393"/>
    <d v="2016-10-02T00:00:00"/>
    <s v="First Class"/>
    <s v="CC-12220"/>
    <s v="Chris Cortes"/>
    <x v="0"/>
    <s v="United States"/>
    <s v="La Porte"/>
    <s v="Indiana"/>
    <n v="46350"/>
    <x v="2"/>
    <s v="FUR-FU-10003724"/>
    <x v="0"/>
    <x v="5"/>
    <x v="896"/>
    <n v="41.85"/>
    <n v="5"/>
    <n v="0"/>
    <n v="10.881"/>
  </r>
  <r>
    <n v="1266"/>
    <s v="CA-2017-110380"/>
    <x v="264"/>
    <d v="2017-09-07T00:00:00"/>
    <s v="Standard Class"/>
    <s v="PF-19225"/>
    <s v="Phillip Flathmann"/>
    <x v="0"/>
    <s v="United States"/>
    <s v="San Francisco"/>
    <s v="California"/>
    <n v="94122"/>
    <x v="1"/>
    <s v="OFF-AR-10000422"/>
    <x v="1"/>
    <x v="6"/>
    <x v="901"/>
    <n v="6.57"/>
    <n v="3"/>
    <n v="0"/>
    <n v="1.7739"/>
  </r>
  <r>
    <n v="1267"/>
    <s v="US-2014-167738"/>
    <x v="163"/>
    <d v="2014-12-29T00:00:00"/>
    <s v="Standard Class"/>
    <s v="JC-16105"/>
    <s v="Julie Creighton"/>
    <x v="1"/>
    <s v="United States"/>
    <s v="Los Angeles"/>
    <s v="California"/>
    <n v="90045"/>
    <x v="1"/>
    <s v="OFF-ST-10003306"/>
    <x v="1"/>
    <x v="4"/>
    <x v="385"/>
    <n v="142.86000000000001"/>
    <n v="1"/>
    <n v="0"/>
    <n v="41.429400000000001"/>
  </r>
  <r>
    <n v="1268"/>
    <s v="US-2014-167738"/>
    <x v="163"/>
    <d v="2014-12-29T00:00:00"/>
    <s v="Standard Class"/>
    <s v="JC-16105"/>
    <s v="Julie Creighton"/>
    <x v="1"/>
    <s v="United States"/>
    <s v="Los Angeles"/>
    <s v="California"/>
    <n v="90045"/>
    <x v="1"/>
    <s v="FUR-CH-10001146"/>
    <x v="0"/>
    <x v="1"/>
    <x v="64"/>
    <n v="292.27199999999999"/>
    <n v="6"/>
    <n v="0.2"/>
    <n v="18.266999999999999"/>
  </r>
  <r>
    <n v="1269"/>
    <s v="CA-2017-121412"/>
    <x v="397"/>
    <d v="2017-09-27T00:00:00"/>
    <s v="Standard Class"/>
    <s v="BG-11695"/>
    <s v="Brooke Gillingham"/>
    <x v="1"/>
    <s v="United States"/>
    <s v="Louisville"/>
    <s v="Colorado"/>
    <n v="80027"/>
    <x v="1"/>
    <s v="FUR-FU-10000246"/>
    <x v="0"/>
    <x v="5"/>
    <x v="391"/>
    <n v="29.327999999999999"/>
    <n v="3"/>
    <n v="0.2"/>
    <n v="3.6659999999999999"/>
  </r>
  <r>
    <n v="1270"/>
    <s v="CA-2017-100426"/>
    <x v="400"/>
    <d v="2017-06-08T00:00:00"/>
    <s v="Standard Class"/>
    <s v="DC-12850"/>
    <s v="Dan Campbell"/>
    <x v="0"/>
    <s v="United States"/>
    <s v="Florence"/>
    <s v="Alabama"/>
    <n v="35630"/>
    <x v="0"/>
    <s v="OFF-PA-10002870"/>
    <x v="1"/>
    <x v="10"/>
    <x v="902"/>
    <n v="12.48"/>
    <n v="2"/>
    <n v="0"/>
    <n v="5.6159999999999997"/>
  </r>
  <r>
    <n v="1271"/>
    <s v="US-2016-103646"/>
    <x v="438"/>
    <d v="2016-04-26T00:00:00"/>
    <s v="Standard Class"/>
    <s v="SP-20545"/>
    <s v="Sibella Parks"/>
    <x v="1"/>
    <s v="United States"/>
    <s v="Chicago"/>
    <s v="Illinois"/>
    <n v="60623"/>
    <x v="2"/>
    <s v="OFF-ST-10000563"/>
    <x v="1"/>
    <x v="4"/>
    <x v="903"/>
    <n v="102.336"/>
    <n v="4"/>
    <n v="0.2"/>
    <n v="-12.792"/>
  </r>
  <r>
    <n v="1272"/>
    <s v="US-2016-103646"/>
    <x v="438"/>
    <d v="2016-04-26T00:00:00"/>
    <s v="Standard Class"/>
    <s v="SP-20545"/>
    <s v="Sibella Parks"/>
    <x v="1"/>
    <s v="United States"/>
    <s v="Chicago"/>
    <s v="Illinois"/>
    <n v="60623"/>
    <x v="2"/>
    <s v="OFF-AP-10004487"/>
    <x v="1"/>
    <x v="9"/>
    <x v="722"/>
    <n v="48.792000000000002"/>
    <n v="3"/>
    <n v="0.8"/>
    <n v="-126.8592"/>
  </r>
  <r>
    <n v="1273"/>
    <s v="US-2016-103646"/>
    <x v="438"/>
    <d v="2016-04-26T00:00:00"/>
    <s v="Standard Class"/>
    <s v="SP-20545"/>
    <s v="Sibella Parks"/>
    <x v="1"/>
    <s v="United States"/>
    <s v="Chicago"/>
    <s v="Illinois"/>
    <n v="60623"/>
    <x v="2"/>
    <s v="OFF-BI-10002854"/>
    <x v="1"/>
    <x v="8"/>
    <x v="904"/>
    <n v="44.847999999999999"/>
    <n v="8"/>
    <n v="0.8"/>
    <n v="-67.272000000000006"/>
  </r>
  <r>
    <n v="1274"/>
    <s v="CA-2016-119186"/>
    <x v="439"/>
    <d v="2016-05-26T00:00:00"/>
    <s v="Same Day"/>
    <s v="MS-17710"/>
    <s v="Maurice Satty"/>
    <x v="0"/>
    <s v="United States"/>
    <s v="Fort Worth"/>
    <s v="Texas"/>
    <n v="76106"/>
    <x v="2"/>
    <s v="OFF-PA-10004621"/>
    <x v="1"/>
    <x v="10"/>
    <x v="745"/>
    <n v="10.368"/>
    <n v="2"/>
    <n v="0.2"/>
    <n v="3.6288"/>
  </r>
  <r>
    <n v="1275"/>
    <s v="CA-2016-119186"/>
    <x v="439"/>
    <d v="2016-05-26T00:00:00"/>
    <s v="Same Day"/>
    <s v="MS-17710"/>
    <s v="Maurice Satty"/>
    <x v="0"/>
    <s v="United States"/>
    <s v="Fort Worth"/>
    <s v="Texas"/>
    <n v="76106"/>
    <x v="2"/>
    <s v="FUR-CH-10001973"/>
    <x v="0"/>
    <x v="1"/>
    <x v="905"/>
    <n v="388.43"/>
    <n v="5"/>
    <n v="0.3"/>
    <n v="-88.784000000000006"/>
  </r>
  <r>
    <n v="1276"/>
    <s v="CA-2016-119186"/>
    <x v="439"/>
    <d v="2016-05-26T00:00:00"/>
    <s v="Same Day"/>
    <s v="MS-17710"/>
    <s v="Maurice Satty"/>
    <x v="0"/>
    <s v="United States"/>
    <s v="Fort Worth"/>
    <s v="Texas"/>
    <n v="76106"/>
    <x v="2"/>
    <s v="OFF-PA-10004040"/>
    <x v="1"/>
    <x v="10"/>
    <x v="99"/>
    <n v="14.352"/>
    <n v="3"/>
    <n v="0.2"/>
    <n v="5.2026000000000003"/>
  </r>
  <r>
    <n v="1277"/>
    <s v="CA-2016-119186"/>
    <x v="439"/>
    <d v="2016-05-26T00:00:00"/>
    <s v="Same Day"/>
    <s v="MS-17710"/>
    <s v="Maurice Satty"/>
    <x v="0"/>
    <s v="United States"/>
    <s v="Fort Worth"/>
    <s v="Texas"/>
    <n v="76106"/>
    <x v="2"/>
    <s v="TEC-AC-10000580"/>
    <x v="2"/>
    <x v="11"/>
    <x v="906"/>
    <n v="63.991999999999997"/>
    <n v="1"/>
    <n v="0.2"/>
    <n v="-7.1990999999999996"/>
  </r>
  <r>
    <n v="1278"/>
    <s v="CA-2016-148698"/>
    <x v="440"/>
    <d v="2016-05-07T00:00:00"/>
    <s v="Standard Class"/>
    <s v="BD-11770"/>
    <s v="Bryan Davis"/>
    <x v="0"/>
    <s v="United States"/>
    <s v="Houston"/>
    <s v="Texas"/>
    <n v="77070"/>
    <x v="2"/>
    <s v="OFF-AR-10004022"/>
    <x v="1"/>
    <x v="6"/>
    <x v="907"/>
    <n v="86.352000000000004"/>
    <n v="3"/>
    <n v="0.2"/>
    <n v="5.3970000000000002"/>
  </r>
  <r>
    <n v="1279"/>
    <s v="CA-2014-163293"/>
    <x v="78"/>
    <d v="2014-09-11T00:00:00"/>
    <s v="First Class"/>
    <s v="KC-16255"/>
    <s v="Karen Carlisle"/>
    <x v="1"/>
    <s v="United States"/>
    <s v="Macon"/>
    <s v="Georgia"/>
    <n v="31204"/>
    <x v="0"/>
    <s v="TEC-AC-10004209"/>
    <x v="2"/>
    <x v="11"/>
    <x v="908"/>
    <n v="32.97"/>
    <n v="3"/>
    <n v="0"/>
    <n v="12.8583"/>
  </r>
  <r>
    <n v="1280"/>
    <s v="CA-2014-163293"/>
    <x v="78"/>
    <d v="2014-09-11T00:00:00"/>
    <s v="First Class"/>
    <s v="KC-16255"/>
    <s v="Karen Carlisle"/>
    <x v="1"/>
    <s v="United States"/>
    <s v="Macon"/>
    <s v="Georgia"/>
    <n v="31204"/>
    <x v="0"/>
    <s v="TEC-AC-10000023"/>
    <x v="2"/>
    <x v="11"/>
    <x v="909"/>
    <n v="83.88"/>
    <n v="4"/>
    <n v="0"/>
    <n v="30.1968"/>
  </r>
  <r>
    <n v="1281"/>
    <s v="CA-2016-160815"/>
    <x v="64"/>
    <d v="2016-09-06T00:00:00"/>
    <s v="First Class"/>
    <s v="TR-21325"/>
    <s v="Toby Ritter"/>
    <x v="0"/>
    <s v="United States"/>
    <s v="Cedar Rapids"/>
    <s v="Iowa"/>
    <n v="52402"/>
    <x v="2"/>
    <s v="TEC-PH-10003505"/>
    <x v="2"/>
    <x v="7"/>
    <x v="910"/>
    <n v="278.39999999999998"/>
    <n v="3"/>
    <n v="0"/>
    <n v="80.736000000000004"/>
  </r>
  <r>
    <n v="1282"/>
    <s v="CA-2017-122154"/>
    <x v="359"/>
    <d v="2017-04-11T00:00:00"/>
    <s v="First Class"/>
    <s v="SA-20830"/>
    <s v="Sue Ann Reed"/>
    <x v="0"/>
    <s v="United States"/>
    <s v="Jacksonville"/>
    <s v="Florida"/>
    <n v="32216"/>
    <x v="0"/>
    <s v="OFF-LA-10000121"/>
    <x v="1"/>
    <x v="2"/>
    <x v="911"/>
    <n v="15.12"/>
    <n v="3"/>
    <n v="0.2"/>
    <n v="4.9139999999999997"/>
  </r>
  <r>
    <n v="1283"/>
    <s v="CA-2017-122154"/>
    <x v="359"/>
    <d v="2017-04-11T00:00:00"/>
    <s v="First Class"/>
    <s v="SA-20830"/>
    <s v="Sue Ann Reed"/>
    <x v="0"/>
    <s v="United States"/>
    <s v="Jacksonville"/>
    <s v="Florida"/>
    <n v="32216"/>
    <x v="0"/>
    <s v="OFF-BI-10002026"/>
    <x v="1"/>
    <x v="8"/>
    <x v="912"/>
    <n v="17.43"/>
    <n v="1"/>
    <n v="0.7"/>
    <n v="-13.363"/>
  </r>
  <r>
    <n v="1284"/>
    <s v="CA-2017-122154"/>
    <x v="359"/>
    <d v="2017-04-11T00:00:00"/>
    <s v="First Class"/>
    <s v="SA-20830"/>
    <s v="Sue Ann Reed"/>
    <x v="0"/>
    <s v="United States"/>
    <s v="Jacksonville"/>
    <s v="Florida"/>
    <n v="32216"/>
    <x v="0"/>
    <s v="OFF-PA-10000994"/>
    <x v="1"/>
    <x v="10"/>
    <x v="913"/>
    <n v="251.64"/>
    <n v="3"/>
    <n v="0.2"/>
    <n v="88.073999999999998"/>
  </r>
  <r>
    <n v="1285"/>
    <s v="US-2015-149692"/>
    <x v="401"/>
    <d v="2015-12-12T00:00:00"/>
    <s v="Standard Class"/>
    <s v="KW-16435"/>
    <s v="Katrina Willman"/>
    <x v="0"/>
    <s v="United States"/>
    <s v="Austin"/>
    <s v="Texas"/>
    <n v="78745"/>
    <x v="2"/>
    <s v="OFF-BI-10002813"/>
    <x v="1"/>
    <x v="8"/>
    <x v="914"/>
    <n v="2.7719999999999998"/>
    <n v="7"/>
    <n v="0.8"/>
    <n v="-4.851"/>
  </r>
  <r>
    <n v="1286"/>
    <s v="CA-2016-119445"/>
    <x v="190"/>
    <d v="2016-07-03T00:00:00"/>
    <s v="Standard Class"/>
    <s v="GM-14500"/>
    <s v="Gene McClure"/>
    <x v="0"/>
    <s v="United States"/>
    <s v="Providence"/>
    <s v="Rhode Island"/>
    <n v="2908"/>
    <x v="3"/>
    <s v="OFF-ST-10000617"/>
    <x v="1"/>
    <x v="4"/>
    <x v="384"/>
    <n v="14.9"/>
    <n v="5"/>
    <n v="0"/>
    <n v="1.0429999999999999"/>
  </r>
  <r>
    <n v="1287"/>
    <s v="CA-2015-124268"/>
    <x v="433"/>
    <d v="2015-07-08T00:00:00"/>
    <s v="Standard Class"/>
    <s v="AD-10180"/>
    <s v="Alan Dominguez"/>
    <x v="2"/>
    <s v="United States"/>
    <s v="New York City"/>
    <s v="New York"/>
    <n v="10035"/>
    <x v="3"/>
    <s v="OFF-AR-10004817"/>
    <x v="1"/>
    <x v="6"/>
    <x v="915"/>
    <n v="15.48"/>
    <n v="3"/>
    <n v="0"/>
    <n v="4.4892000000000003"/>
  </r>
  <r>
    <n v="1288"/>
    <s v="CA-2016-154711"/>
    <x v="441"/>
    <d v="2016-11-26T00:00:00"/>
    <s v="Standard Class"/>
    <s v="TB-21355"/>
    <s v="Todd Boyes"/>
    <x v="1"/>
    <s v="United States"/>
    <s v="New York City"/>
    <s v="New York"/>
    <n v="10009"/>
    <x v="3"/>
    <s v="FUR-FU-10000397"/>
    <x v="0"/>
    <x v="5"/>
    <x v="63"/>
    <n v="39.880000000000003"/>
    <n v="2"/>
    <n v="0"/>
    <n v="11.166399999999999"/>
  </r>
  <r>
    <n v="1289"/>
    <s v="CA-2016-154711"/>
    <x v="441"/>
    <d v="2016-11-26T00:00:00"/>
    <s v="Standard Class"/>
    <s v="TB-21355"/>
    <s v="Todd Boyes"/>
    <x v="1"/>
    <s v="United States"/>
    <s v="New York City"/>
    <s v="New York"/>
    <n v="10009"/>
    <x v="3"/>
    <s v="OFF-BI-10000605"/>
    <x v="1"/>
    <x v="8"/>
    <x v="536"/>
    <n v="12.192"/>
    <n v="4"/>
    <n v="0.2"/>
    <n v="4.1147999999999998"/>
  </r>
  <r>
    <n v="1290"/>
    <s v="CA-2016-154711"/>
    <x v="441"/>
    <d v="2016-11-26T00:00:00"/>
    <s v="Standard Class"/>
    <s v="TB-21355"/>
    <s v="Todd Boyes"/>
    <x v="1"/>
    <s v="United States"/>
    <s v="New York City"/>
    <s v="New York"/>
    <n v="10009"/>
    <x v="3"/>
    <s v="OFF-AR-10001860"/>
    <x v="1"/>
    <x v="6"/>
    <x v="916"/>
    <n v="20.82"/>
    <n v="3"/>
    <n v="0"/>
    <n v="7.4951999999999996"/>
  </r>
  <r>
    <n v="1291"/>
    <s v="CA-2016-163384"/>
    <x v="338"/>
    <d v="2016-11-12T00:00:00"/>
    <s v="First Class"/>
    <s v="CC-12430"/>
    <s v="Chuck Clark"/>
    <x v="2"/>
    <s v="United States"/>
    <s v="San Francisco"/>
    <s v="California"/>
    <n v="94122"/>
    <x v="1"/>
    <s v="OFF-BI-10004970"/>
    <x v="1"/>
    <x v="8"/>
    <x v="917"/>
    <n v="13.215999999999999"/>
    <n v="4"/>
    <n v="0.2"/>
    <n v="4.4603999999999999"/>
  </r>
  <r>
    <n v="1292"/>
    <s v="CA-2016-163384"/>
    <x v="338"/>
    <d v="2016-11-12T00:00:00"/>
    <s v="First Class"/>
    <s v="CC-12430"/>
    <s v="Chuck Clark"/>
    <x v="2"/>
    <s v="United States"/>
    <s v="San Francisco"/>
    <s v="California"/>
    <n v="94122"/>
    <x v="1"/>
    <s v="OFF-PA-10003172"/>
    <x v="1"/>
    <x v="10"/>
    <x v="854"/>
    <n v="32.4"/>
    <n v="5"/>
    <n v="0"/>
    <n v="15.552"/>
  </r>
  <r>
    <n v="1293"/>
    <s v="CA-2015-101707"/>
    <x v="375"/>
    <d v="2015-09-01T00:00:00"/>
    <s v="Standard Class"/>
    <s v="PF-19165"/>
    <s v="Philip Fox"/>
    <x v="0"/>
    <s v="United States"/>
    <s v="San Diego"/>
    <s v="California"/>
    <n v="92105"/>
    <x v="1"/>
    <s v="OFF-SU-10001218"/>
    <x v="1"/>
    <x v="14"/>
    <x v="134"/>
    <n v="32.94"/>
    <n v="3"/>
    <n v="0"/>
    <n v="9.2232000000000003"/>
  </r>
  <r>
    <n v="1294"/>
    <s v="CA-2015-101707"/>
    <x v="375"/>
    <d v="2015-09-01T00:00:00"/>
    <s v="Standard Class"/>
    <s v="PF-19165"/>
    <s v="Philip Fox"/>
    <x v="0"/>
    <s v="United States"/>
    <s v="San Diego"/>
    <s v="California"/>
    <n v="92105"/>
    <x v="1"/>
    <s v="OFF-PA-10002968"/>
    <x v="1"/>
    <x v="10"/>
    <x v="918"/>
    <n v="114.2"/>
    <n v="5"/>
    <n v="0"/>
    <n v="52.531999999999996"/>
  </r>
  <r>
    <n v="1295"/>
    <s v="CA-2015-101707"/>
    <x v="375"/>
    <d v="2015-09-01T00:00:00"/>
    <s v="Standard Class"/>
    <s v="PF-19165"/>
    <s v="Philip Fox"/>
    <x v="0"/>
    <s v="United States"/>
    <s v="San Diego"/>
    <s v="California"/>
    <n v="92105"/>
    <x v="1"/>
    <s v="OFF-LA-10000134"/>
    <x v="1"/>
    <x v="2"/>
    <x v="85"/>
    <n v="3.08"/>
    <n v="1"/>
    <n v="0"/>
    <n v="1.4783999999999999"/>
  </r>
  <r>
    <n v="1296"/>
    <s v="CA-2015-138898"/>
    <x v="442"/>
    <d v="2015-05-29T00:00:00"/>
    <s v="Standard Class"/>
    <s v="JH-16180"/>
    <s v="Justin Hirsh"/>
    <x v="0"/>
    <s v="United States"/>
    <s v="Pueblo"/>
    <s v="Colorado"/>
    <n v="81001"/>
    <x v="1"/>
    <s v="OFF-AP-10004487"/>
    <x v="1"/>
    <x v="9"/>
    <x v="722"/>
    <n v="845.72799999999995"/>
    <n v="13"/>
    <n v="0.2"/>
    <n v="84.572800000000001"/>
  </r>
  <r>
    <n v="1297"/>
    <s v="CA-2017-115427"/>
    <x v="247"/>
    <d v="2018-01-03T00:00:00"/>
    <s v="Standard Class"/>
    <s v="EB-13975"/>
    <s v="Erica Bern"/>
    <x v="1"/>
    <s v="United States"/>
    <s v="Fairfield"/>
    <s v="California"/>
    <n v="94533"/>
    <x v="1"/>
    <s v="OFF-BI-10002103"/>
    <x v="1"/>
    <x v="8"/>
    <x v="530"/>
    <n v="13.904"/>
    <n v="2"/>
    <n v="0.2"/>
    <n v="4.5187999999999997"/>
  </r>
  <r>
    <n v="1298"/>
    <s v="CA-2017-115427"/>
    <x v="247"/>
    <d v="2018-01-03T00:00:00"/>
    <s v="Standard Class"/>
    <s v="EB-13975"/>
    <s v="Erica Bern"/>
    <x v="1"/>
    <s v="United States"/>
    <s v="Fairfield"/>
    <s v="California"/>
    <n v="94533"/>
    <x v="1"/>
    <s v="OFF-BI-10004632"/>
    <x v="1"/>
    <x v="8"/>
    <x v="919"/>
    <n v="20.72"/>
    <n v="2"/>
    <n v="0.2"/>
    <n v="6.4749999999999996"/>
  </r>
  <r>
    <n v="1299"/>
    <s v="CA-2016-134425"/>
    <x v="16"/>
    <d v="2016-12-12T00:00:00"/>
    <s v="Second Class"/>
    <s v="QJ-19255"/>
    <s v="Quincy Jones"/>
    <x v="1"/>
    <s v="United States"/>
    <s v="Saint Paul"/>
    <s v="Minnesota"/>
    <n v="55106"/>
    <x v="2"/>
    <s v="TEC-PH-10003555"/>
    <x v="2"/>
    <x v="7"/>
    <x v="462"/>
    <n v="114.95"/>
    <n v="5"/>
    <n v="0"/>
    <n v="2.2989999999999999"/>
  </r>
  <r>
    <n v="1300"/>
    <s v="CA-2015-121391"/>
    <x v="242"/>
    <d v="2015-10-07T00:00:00"/>
    <s v="First Class"/>
    <s v="AA-10315"/>
    <s v="Alex Avila"/>
    <x v="0"/>
    <s v="United States"/>
    <s v="San Francisco"/>
    <s v="California"/>
    <n v="94109"/>
    <x v="1"/>
    <s v="OFF-ST-10001590"/>
    <x v="1"/>
    <x v="4"/>
    <x v="147"/>
    <n v="26.96"/>
    <n v="2"/>
    <n v="0"/>
    <n v="7.0095999999999998"/>
  </r>
  <r>
    <n v="1301"/>
    <s v="CA-2016-137043"/>
    <x v="443"/>
    <d v="2016-12-25T00:00:00"/>
    <s v="Second Class"/>
    <s v="LC-17140"/>
    <s v="Logan Currie"/>
    <x v="0"/>
    <s v="United States"/>
    <s v="Springfield"/>
    <s v="Virginia"/>
    <n v="22153"/>
    <x v="0"/>
    <s v="FUR-FU-10003664"/>
    <x v="0"/>
    <x v="5"/>
    <x v="35"/>
    <n v="572.76"/>
    <n v="6"/>
    <n v="0"/>
    <n v="166.10040000000001"/>
  </r>
  <r>
    <n v="1302"/>
    <s v="CA-2016-137043"/>
    <x v="443"/>
    <d v="2016-12-25T00:00:00"/>
    <s v="Second Class"/>
    <s v="LC-17140"/>
    <s v="Logan Currie"/>
    <x v="0"/>
    <s v="United States"/>
    <s v="Springfield"/>
    <s v="Virginia"/>
    <n v="22153"/>
    <x v="0"/>
    <s v="FUR-FU-10003664"/>
    <x v="0"/>
    <x v="5"/>
    <x v="35"/>
    <n v="286.38"/>
    <n v="3"/>
    <n v="0"/>
    <n v="83.050200000000004"/>
  </r>
  <r>
    <n v="1303"/>
    <s v="CA-2015-115847"/>
    <x v="444"/>
    <d v="2015-09-24T00:00:00"/>
    <s v="Second Class"/>
    <s v="TC-21535"/>
    <s v="Tracy Collins"/>
    <x v="2"/>
    <s v="United States"/>
    <s v="Arlington"/>
    <s v="Virginia"/>
    <n v="22204"/>
    <x v="0"/>
    <s v="FUR-BO-10003433"/>
    <x v="0"/>
    <x v="0"/>
    <x v="920"/>
    <n v="61.96"/>
    <n v="2"/>
    <n v="0"/>
    <n v="4.3372000000000002"/>
  </r>
  <r>
    <n v="1304"/>
    <s v="US-2017-126179"/>
    <x v="445"/>
    <d v="2017-07-07T00:00:00"/>
    <s v="Standard Class"/>
    <s v="CS-12460"/>
    <s v="Chuck Sachs"/>
    <x v="0"/>
    <s v="United States"/>
    <s v="Columbus"/>
    <s v="Georgia"/>
    <n v="31907"/>
    <x v="0"/>
    <s v="FUR-FU-10002554"/>
    <x v="0"/>
    <x v="5"/>
    <x v="921"/>
    <n v="23.99"/>
    <n v="1"/>
    <n v="0"/>
    <n v="5.5176999999999996"/>
  </r>
  <r>
    <n v="1305"/>
    <s v="US-2017-126179"/>
    <x v="445"/>
    <d v="2017-07-07T00:00:00"/>
    <s v="Standard Class"/>
    <s v="CS-12460"/>
    <s v="Chuck Sachs"/>
    <x v="0"/>
    <s v="United States"/>
    <s v="Columbus"/>
    <s v="Georgia"/>
    <n v="31907"/>
    <x v="0"/>
    <s v="TEC-PH-10001557"/>
    <x v="2"/>
    <x v="7"/>
    <x v="664"/>
    <n v="287.97000000000003"/>
    <n v="3"/>
    <n v="0"/>
    <n v="77.751900000000006"/>
  </r>
  <r>
    <n v="1306"/>
    <s v="CA-2016-101966"/>
    <x v="216"/>
    <d v="2016-07-16T00:00:00"/>
    <s v="Second Class"/>
    <s v="BM-11785"/>
    <s v="Bryan Mills"/>
    <x v="0"/>
    <s v="United States"/>
    <s v="Houston"/>
    <s v="Texas"/>
    <n v="77036"/>
    <x v="2"/>
    <s v="TEC-PH-10003437"/>
    <x v="2"/>
    <x v="7"/>
    <x v="922"/>
    <n v="419.94400000000002"/>
    <n v="7"/>
    <n v="0.2"/>
    <n v="52.493000000000002"/>
  </r>
  <r>
    <n v="1307"/>
    <s v="CA-2016-141397"/>
    <x v="23"/>
    <d v="2016-06-21T00:00:00"/>
    <s v="First Class"/>
    <s v="RC-19825"/>
    <s v="Roy Collins"/>
    <x v="0"/>
    <s v="United States"/>
    <s v="Pasadena"/>
    <s v="California"/>
    <n v="91104"/>
    <x v="1"/>
    <s v="OFF-PA-10002986"/>
    <x v="1"/>
    <x v="10"/>
    <x v="482"/>
    <n v="46.76"/>
    <n v="7"/>
    <n v="0"/>
    <n v="22.444800000000001"/>
  </r>
  <r>
    <n v="1308"/>
    <s v="CA-2016-141397"/>
    <x v="23"/>
    <d v="2016-06-21T00:00:00"/>
    <s v="First Class"/>
    <s v="RC-19825"/>
    <s v="Roy Collins"/>
    <x v="0"/>
    <s v="United States"/>
    <s v="Pasadena"/>
    <s v="California"/>
    <n v="91104"/>
    <x v="1"/>
    <s v="OFF-BI-10000320"/>
    <x v="1"/>
    <x v="8"/>
    <x v="776"/>
    <n v="17.712"/>
    <n v="3"/>
    <n v="0.2"/>
    <n v="6.4206000000000003"/>
  </r>
  <r>
    <n v="1309"/>
    <s v="CA-2016-141397"/>
    <x v="23"/>
    <d v="2016-06-21T00:00:00"/>
    <s v="First Class"/>
    <s v="RC-19825"/>
    <s v="Roy Collins"/>
    <x v="0"/>
    <s v="United States"/>
    <s v="Pasadena"/>
    <s v="California"/>
    <n v="91104"/>
    <x v="1"/>
    <s v="OFF-AP-10003971"/>
    <x v="1"/>
    <x v="9"/>
    <x v="923"/>
    <n v="21.78"/>
    <n v="2"/>
    <n v="0"/>
    <n v="5.6627999999999998"/>
  </r>
  <r>
    <n v="1310"/>
    <s v="CA-2016-141397"/>
    <x v="23"/>
    <d v="2016-06-21T00:00:00"/>
    <s v="First Class"/>
    <s v="RC-19825"/>
    <s v="Roy Collins"/>
    <x v="0"/>
    <s v="United States"/>
    <s v="Pasadena"/>
    <s v="California"/>
    <n v="91104"/>
    <x v="1"/>
    <s v="OFF-ST-10001469"/>
    <x v="1"/>
    <x v="4"/>
    <x v="399"/>
    <n v="161.94"/>
    <n v="3"/>
    <n v="0"/>
    <n v="9.7164000000000001"/>
  </r>
  <r>
    <n v="1311"/>
    <s v="CA-2016-141397"/>
    <x v="23"/>
    <d v="2016-06-21T00:00:00"/>
    <s v="First Class"/>
    <s v="RC-19825"/>
    <s v="Roy Collins"/>
    <x v="0"/>
    <s v="United States"/>
    <s v="Pasadena"/>
    <s v="California"/>
    <n v="91104"/>
    <x v="1"/>
    <s v="FUR-CH-10003846"/>
    <x v="0"/>
    <x v="1"/>
    <x v="924"/>
    <n v="161.56800000000001"/>
    <n v="2"/>
    <n v="0.2"/>
    <n v="-8.0784000000000002"/>
  </r>
  <r>
    <n v="1312"/>
    <s v="CA-2016-141082"/>
    <x v="10"/>
    <d v="2016-12-13T00:00:00"/>
    <s v="Standard Class"/>
    <s v="FM-14380"/>
    <s v="Fred McMath"/>
    <x v="0"/>
    <s v="United States"/>
    <s v="Lawrence"/>
    <s v="Massachusetts"/>
    <n v="1841"/>
    <x v="3"/>
    <s v="OFF-LA-10001404"/>
    <x v="1"/>
    <x v="2"/>
    <x v="925"/>
    <n v="3.69"/>
    <n v="1"/>
    <n v="0"/>
    <n v="1.7343"/>
  </r>
  <r>
    <n v="1313"/>
    <s v="CA-2016-141082"/>
    <x v="10"/>
    <d v="2016-12-13T00:00:00"/>
    <s v="Standard Class"/>
    <s v="FM-14380"/>
    <s v="Fred McMath"/>
    <x v="0"/>
    <s v="United States"/>
    <s v="Lawrence"/>
    <s v="Massachusetts"/>
    <n v="1841"/>
    <x v="3"/>
    <s v="OFF-LA-10001474"/>
    <x v="1"/>
    <x v="2"/>
    <x v="926"/>
    <n v="122.12"/>
    <n v="4"/>
    <n v="0"/>
    <n v="56.175199999999997"/>
  </r>
  <r>
    <n v="1314"/>
    <s v="US-2016-134488"/>
    <x v="446"/>
    <d v="2016-10-01T00:00:00"/>
    <s v="Standard Class"/>
    <s v="PK-19075"/>
    <s v="Pete Kriz"/>
    <x v="0"/>
    <s v="United States"/>
    <s v="Columbus"/>
    <s v="Ohio"/>
    <n v="43229"/>
    <x v="3"/>
    <s v="FUR-CH-10003199"/>
    <x v="0"/>
    <x v="1"/>
    <x v="637"/>
    <n v="155.37200000000001"/>
    <n v="2"/>
    <n v="0.3"/>
    <n v="-13.317600000000001"/>
  </r>
  <r>
    <n v="1315"/>
    <s v="CA-2016-145919"/>
    <x v="122"/>
    <d v="2016-12-23T00:00:00"/>
    <s v="Standard Class"/>
    <s v="HG-14965"/>
    <s v="Henry Goldwyn"/>
    <x v="1"/>
    <s v="United States"/>
    <s v="Los Angeles"/>
    <s v="California"/>
    <n v="90032"/>
    <x v="1"/>
    <s v="OFF-PA-10003072"/>
    <x v="1"/>
    <x v="10"/>
    <x v="927"/>
    <n v="38.880000000000003"/>
    <n v="6"/>
    <n v="0"/>
    <n v="18.662400000000002"/>
  </r>
  <r>
    <n v="1316"/>
    <s v="CA-2016-145919"/>
    <x v="122"/>
    <d v="2016-12-23T00:00:00"/>
    <s v="Standard Class"/>
    <s v="HG-14965"/>
    <s v="Henry Goldwyn"/>
    <x v="1"/>
    <s v="United States"/>
    <s v="Los Angeles"/>
    <s v="California"/>
    <n v="90032"/>
    <x v="1"/>
    <s v="FUR-FU-10004960"/>
    <x v="0"/>
    <x v="5"/>
    <x v="928"/>
    <n v="183.84"/>
    <n v="8"/>
    <n v="0"/>
    <n v="62.505600000000001"/>
  </r>
  <r>
    <n v="1317"/>
    <s v="CA-2016-145919"/>
    <x v="122"/>
    <d v="2016-12-23T00:00:00"/>
    <s v="Standard Class"/>
    <s v="HG-14965"/>
    <s v="Henry Goldwyn"/>
    <x v="1"/>
    <s v="United States"/>
    <s v="Los Angeles"/>
    <s v="California"/>
    <n v="90032"/>
    <x v="1"/>
    <s v="OFF-SU-10003505"/>
    <x v="1"/>
    <x v="14"/>
    <x v="413"/>
    <n v="579.29999999999995"/>
    <n v="5"/>
    <n v="0"/>
    <n v="28.965"/>
  </r>
  <r>
    <n v="1318"/>
    <s v="CA-2017-157651"/>
    <x v="389"/>
    <d v="2017-12-14T00:00:00"/>
    <s v="Standard Class"/>
    <s v="HA-14920"/>
    <s v="Helen Andreada"/>
    <x v="0"/>
    <s v="United States"/>
    <s v="Philadelphia"/>
    <s v="Pennsylvania"/>
    <n v="19120"/>
    <x v="3"/>
    <s v="TEC-AC-10003116"/>
    <x v="2"/>
    <x v="11"/>
    <x v="929"/>
    <n v="14.2"/>
    <n v="1"/>
    <n v="0.2"/>
    <n v="3.3725000000000001"/>
  </r>
  <r>
    <n v="1319"/>
    <s v="CA-2014-160773"/>
    <x v="268"/>
    <d v="2014-07-05T00:00:00"/>
    <s v="Standard Class"/>
    <s v="LW-16825"/>
    <s v="Laurel Workman"/>
    <x v="1"/>
    <s v="United States"/>
    <s v="Deltona"/>
    <s v="Florida"/>
    <n v="32725"/>
    <x v="0"/>
    <s v="TEC-PH-10004586"/>
    <x v="2"/>
    <x v="7"/>
    <x v="899"/>
    <n v="575.91999999999996"/>
    <n v="2"/>
    <n v="0.2"/>
    <n v="71.989999999999995"/>
  </r>
  <r>
    <n v="1320"/>
    <s v="CA-2014-160773"/>
    <x v="268"/>
    <d v="2014-07-05T00:00:00"/>
    <s v="Standard Class"/>
    <s v="LW-16825"/>
    <s v="Laurel Workman"/>
    <x v="1"/>
    <s v="United States"/>
    <s v="Deltona"/>
    <s v="Florida"/>
    <n v="32725"/>
    <x v="0"/>
    <s v="OFF-BI-10000546"/>
    <x v="1"/>
    <x v="8"/>
    <x v="614"/>
    <n v="5.1840000000000002"/>
    <n v="6"/>
    <n v="0.7"/>
    <n v="-3.6288"/>
  </r>
  <r>
    <n v="1321"/>
    <s v="CA-2017-167703"/>
    <x v="447"/>
    <d v="2017-02-08T00:00:00"/>
    <s v="Standard Class"/>
    <s v="MC-17575"/>
    <s v="Matt Collins"/>
    <x v="0"/>
    <s v="United States"/>
    <s v="Cincinnati"/>
    <s v="Ohio"/>
    <n v="45231"/>
    <x v="3"/>
    <s v="OFF-BI-10002071"/>
    <x v="1"/>
    <x v="8"/>
    <x v="699"/>
    <n v="5.2290000000000001"/>
    <n v="3"/>
    <n v="0.7"/>
    <n v="-4.1832000000000003"/>
  </r>
  <r>
    <n v="1322"/>
    <s v="CA-2017-167703"/>
    <x v="447"/>
    <d v="2017-02-08T00:00:00"/>
    <s v="Standard Class"/>
    <s v="MC-17575"/>
    <s v="Matt Collins"/>
    <x v="0"/>
    <s v="United States"/>
    <s v="Cincinnati"/>
    <s v="Ohio"/>
    <n v="45231"/>
    <x v="3"/>
    <s v="OFF-ST-10001490"/>
    <x v="1"/>
    <x v="4"/>
    <x v="518"/>
    <n v="285.55200000000002"/>
    <n v="2"/>
    <n v="0.2"/>
    <n v="35.694000000000003"/>
  </r>
  <r>
    <n v="1323"/>
    <s v="CA-2017-121804"/>
    <x v="448"/>
    <d v="2017-03-08T00:00:00"/>
    <s v="Standard Class"/>
    <s v="LP-17095"/>
    <s v="Liz Preis"/>
    <x v="0"/>
    <s v="United States"/>
    <s v="Murray"/>
    <s v="Kentucky"/>
    <n v="42071"/>
    <x v="0"/>
    <s v="OFF-AP-10004859"/>
    <x v="1"/>
    <x v="9"/>
    <x v="930"/>
    <n v="72.8"/>
    <n v="5"/>
    <n v="0"/>
    <n v="19.655999999999999"/>
  </r>
  <r>
    <n v="1324"/>
    <s v="CA-2017-162635"/>
    <x v="449"/>
    <d v="2017-10-10T00:00:00"/>
    <s v="First Class"/>
    <s v="EB-14170"/>
    <s v="Evan Bailliet"/>
    <x v="0"/>
    <s v="United States"/>
    <s v="Wilmington"/>
    <s v="North Carolina"/>
    <n v="28403"/>
    <x v="0"/>
    <s v="OFF-PA-10002659"/>
    <x v="1"/>
    <x v="10"/>
    <x v="931"/>
    <n v="10.816000000000001"/>
    <n v="4"/>
    <n v="0.2"/>
    <n v="3.5152000000000001"/>
  </r>
  <r>
    <n v="1325"/>
    <s v="CA-2014-107153"/>
    <x v="450"/>
    <d v="2014-10-03T00:00:00"/>
    <s v="Standard Class"/>
    <s v="GZ-14545"/>
    <s v="George Zrebassa"/>
    <x v="1"/>
    <s v="United States"/>
    <s v="Lawrence"/>
    <s v="Massachusetts"/>
    <n v="1841"/>
    <x v="3"/>
    <s v="OFF-ST-10001321"/>
    <x v="1"/>
    <x v="4"/>
    <x v="421"/>
    <n v="46.26"/>
    <n v="3"/>
    <n v="0"/>
    <n v="12.4902"/>
  </r>
  <r>
    <n v="1326"/>
    <s v="US-2014-117058"/>
    <x v="279"/>
    <d v="2014-05-30T00:00:00"/>
    <s v="First Class"/>
    <s v="LE-16810"/>
    <s v="Laurel Elliston"/>
    <x v="0"/>
    <s v="United States"/>
    <s v="Chicago"/>
    <s v="Illinois"/>
    <n v="60653"/>
    <x v="2"/>
    <s v="OFF-BI-10004139"/>
    <x v="1"/>
    <x v="8"/>
    <x v="932"/>
    <n v="17.46"/>
    <n v="6"/>
    <n v="0.8"/>
    <n v="-30.555"/>
  </r>
  <r>
    <n v="1327"/>
    <s v="CA-2015-120439"/>
    <x v="451"/>
    <d v="2015-06-18T00:00:00"/>
    <s v="Standard Class"/>
    <s v="AD-10180"/>
    <s v="Alan Dominguez"/>
    <x v="2"/>
    <s v="United States"/>
    <s v="Philadelphia"/>
    <s v="Pennsylvania"/>
    <n v="19120"/>
    <x v="3"/>
    <s v="FUR-FU-10001867"/>
    <x v="0"/>
    <x v="5"/>
    <x v="876"/>
    <n v="51.072000000000003"/>
    <n v="6"/>
    <n v="0.2"/>
    <n v="5.1071999999999997"/>
  </r>
  <r>
    <n v="1328"/>
    <s v="CA-2016-128258"/>
    <x v="452"/>
    <d v="2016-04-01T00:00:00"/>
    <s v="First Class"/>
    <s v="CP-12085"/>
    <s v="Cathy Prescott"/>
    <x v="1"/>
    <s v="United States"/>
    <s v="Norwich"/>
    <s v="Connecticut"/>
    <n v="6360"/>
    <x v="3"/>
    <s v="OFF-PA-10004156"/>
    <x v="1"/>
    <x v="10"/>
    <x v="750"/>
    <n v="11.34"/>
    <n v="1"/>
    <n v="0"/>
    <n v="5.5566000000000004"/>
  </r>
  <r>
    <n v="1329"/>
    <s v="CA-2017-106033"/>
    <x v="453"/>
    <d v="2017-10-18T00:00:00"/>
    <s v="Second Class"/>
    <s v="FG-14260"/>
    <s v="Frank Gastineau"/>
    <x v="2"/>
    <s v="United States"/>
    <s v="San Francisco"/>
    <s v="California"/>
    <n v="94110"/>
    <x v="1"/>
    <s v="OFF-AR-10002818"/>
    <x v="1"/>
    <x v="6"/>
    <x v="933"/>
    <n v="87.92"/>
    <n v="4"/>
    <n v="0"/>
    <n v="26.376000000000001"/>
  </r>
  <r>
    <n v="1330"/>
    <s v="CA-2016-142762"/>
    <x v="454"/>
    <d v="2016-05-27T00:00:00"/>
    <s v="Standard Class"/>
    <s v="LD-17005"/>
    <s v="Lisa DeCherney"/>
    <x v="0"/>
    <s v="United States"/>
    <s v="San Francisco"/>
    <s v="California"/>
    <n v="94109"/>
    <x v="1"/>
    <s v="FUR-FU-10003691"/>
    <x v="0"/>
    <x v="5"/>
    <x v="886"/>
    <n v="37.049999999999997"/>
    <n v="3"/>
    <n v="0"/>
    <n v="16.302"/>
  </r>
  <r>
    <n v="1331"/>
    <s v="CA-2017-127705"/>
    <x v="455"/>
    <d v="2017-06-06T00:00:00"/>
    <s v="Standard Class"/>
    <s v="AB-10255"/>
    <s v="Alejandro Ballentine"/>
    <x v="2"/>
    <s v="United States"/>
    <s v="Lorain"/>
    <s v="Ohio"/>
    <n v="44052"/>
    <x v="3"/>
    <s v="TEC-PH-10000347"/>
    <x v="2"/>
    <x v="7"/>
    <x v="500"/>
    <n v="2.97"/>
    <n v="1"/>
    <n v="0.4"/>
    <n v="-0.64349999999999996"/>
  </r>
  <r>
    <n v="1332"/>
    <s v="CA-2017-127705"/>
    <x v="455"/>
    <d v="2017-06-06T00:00:00"/>
    <s v="Standard Class"/>
    <s v="AB-10255"/>
    <s v="Alejandro Ballentine"/>
    <x v="2"/>
    <s v="United States"/>
    <s v="Lorain"/>
    <s v="Ohio"/>
    <n v="44052"/>
    <x v="3"/>
    <s v="OFF-ST-10004507"/>
    <x v="1"/>
    <x v="4"/>
    <x v="457"/>
    <n v="27.44"/>
    <n v="2"/>
    <n v="0.2"/>
    <n v="2.4009999999999998"/>
  </r>
  <r>
    <n v="1333"/>
    <s v="CA-2014-122567"/>
    <x v="456"/>
    <d v="2014-02-21T00:00:00"/>
    <s v="Standard Class"/>
    <s v="MN-17935"/>
    <s v="Michael Nguyen"/>
    <x v="0"/>
    <s v="United States"/>
    <s v="Dallas"/>
    <s v="Texas"/>
    <n v="75220"/>
    <x v="2"/>
    <s v="OFF-BI-10002012"/>
    <x v="1"/>
    <x v="8"/>
    <x v="749"/>
    <n v="1.08"/>
    <n v="3"/>
    <n v="0.8"/>
    <n v="-1.728"/>
  </r>
  <r>
    <n v="1334"/>
    <s v="CA-2014-122567"/>
    <x v="456"/>
    <d v="2014-02-21T00:00:00"/>
    <s v="Standard Class"/>
    <s v="MN-17935"/>
    <s v="Michael Nguyen"/>
    <x v="0"/>
    <s v="United States"/>
    <s v="Dallas"/>
    <s v="Texas"/>
    <n v="75220"/>
    <x v="2"/>
    <s v="OFF-AP-10001303"/>
    <x v="1"/>
    <x v="9"/>
    <x v="934"/>
    <n v="7.96"/>
    <n v="2"/>
    <n v="0.8"/>
    <n v="-13.93"/>
  </r>
  <r>
    <n v="1335"/>
    <s v="CA-2014-121664"/>
    <x v="457"/>
    <d v="2014-05-10T00:00:00"/>
    <s v="Standard Class"/>
    <s v="HP-14815"/>
    <s v="Harold Pawlan"/>
    <x v="2"/>
    <s v="United States"/>
    <s v="Los Angeles"/>
    <s v="California"/>
    <n v="90049"/>
    <x v="1"/>
    <s v="OFF-BI-10003684"/>
    <x v="1"/>
    <x v="8"/>
    <x v="714"/>
    <n v="140.73599999999999"/>
    <n v="8"/>
    <n v="0.2"/>
    <n v="52.776000000000003"/>
  </r>
  <r>
    <n v="1336"/>
    <s v="CA-2016-122133"/>
    <x v="458"/>
    <d v="2016-05-23T00:00:00"/>
    <s v="Standard Class"/>
    <s v="JR-15670"/>
    <s v="Jim Radford"/>
    <x v="0"/>
    <s v="United States"/>
    <s v="Middletown"/>
    <s v="Connecticut"/>
    <n v="6457"/>
    <x v="3"/>
    <s v="OFF-ST-10002574"/>
    <x v="1"/>
    <x v="4"/>
    <x v="935"/>
    <n v="552.55999999999995"/>
    <n v="4"/>
    <n v="0"/>
    <n v="0"/>
  </r>
  <r>
    <n v="1337"/>
    <s v="US-2017-123281"/>
    <x v="459"/>
    <d v="2017-04-07T00:00:00"/>
    <s v="Standard Class"/>
    <s v="JF-15190"/>
    <s v="Jamie Frazer"/>
    <x v="0"/>
    <s v="United States"/>
    <s v="Los Angeles"/>
    <s v="California"/>
    <n v="90008"/>
    <x v="1"/>
    <s v="FUR-FU-10003724"/>
    <x v="0"/>
    <x v="5"/>
    <x v="896"/>
    <n v="25.11"/>
    <n v="3"/>
    <n v="0"/>
    <n v="6.5286"/>
  </r>
  <r>
    <n v="1338"/>
    <s v="CA-2017-100524"/>
    <x v="185"/>
    <d v="2017-04-02T00:00:00"/>
    <s v="Second Class"/>
    <s v="CM-12115"/>
    <s v="Chad McGuire"/>
    <x v="0"/>
    <s v="United States"/>
    <s v="New York City"/>
    <s v="New York"/>
    <n v="10011"/>
    <x v="3"/>
    <s v="FUR-FU-10004018"/>
    <x v="0"/>
    <x v="5"/>
    <x v="936"/>
    <n v="29.78"/>
    <n v="2"/>
    <n v="0"/>
    <n v="8.0405999999999995"/>
  </r>
  <r>
    <n v="1339"/>
    <s v="CA-2017-100524"/>
    <x v="185"/>
    <d v="2017-04-02T00:00:00"/>
    <s v="Second Class"/>
    <s v="CM-12115"/>
    <s v="Chad McGuire"/>
    <x v="0"/>
    <s v="United States"/>
    <s v="New York City"/>
    <s v="New York"/>
    <n v="10011"/>
    <x v="3"/>
    <s v="TEC-PH-10002549"/>
    <x v="2"/>
    <x v="7"/>
    <x v="937"/>
    <n v="677.58"/>
    <n v="3"/>
    <n v="0"/>
    <n v="176.17080000000001"/>
  </r>
  <r>
    <n v="1340"/>
    <s v="CA-2017-100524"/>
    <x v="185"/>
    <d v="2017-04-02T00:00:00"/>
    <s v="Second Class"/>
    <s v="CM-12115"/>
    <s v="Chad McGuire"/>
    <x v="0"/>
    <s v="United States"/>
    <s v="New York City"/>
    <s v="New York"/>
    <n v="10011"/>
    <x v="3"/>
    <s v="OFF-PA-10004911"/>
    <x v="1"/>
    <x v="10"/>
    <x v="938"/>
    <n v="75.040000000000006"/>
    <n v="8"/>
    <n v="0"/>
    <n v="36.019199999999998"/>
  </r>
  <r>
    <n v="1341"/>
    <s v="CA-2017-113481"/>
    <x v="460"/>
    <d v="2017-01-04T00:00:00"/>
    <s v="First Class"/>
    <s v="AS-10045"/>
    <s v="Aaron Smayling"/>
    <x v="1"/>
    <s v="United States"/>
    <s v="Jacksonville"/>
    <s v="North Carolina"/>
    <n v="28540"/>
    <x v="0"/>
    <s v="TEC-MA-10002178"/>
    <x v="2"/>
    <x v="15"/>
    <x v="939"/>
    <n v="695.7"/>
    <n v="2"/>
    <n v="0.5"/>
    <n v="-27.827999999999999"/>
  </r>
  <r>
    <n v="1342"/>
    <s v="CA-2017-113481"/>
    <x v="460"/>
    <d v="2017-01-04T00:00:00"/>
    <s v="First Class"/>
    <s v="AS-10045"/>
    <s v="Aaron Smayling"/>
    <x v="1"/>
    <s v="United States"/>
    <s v="Jacksonville"/>
    <s v="North Carolina"/>
    <n v="28540"/>
    <x v="0"/>
    <s v="OFF-BI-10003694"/>
    <x v="1"/>
    <x v="8"/>
    <x v="858"/>
    <n v="15.66"/>
    <n v="5"/>
    <n v="0.7"/>
    <n v="-12.528"/>
  </r>
  <r>
    <n v="1343"/>
    <s v="CA-2017-113481"/>
    <x v="460"/>
    <d v="2017-01-04T00:00:00"/>
    <s v="First Class"/>
    <s v="AS-10045"/>
    <s v="Aaron Smayling"/>
    <x v="1"/>
    <s v="United States"/>
    <s v="Jacksonville"/>
    <s v="North Carolina"/>
    <n v="28540"/>
    <x v="0"/>
    <s v="OFF-BI-10000474"/>
    <x v="1"/>
    <x v="8"/>
    <x v="27"/>
    <n v="28.853999999999999"/>
    <n v="6"/>
    <n v="0.7"/>
    <n v="-21.159600000000001"/>
  </r>
  <r>
    <n v="1344"/>
    <s v="CA-2015-131758"/>
    <x v="71"/>
    <d v="2015-06-01T00:00:00"/>
    <s v="Standard Class"/>
    <s v="KB-16315"/>
    <s v="Karl Braun"/>
    <x v="0"/>
    <s v="United States"/>
    <s v="Freeport"/>
    <s v="New York"/>
    <n v="11520"/>
    <x v="3"/>
    <s v="OFF-AR-10000411"/>
    <x v="1"/>
    <x v="6"/>
    <x v="940"/>
    <n v="47.82"/>
    <n v="3"/>
    <n v="0"/>
    <n v="14.346"/>
  </r>
  <r>
    <n v="1345"/>
    <s v="CA-2015-131758"/>
    <x v="71"/>
    <d v="2015-06-01T00:00:00"/>
    <s v="Standard Class"/>
    <s v="KB-16315"/>
    <s v="Karl Braun"/>
    <x v="0"/>
    <s v="United States"/>
    <s v="Freeport"/>
    <s v="New York"/>
    <n v="11520"/>
    <x v="3"/>
    <s v="OFF-LA-10000262"/>
    <x v="1"/>
    <x v="2"/>
    <x v="941"/>
    <n v="13.05"/>
    <n v="5"/>
    <n v="0"/>
    <n v="6.0030000000000001"/>
  </r>
  <r>
    <n v="1346"/>
    <s v="CA-2014-118339"/>
    <x v="461"/>
    <d v="2014-03-24T00:00:00"/>
    <s v="Standard Class"/>
    <s v="BN-11515"/>
    <s v="Bradley Nguyen"/>
    <x v="0"/>
    <s v="United States"/>
    <s v="Lakeville"/>
    <s v="Minnesota"/>
    <n v="55044"/>
    <x v="2"/>
    <s v="OFF-AP-10001154"/>
    <x v="1"/>
    <x v="9"/>
    <x v="589"/>
    <n v="93.78"/>
    <n v="2"/>
    <n v="0"/>
    <n v="36.574199999999998"/>
  </r>
  <r>
    <n v="1347"/>
    <s v="CA-2014-118339"/>
    <x v="461"/>
    <d v="2014-03-24T00:00:00"/>
    <s v="Standard Class"/>
    <s v="BN-11515"/>
    <s v="Bradley Nguyen"/>
    <x v="0"/>
    <s v="United States"/>
    <s v="Lakeville"/>
    <s v="Minnesota"/>
    <n v="55044"/>
    <x v="2"/>
    <s v="OFF-PA-10000466"/>
    <x v="1"/>
    <x v="10"/>
    <x v="942"/>
    <n v="47.18"/>
    <n v="7"/>
    <n v="0"/>
    <n v="23.59"/>
  </r>
  <r>
    <n v="1348"/>
    <s v="CA-2014-118339"/>
    <x v="461"/>
    <d v="2014-03-24T00:00:00"/>
    <s v="Standard Class"/>
    <s v="BN-11515"/>
    <s v="Bradley Nguyen"/>
    <x v="0"/>
    <s v="United States"/>
    <s v="Lakeville"/>
    <s v="Minnesota"/>
    <n v="55044"/>
    <x v="2"/>
    <s v="OFF-AR-10003829"/>
    <x v="1"/>
    <x v="6"/>
    <x v="943"/>
    <n v="19.68"/>
    <n v="6"/>
    <n v="0"/>
    <n v="5.7072000000000003"/>
  </r>
  <r>
    <n v="1349"/>
    <s v="CA-2014-118339"/>
    <x v="461"/>
    <d v="2014-03-24T00:00:00"/>
    <s v="Standard Class"/>
    <s v="BN-11515"/>
    <s v="Bradley Nguyen"/>
    <x v="0"/>
    <s v="United States"/>
    <s v="Lakeville"/>
    <s v="Minnesota"/>
    <n v="55044"/>
    <x v="2"/>
    <s v="OFF-BI-10001758"/>
    <x v="1"/>
    <x v="8"/>
    <x v="944"/>
    <n v="53.4"/>
    <n v="10"/>
    <n v="0"/>
    <n v="25.097999999999999"/>
  </r>
  <r>
    <n v="1350"/>
    <s v="CA-2014-118339"/>
    <x v="461"/>
    <d v="2014-03-24T00:00:00"/>
    <s v="Standard Class"/>
    <s v="BN-11515"/>
    <s v="Bradley Nguyen"/>
    <x v="0"/>
    <s v="United States"/>
    <s v="Lakeville"/>
    <s v="Minnesota"/>
    <n v="55044"/>
    <x v="2"/>
    <s v="OFF-BI-10000136"/>
    <x v="1"/>
    <x v="8"/>
    <x v="945"/>
    <n v="35.880000000000003"/>
    <n v="6"/>
    <n v="0"/>
    <n v="17.2224"/>
  </r>
  <r>
    <n v="1351"/>
    <s v="CA-2014-153976"/>
    <x v="462"/>
    <d v="2014-10-08T00:00:00"/>
    <s v="Second Class"/>
    <s v="BP-11290"/>
    <s v="Beth Paige"/>
    <x v="0"/>
    <s v="United States"/>
    <s v="Evanston"/>
    <s v="Illinois"/>
    <n v="60201"/>
    <x v="2"/>
    <s v="FUR-CH-10002880"/>
    <x v="0"/>
    <x v="1"/>
    <x v="809"/>
    <n v="258.279"/>
    <n v="3"/>
    <n v="0.3"/>
    <n v="-70.104299999999995"/>
  </r>
  <r>
    <n v="1352"/>
    <s v="CA-2016-162901"/>
    <x v="463"/>
    <d v="2016-03-31T00:00:00"/>
    <s v="First Class"/>
    <s v="AS-10045"/>
    <s v="Aaron Smayling"/>
    <x v="1"/>
    <s v="United States"/>
    <s v="Arlington"/>
    <s v="Virginia"/>
    <n v="22204"/>
    <x v="0"/>
    <s v="OFF-ST-10000649"/>
    <x v="1"/>
    <x v="4"/>
    <x v="946"/>
    <n v="31.4"/>
    <n v="2"/>
    <n v="0"/>
    <n v="7.85"/>
  </r>
  <r>
    <n v="1353"/>
    <s v="CA-2017-162978"/>
    <x v="464"/>
    <d v="2017-05-09T00:00:00"/>
    <s v="Standard Class"/>
    <s v="LW-16990"/>
    <s v="Lindsay Williams"/>
    <x v="1"/>
    <s v="United States"/>
    <s v="San Francisco"/>
    <s v="California"/>
    <n v="94109"/>
    <x v="1"/>
    <s v="TEC-PH-10003092"/>
    <x v="2"/>
    <x v="7"/>
    <x v="521"/>
    <n v="183.96"/>
    <n v="5"/>
    <n v="0.2"/>
    <n v="20.695499999999999"/>
  </r>
  <r>
    <n v="1354"/>
    <s v="CA-2017-162978"/>
    <x v="464"/>
    <d v="2017-05-09T00:00:00"/>
    <s v="Standard Class"/>
    <s v="LW-16990"/>
    <s v="Lindsay Williams"/>
    <x v="1"/>
    <s v="United States"/>
    <s v="San Francisco"/>
    <s v="California"/>
    <n v="94109"/>
    <x v="1"/>
    <s v="OFF-PA-10002250"/>
    <x v="1"/>
    <x v="10"/>
    <x v="706"/>
    <n v="17.61"/>
    <n v="3"/>
    <n v="0"/>
    <n v="8.4527999999999999"/>
  </r>
  <r>
    <n v="1355"/>
    <s v="CA-2017-162978"/>
    <x v="464"/>
    <d v="2017-05-09T00:00:00"/>
    <s v="Standard Class"/>
    <s v="LW-16990"/>
    <s v="Lindsay Williams"/>
    <x v="1"/>
    <s v="United States"/>
    <s v="San Francisco"/>
    <s v="California"/>
    <n v="94109"/>
    <x v="1"/>
    <s v="FUR-TA-10003473"/>
    <x v="0"/>
    <x v="3"/>
    <x v="216"/>
    <n v="300.904"/>
    <n v="1"/>
    <n v="0.2"/>
    <n v="11.283899999999999"/>
  </r>
  <r>
    <n v="1356"/>
    <s v="US-2014-160444"/>
    <x v="260"/>
    <d v="2014-07-05T00:00:00"/>
    <s v="Same Day"/>
    <s v="DC-12850"/>
    <s v="Dan Campbell"/>
    <x v="0"/>
    <s v="United States"/>
    <s v="Houston"/>
    <s v="Texas"/>
    <n v="77036"/>
    <x v="2"/>
    <s v="OFF-ST-10001522"/>
    <x v="1"/>
    <x v="4"/>
    <x v="197"/>
    <n v="220.77600000000001"/>
    <n v="3"/>
    <n v="0.2"/>
    <n v="-44.155200000000001"/>
  </r>
  <r>
    <n v="1357"/>
    <s v="US-2014-160444"/>
    <x v="260"/>
    <d v="2014-07-05T00:00:00"/>
    <s v="Same Day"/>
    <s v="DC-12850"/>
    <s v="Dan Campbell"/>
    <x v="0"/>
    <s v="United States"/>
    <s v="Houston"/>
    <s v="Texas"/>
    <n v="77036"/>
    <x v="2"/>
    <s v="OFF-ST-10000563"/>
    <x v="1"/>
    <x v="4"/>
    <x v="903"/>
    <n v="281.42399999999998"/>
    <n v="11"/>
    <n v="0.2"/>
    <n v="-35.177999999999997"/>
  </r>
  <r>
    <n v="1358"/>
    <s v="CA-2016-145247"/>
    <x v="465"/>
    <d v="2016-05-07T00:00:00"/>
    <s v="First Class"/>
    <s v="ND-18370"/>
    <s v="Natalie DeCherney"/>
    <x v="0"/>
    <s v="United States"/>
    <s v="Louisville"/>
    <s v="Kentucky"/>
    <n v="40214"/>
    <x v="0"/>
    <s v="OFF-PA-10003641"/>
    <x v="1"/>
    <x v="10"/>
    <x v="947"/>
    <n v="79.14"/>
    <n v="3"/>
    <n v="0"/>
    <n v="36.404400000000003"/>
  </r>
  <r>
    <n v="1359"/>
    <s v="CA-2017-160045"/>
    <x v="466"/>
    <d v="2017-04-27T00:00:00"/>
    <s v="First Class"/>
    <s v="LB-16735"/>
    <s v="Larry Blacks"/>
    <x v="0"/>
    <s v="United States"/>
    <s v="Fort Worth"/>
    <s v="Texas"/>
    <n v="76106"/>
    <x v="2"/>
    <s v="FUR-FU-10000010"/>
    <x v="0"/>
    <x v="5"/>
    <x v="527"/>
    <n v="1.988"/>
    <n v="1"/>
    <n v="0.6"/>
    <n v="-1.4413"/>
  </r>
  <r>
    <n v="1360"/>
    <s v="US-2014-151925"/>
    <x v="467"/>
    <d v="2014-10-01T00:00:00"/>
    <s v="Second Class"/>
    <s v="KT-16465"/>
    <s v="Kean Takahito"/>
    <x v="0"/>
    <s v="United States"/>
    <s v="Los Angeles"/>
    <s v="California"/>
    <n v="90049"/>
    <x v="1"/>
    <s v="FUR-CH-10002961"/>
    <x v="0"/>
    <x v="1"/>
    <x v="948"/>
    <n v="145.56800000000001"/>
    <n v="2"/>
    <n v="0.2"/>
    <n v="0"/>
  </r>
  <r>
    <n v="1361"/>
    <s v="CA-2017-125199"/>
    <x v="15"/>
    <d v="2017-10-25T00:00:00"/>
    <s v="Standard Class"/>
    <s v="HM-14860"/>
    <s v="Harry Marie"/>
    <x v="1"/>
    <s v="United States"/>
    <s v="Philadelphia"/>
    <s v="Pennsylvania"/>
    <n v="19120"/>
    <x v="3"/>
    <s v="OFF-AR-10002956"/>
    <x v="1"/>
    <x v="6"/>
    <x v="666"/>
    <n v="123.256"/>
    <n v="7"/>
    <n v="0.2"/>
    <n v="9.2441999999999993"/>
  </r>
  <r>
    <n v="1362"/>
    <s v="CA-2017-125199"/>
    <x v="15"/>
    <d v="2017-10-25T00:00:00"/>
    <s v="Standard Class"/>
    <s v="HM-14860"/>
    <s v="Harry Marie"/>
    <x v="1"/>
    <s v="United States"/>
    <s v="Philadelphia"/>
    <s v="Pennsylvania"/>
    <n v="19120"/>
    <x v="3"/>
    <s v="OFF-PA-10004041"/>
    <x v="1"/>
    <x v="10"/>
    <x v="949"/>
    <n v="23.68"/>
    <n v="4"/>
    <n v="0.2"/>
    <n v="7.4"/>
  </r>
  <r>
    <n v="1363"/>
    <s v="CA-2017-125199"/>
    <x v="15"/>
    <d v="2017-10-25T00:00:00"/>
    <s v="Standard Class"/>
    <s v="HM-14860"/>
    <s v="Harry Marie"/>
    <x v="1"/>
    <s v="United States"/>
    <s v="Philadelphia"/>
    <s v="Pennsylvania"/>
    <n v="19120"/>
    <x v="3"/>
    <s v="TEC-PH-10001336"/>
    <x v="2"/>
    <x v="7"/>
    <x v="950"/>
    <n v="309.57600000000002"/>
    <n v="4"/>
    <n v="0.4"/>
    <n v="-56.755600000000001"/>
  </r>
  <r>
    <n v="1364"/>
    <s v="US-2017-155425"/>
    <x v="468"/>
    <d v="2017-11-11T00:00:00"/>
    <s v="First Class"/>
    <s v="AB-10600"/>
    <s v="Ann Blume"/>
    <x v="1"/>
    <s v="United States"/>
    <s v="Tucson"/>
    <s v="Arizona"/>
    <n v="85705"/>
    <x v="1"/>
    <s v="OFF-BI-10001036"/>
    <x v="1"/>
    <x v="8"/>
    <x v="624"/>
    <n v="38.387999999999998"/>
    <n v="14"/>
    <n v="0.7"/>
    <n v="-25.591999999999999"/>
  </r>
  <r>
    <n v="1365"/>
    <s v="US-2017-155425"/>
    <x v="468"/>
    <d v="2017-11-11T00:00:00"/>
    <s v="First Class"/>
    <s v="AB-10600"/>
    <s v="Ann Blume"/>
    <x v="1"/>
    <s v="United States"/>
    <s v="Tucson"/>
    <s v="Arizona"/>
    <n v="85705"/>
    <x v="1"/>
    <s v="TEC-MA-10003183"/>
    <x v="2"/>
    <x v="15"/>
    <x v="951"/>
    <n v="95.994"/>
    <n v="2"/>
    <n v="0.7"/>
    <n v="-63.996000000000002"/>
  </r>
  <r>
    <n v="1366"/>
    <s v="US-2017-155425"/>
    <x v="468"/>
    <d v="2017-11-11T00:00:00"/>
    <s v="First Class"/>
    <s v="AB-10600"/>
    <s v="Ann Blume"/>
    <x v="1"/>
    <s v="United States"/>
    <s v="Tucson"/>
    <s v="Arizona"/>
    <n v="85705"/>
    <x v="1"/>
    <s v="TEC-AC-10001314"/>
    <x v="2"/>
    <x v="11"/>
    <x v="952"/>
    <n v="239.952"/>
    <n v="6"/>
    <n v="0.2"/>
    <n v="-35.992800000000003"/>
  </r>
  <r>
    <n v="1367"/>
    <s v="US-2017-155425"/>
    <x v="468"/>
    <d v="2017-11-11T00:00:00"/>
    <s v="First Class"/>
    <s v="AB-10600"/>
    <s v="Ann Blume"/>
    <x v="1"/>
    <s v="United States"/>
    <s v="Tucson"/>
    <s v="Arizona"/>
    <n v="85705"/>
    <x v="1"/>
    <s v="TEC-PH-10002563"/>
    <x v="2"/>
    <x v="7"/>
    <x v="203"/>
    <n v="201.584"/>
    <n v="2"/>
    <n v="0.2"/>
    <n v="15.1188"/>
  </r>
  <r>
    <n v="1368"/>
    <s v="US-2017-155425"/>
    <x v="468"/>
    <d v="2017-11-11T00:00:00"/>
    <s v="First Class"/>
    <s v="AB-10600"/>
    <s v="Ann Blume"/>
    <x v="1"/>
    <s v="United States"/>
    <s v="Tucson"/>
    <s v="Arizona"/>
    <n v="85705"/>
    <x v="1"/>
    <s v="FUR-CH-10003312"/>
    <x v="0"/>
    <x v="1"/>
    <x v="299"/>
    <n v="899.13599999999997"/>
    <n v="4"/>
    <n v="0.2"/>
    <n v="-146.1096"/>
  </r>
  <r>
    <n v="1369"/>
    <s v="CA-2017-133249"/>
    <x v="141"/>
    <d v="2017-07-11T00:00:00"/>
    <s v="First Class"/>
    <s v="SZ-20035"/>
    <s v="Sam Zeldin"/>
    <x v="2"/>
    <s v="United States"/>
    <s v="Pico Rivera"/>
    <s v="California"/>
    <n v="90660"/>
    <x v="1"/>
    <s v="FUR-FU-10001588"/>
    <x v="0"/>
    <x v="5"/>
    <x v="287"/>
    <n v="145.9"/>
    <n v="5"/>
    <n v="0"/>
    <n v="62.737000000000002"/>
  </r>
  <r>
    <n v="1370"/>
    <s v="US-2015-103471"/>
    <x v="100"/>
    <d v="2015-12-28T00:00:00"/>
    <s v="Standard Class"/>
    <s v="JR-15670"/>
    <s v="Jim Radford"/>
    <x v="0"/>
    <s v="United States"/>
    <s v="Colorado Springs"/>
    <s v="Colorado"/>
    <n v="80906"/>
    <x v="1"/>
    <s v="FUR-BO-10002613"/>
    <x v="0"/>
    <x v="0"/>
    <x v="179"/>
    <n v="590.05799999999999"/>
    <n v="7"/>
    <n v="0.7"/>
    <n v="-786.74400000000003"/>
  </r>
  <r>
    <n v="1371"/>
    <s v="US-2015-103471"/>
    <x v="100"/>
    <d v="2015-12-28T00:00:00"/>
    <s v="Standard Class"/>
    <s v="JR-15670"/>
    <s v="Jim Radford"/>
    <x v="0"/>
    <s v="United States"/>
    <s v="Colorado Springs"/>
    <s v="Colorado"/>
    <n v="80906"/>
    <x v="1"/>
    <s v="OFF-AR-10003405"/>
    <x v="1"/>
    <x v="6"/>
    <x v="628"/>
    <n v="14.04"/>
    <n v="3"/>
    <n v="0.2"/>
    <n v="1.5794999999999999"/>
  </r>
  <r>
    <n v="1372"/>
    <s v="CA-2017-136672"/>
    <x v="469"/>
    <d v="2017-03-12T00:00:00"/>
    <s v="Standard Class"/>
    <s v="MG-17890"/>
    <s v="Michael Granlund"/>
    <x v="2"/>
    <s v="United States"/>
    <s v="Clinton"/>
    <s v="Maryland"/>
    <n v="20735"/>
    <x v="3"/>
    <s v="TEC-AC-10004510"/>
    <x v="2"/>
    <x v="11"/>
    <x v="953"/>
    <n v="49.08"/>
    <n v="3"/>
    <n v="0"/>
    <n v="4.9080000000000004"/>
  </r>
  <r>
    <n v="1373"/>
    <s v="US-2014-157021"/>
    <x v="470"/>
    <d v="2014-04-06T00:00:00"/>
    <s v="Second Class"/>
    <s v="KM-16720"/>
    <s v="Kunst Miller"/>
    <x v="0"/>
    <s v="United States"/>
    <s v="Vallejo"/>
    <s v="California"/>
    <n v="94591"/>
    <x v="1"/>
    <s v="OFF-LA-10002312"/>
    <x v="1"/>
    <x v="2"/>
    <x v="579"/>
    <n v="29.6"/>
    <n v="2"/>
    <n v="0"/>
    <n v="14.8"/>
  </r>
  <r>
    <n v="1374"/>
    <s v="US-2014-157021"/>
    <x v="470"/>
    <d v="2014-04-06T00:00:00"/>
    <s v="Second Class"/>
    <s v="KM-16720"/>
    <s v="Kunst Miller"/>
    <x v="0"/>
    <s v="United States"/>
    <s v="Vallejo"/>
    <s v="California"/>
    <n v="94591"/>
    <x v="1"/>
    <s v="OFF-BI-10000042"/>
    <x v="1"/>
    <x v="8"/>
    <x v="954"/>
    <n v="17.088000000000001"/>
    <n v="4"/>
    <n v="0.2"/>
    <n v="5.5536000000000003"/>
  </r>
  <r>
    <n v="1375"/>
    <s v="CA-2015-120362"/>
    <x v="471"/>
    <d v="2015-09-19T00:00:00"/>
    <s v="Standard Class"/>
    <s v="CA-12265"/>
    <s v="Christina Anderson"/>
    <x v="0"/>
    <s v="United States"/>
    <s v="Provo"/>
    <s v="Utah"/>
    <n v="84604"/>
    <x v="1"/>
    <s v="FUR-TA-10003008"/>
    <x v="0"/>
    <x v="3"/>
    <x v="955"/>
    <n v="912.75"/>
    <n v="5"/>
    <n v="0"/>
    <n v="118.6575"/>
  </r>
  <r>
    <n v="1376"/>
    <s v="CA-2014-126361"/>
    <x v="472"/>
    <d v="2014-08-09T00:00:00"/>
    <s v="Second Class"/>
    <s v="VD-21670"/>
    <s v="Valerie Dominguez"/>
    <x v="0"/>
    <s v="United States"/>
    <s v="Pleasant Grove"/>
    <s v="Utah"/>
    <n v="84062"/>
    <x v="1"/>
    <s v="OFF-AP-10003590"/>
    <x v="1"/>
    <x v="9"/>
    <x v="956"/>
    <n v="1089.75"/>
    <n v="3"/>
    <n v="0"/>
    <n v="305.13"/>
  </r>
  <r>
    <n v="1377"/>
    <s v="CA-2014-126361"/>
    <x v="472"/>
    <d v="2014-08-09T00:00:00"/>
    <s v="Second Class"/>
    <s v="VD-21670"/>
    <s v="Valerie Dominguez"/>
    <x v="0"/>
    <s v="United States"/>
    <s v="Pleasant Grove"/>
    <s v="Utah"/>
    <n v="84062"/>
    <x v="1"/>
    <s v="OFF-PA-10000806"/>
    <x v="1"/>
    <x v="10"/>
    <x v="957"/>
    <n v="447.84"/>
    <n v="8"/>
    <n v="0"/>
    <n v="219.44159999999999"/>
  </r>
  <r>
    <n v="1378"/>
    <s v="CA-2014-126361"/>
    <x v="472"/>
    <d v="2014-08-09T00:00:00"/>
    <s v="Second Class"/>
    <s v="VD-21670"/>
    <s v="Valerie Dominguez"/>
    <x v="0"/>
    <s v="United States"/>
    <s v="Pleasant Grove"/>
    <s v="Utah"/>
    <n v="84062"/>
    <x v="1"/>
    <s v="OFF-AR-10000896"/>
    <x v="1"/>
    <x v="6"/>
    <x v="958"/>
    <n v="16.399999999999999"/>
    <n v="5"/>
    <n v="0"/>
    <n v="4.2640000000000002"/>
  </r>
  <r>
    <n v="1379"/>
    <s v="CA-2014-126361"/>
    <x v="472"/>
    <d v="2014-08-09T00:00:00"/>
    <s v="Second Class"/>
    <s v="VD-21670"/>
    <s v="Valerie Dominguez"/>
    <x v="0"/>
    <s v="United States"/>
    <s v="Pleasant Grove"/>
    <s v="Utah"/>
    <n v="84062"/>
    <x v="1"/>
    <s v="TEC-PH-10002310"/>
    <x v="2"/>
    <x v="7"/>
    <x v="959"/>
    <n v="399.96"/>
    <n v="5"/>
    <n v="0.2"/>
    <n v="34.996499999999997"/>
  </r>
  <r>
    <n v="1380"/>
    <s v="CA-2014-126361"/>
    <x v="472"/>
    <d v="2014-08-09T00:00:00"/>
    <s v="Second Class"/>
    <s v="VD-21670"/>
    <s v="Valerie Dominguez"/>
    <x v="0"/>
    <s v="United States"/>
    <s v="Pleasant Grove"/>
    <s v="Utah"/>
    <n v="84062"/>
    <x v="1"/>
    <s v="OFF-ST-10002289"/>
    <x v="1"/>
    <x v="4"/>
    <x v="960"/>
    <n v="158.9"/>
    <n v="5"/>
    <n v="0"/>
    <n v="7.9450000000000003"/>
  </r>
  <r>
    <n v="1381"/>
    <s v="CA-2014-126361"/>
    <x v="472"/>
    <d v="2014-08-09T00:00:00"/>
    <s v="Second Class"/>
    <s v="VD-21670"/>
    <s v="Valerie Dominguez"/>
    <x v="0"/>
    <s v="United States"/>
    <s v="Pleasant Grove"/>
    <s v="Utah"/>
    <n v="84062"/>
    <x v="1"/>
    <s v="OFF-BI-10002852"/>
    <x v="1"/>
    <x v="8"/>
    <x v="91"/>
    <n v="13.183999999999999"/>
    <n v="1"/>
    <n v="0.2"/>
    <n v="4.7792000000000003"/>
  </r>
  <r>
    <n v="1382"/>
    <s v="US-2016-100566"/>
    <x v="323"/>
    <d v="2016-09-09T00:00:00"/>
    <s v="Standard Class"/>
    <s v="JK-16120"/>
    <s v="Julie Kriz"/>
    <x v="2"/>
    <s v="United States"/>
    <s v="Aurora"/>
    <s v="Illinois"/>
    <n v="60505"/>
    <x v="2"/>
    <s v="FUR-FU-10003394"/>
    <x v="0"/>
    <x v="5"/>
    <x v="583"/>
    <n v="83.951999999999998"/>
    <n v="3"/>
    <n v="0.6"/>
    <n v="-90.248400000000004"/>
  </r>
  <r>
    <n v="1383"/>
    <s v="US-2016-108504"/>
    <x v="473"/>
    <d v="2016-02-05T00:00:00"/>
    <s v="Same Day"/>
    <s v="PP-18955"/>
    <s v="Paul Prost"/>
    <x v="2"/>
    <s v="United States"/>
    <s v="Smyrna"/>
    <s v="Georgia"/>
    <n v="30080"/>
    <x v="0"/>
    <s v="OFF-ST-10002344"/>
    <x v="1"/>
    <x v="4"/>
    <x v="865"/>
    <n v="80.98"/>
    <n v="1"/>
    <n v="0"/>
    <n v="1.6195999999999999"/>
  </r>
  <r>
    <n v="1384"/>
    <s v="US-2016-108504"/>
    <x v="473"/>
    <d v="2016-02-05T00:00:00"/>
    <s v="Same Day"/>
    <s v="PP-18955"/>
    <s v="Paul Prost"/>
    <x v="2"/>
    <s v="United States"/>
    <s v="Smyrna"/>
    <s v="Georgia"/>
    <n v="30080"/>
    <x v="0"/>
    <s v="OFF-PA-10001289"/>
    <x v="1"/>
    <x v="10"/>
    <x v="961"/>
    <n v="348.84"/>
    <n v="9"/>
    <n v="0"/>
    <n v="170.9316"/>
  </r>
  <r>
    <n v="1385"/>
    <s v="US-2016-108504"/>
    <x v="473"/>
    <d v="2016-02-05T00:00:00"/>
    <s v="Same Day"/>
    <s v="PP-18955"/>
    <s v="Paul Prost"/>
    <x v="2"/>
    <s v="United States"/>
    <s v="Smyrna"/>
    <s v="Georgia"/>
    <n v="30080"/>
    <x v="0"/>
    <s v="OFF-FA-10000053"/>
    <x v="1"/>
    <x v="13"/>
    <x v="962"/>
    <n v="9.4499999999999993"/>
    <n v="5"/>
    <n v="0"/>
    <n v="0.189"/>
  </r>
  <r>
    <n v="1386"/>
    <s v="US-2016-108504"/>
    <x v="473"/>
    <d v="2016-02-05T00:00:00"/>
    <s v="Same Day"/>
    <s v="PP-18955"/>
    <s v="Paul Prost"/>
    <x v="2"/>
    <s v="United States"/>
    <s v="Smyrna"/>
    <s v="Georgia"/>
    <n v="30080"/>
    <x v="0"/>
    <s v="FUR-FU-10004091"/>
    <x v="0"/>
    <x v="5"/>
    <x v="963"/>
    <n v="18.84"/>
    <n v="3"/>
    <n v="0"/>
    <n v="7.1592000000000002"/>
  </r>
  <r>
    <n v="1387"/>
    <s v="US-2016-108504"/>
    <x v="473"/>
    <d v="2016-02-05T00:00:00"/>
    <s v="Same Day"/>
    <s v="PP-18955"/>
    <s v="Paul Prost"/>
    <x v="2"/>
    <s v="United States"/>
    <s v="Smyrna"/>
    <s v="Georgia"/>
    <n v="30080"/>
    <x v="0"/>
    <s v="FUR-BO-10004015"/>
    <x v="0"/>
    <x v="0"/>
    <x v="574"/>
    <n v="239.98"/>
    <n v="2"/>
    <n v="0"/>
    <n v="52.7956"/>
  </r>
  <r>
    <n v="1388"/>
    <s v="US-2016-108504"/>
    <x v="473"/>
    <d v="2016-02-05T00:00:00"/>
    <s v="Same Day"/>
    <s v="PP-18955"/>
    <s v="Paul Prost"/>
    <x v="2"/>
    <s v="United States"/>
    <s v="Smyrna"/>
    <s v="Georgia"/>
    <n v="30080"/>
    <x v="0"/>
    <s v="OFF-EN-10003001"/>
    <x v="1"/>
    <x v="12"/>
    <x v="964"/>
    <n v="167.96"/>
    <n v="2"/>
    <n v="0"/>
    <n v="78.941199999999995"/>
  </r>
  <r>
    <n v="1389"/>
    <s v="US-2016-108504"/>
    <x v="473"/>
    <d v="2016-02-05T00:00:00"/>
    <s v="Same Day"/>
    <s v="PP-18955"/>
    <s v="Paul Prost"/>
    <x v="2"/>
    <s v="United States"/>
    <s v="Smyrna"/>
    <s v="Georgia"/>
    <n v="30080"/>
    <x v="0"/>
    <s v="TEC-PH-10000215"/>
    <x v="2"/>
    <x v="7"/>
    <x v="140"/>
    <n v="104.85"/>
    <n v="3"/>
    <n v="0"/>
    <n v="28.3095"/>
  </r>
  <r>
    <n v="1390"/>
    <s v="US-2016-108504"/>
    <x v="473"/>
    <d v="2016-02-05T00:00:00"/>
    <s v="Same Day"/>
    <s v="PP-18955"/>
    <s v="Paul Prost"/>
    <x v="2"/>
    <s v="United States"/>
    <s v="Smyrna"/>
    <s v="Georgia"/>
    <n v="30080"/>
    <x v="0"/>
    <s v="TEC-PH-10003645"/>
    <x v="2"/>
    <x v="7"/>
    <x v="297"/>
    <n v="484.83"/>
    <n v="3"/>
    <n v="0"/>
    <n v="126.0558"/>
  </r>
  <r>
    <n v="1391"/>
    <s v="US-2016-108504"/>
    <x v="473"/>
    <d v="2016-02-05T00:00:00"/>
    <s v="Same Day"/>
    <s v="PP-18955"/>
    <s v="Paul Prost"/>
    <x v="2"/>
    <s v="United States"/>
    <s v="Smyrna"/>
    <s v="Georgia"/>
    <n v="30080"/>
    <x v="0"/>
    <s v="OFF-PA-10000357"/>
    <x v="1"/>
    <x v="10"/>
    <x v="447"/>
    <n v="122.97"/>
    <n v="3"/>
    <n v="0"/>
    <n v="60.255299999999998"/>
  </r>
  <r>
    <n v="1392"/>
    <s v="US-2016-108504"/>
    <x v="473"/>
    <d v="2016-02-05T00:00:00"/>
    <s v="Same Day"/>
    <s v="PP-18955"/>
    <s v="Paul Prost"/>
    <x v="2"/>
    <s v="United States"/>
    <s v="Smyrna"/>
    <s v="Georgia"/>
    <n v="30080"/>
    <x v="0"/>
    <s v="OFF-ST-10004804"/>
    <x v="1"/>
    <x v="4"/>
    <x v="233"/>
    <n v="154.44"/>
    <n v="3"/>
    <n v="0"/>
    <n v="1.5444"/>
  </r>
  <r>
    <n v="1393"/>
    <s v="US-2016-108504"/>
    <x v="473"/>
    <d v="2016-02-05T00:00:00"/>
    <s v="Same Day"/>
    <s v="PP-18955"/>
    <s v="Paul Prost"/>
    <x v="2"/>
    <s v="United States"/>
    <s v="Smyrna"/>
    <s v="Georgia"/>
    <n v="30080"/>
    <x v="0"/>
    <s v="OFF-PA-10003892"/>
    <x v="1"/>
    <x v="10"/>
    <x v="62"/>
    <n v="342.37"/>
    <n v="7"/>
    <n v="0"/>
    <n v="160.91390000000001"/>
  </r>
  <r>
    <n v="1394"/>
    <s v="CA-2017-124828"/>
    <x v="445"/>
    <d v="2017-07-04T00:00:00"/>
    <s v="First Class"/>
    <s v="YS-21880"/>
    <s v="Yana Sorensen"/>
    <x v="1"/>
    <s v="United States"/>
    <s v="Burlington"/>
    <s v="North Carolina"/>
    <n v="27217"/>
    <x v="0"/>
    <s v="OFF-AR-10003514"/>
    <x v="1"/>
    <x v="6"/>
    <x v="182"/>
    <n v="9.5519999999999996"/>
    <n v="3"/>
    <n v="0.2"/>
    <n v="1.5522"/>
  </r>
  <r>
    <n v="1395"/>
    <s v="US-2017-117247"/>
    <x v="449"/>
    <d v="2017-10-14T00:00:00"/>
    <s v="Standard Class"/>
    <s v="CK-12760"/>
    <s v="Cyma Kinney"/>
    <x v="1"/>
    <s v="United States"/>
    <s v="Aurora"/>
    <s v="Illinois"/>
    <n v="60505"/>
    <x v="2"/>
    <s v="FUR-TA-10002958"/>
    <x v="0"/>
    <x v="3"/>
    <x v="965"/>
    <n v="652.45000000000005"/>
    <n v="5"/>
    <n v="0.5"/>
    <n v="-430.61700000000002"/>
  </r>
  <r>
    <n v="1396"/>
    <s v="US-2017-117247"/>
    <x v="449"/>
    <d v="2017-10-14T00:00:00"/>
    <s v="Standard Class"/>
    <s v="CK-12760"/>
    <s v="Cyma Kinney"/>
    <x v="1"/>
    <s v="United States"/>
    <s v="Aurora"/>
    <s v="Illinois"/>
    <n v="60505"/>
    <x v="2"/>
    <s v="FUR-TA-10001676"/>
    <x v="0"/>
    <x v="3"/>
    <x v="966"/>
    <n v="66.644999999999996"/>
    <n v="3"/>
    <n v="0.5"/>
    <n v="-42.652799999999999"/>
  </r>
  <r>
    <n v="1397"/>
    <s v="CA-2016-124485"/>
    <x v="390"/>
    <d v="2016-11-26T00:00:00"/>
    <s v="First Class"/>
    <s v="NC-18340"/>
    <s v="Nat Carroll"/>
    <x v="0"/>
    <s v="United States"/>
    <s v="New York City"/>
    <s v="New York"/>
    <n v="10035"/>
    <x v="3"/>
    <s v="OFF-BI-10000822"/>
    <x v="1"/>
    <x v="8"/>
    <x v="967"/>
    <n v="17.216000000000001"/>
    <n v="4"/>
    <n v="0.2"/>
    <n v="6.0255999999999998"/>
  </r>
  <r>
    <n v="1398"/>
    <s v="CA-2016-124485"/>
    <x v="390"/>
    <d v="2016-11-26T00:00:00"/>
    <s v="First Class"/>
    <s v="NC-18340"/>
    <s v="Nat Carroll"/>
    <x v="0"/>
    <s v="United States"/>
    <s v="New York City"/>
    <s v="New York"/>
    <n v="10035"/>
    <x v="3"/>
    <s v="OFF-PA-10004971"/>
    <x v="1"/>
    <x v="10"/>
    <x v="609"/>
    <n v="11.56"/>
    <n v="2"/>
    <n v="0"/>
    <n v="5.6643999999999997"/>
  </r>
  <r>
    <n v="1399"/>
    <s v="CA-2016-124485"/>
    <x v="390"/>
    <d v="2016-11-26T00:00:00"/>
    <s v="First Class"/>
    <s v="NC-18340"/>
    <s v="Nat Carroll"/>
    <x v="0"/>
    <s v="United States"/>
    <s v="New York City"/>
    <s v="New York"/>
    <n v="10035"/>
    <x v="3"/>
    <s v="TEC-AC-10002323"/>
    <x v="2"/>
    <x v="11"/>
    <x v="177"/>
    <n v="88.4"/>
    <n v="4"/>
    <n v="0"/>
    <n v="11.492000000000001"/>
  </r>
  <r>
    <n v="1400"/>
    <s v="CA-2016-124485"/>
    <x v="390"/>
    <d v="2016-11-26T00:00:00"/>
    <s v="First Class"/>
    <s v="NC-18340"/>
    <s v="Nat Carroll"/>
    <x v="0"/>
    <s v="United States"/>
    <s v="New York City"/>
    <s v="New York"/>
    <n v="10035"/>
    <x v="3"/>
    <s v="OFF-PA-10004888"/>
    <x v="1"/>
    <x v="10"/>
    <x v="968"/>
    <n v="6.48"/>
    <n v="1"/>
    <n v="0"/>
    <n v="3.1103999999999998"/>
  </r>
  <r>
    <n v="1401"/>
    <s v="CA-2016-159212"/>
    <x v="474"/>
    <d v="2016-11-05T00:00:00"/>
    <s v="Standard Class"/>
    <s v="KM-16375"/>
    <s v="Katherine Murray"/>
    <x v="2"/>
    <s v="United States"/>
    <s v="Salem"/>
    <s v="Virginia"/>
    <n v="24153"/>
    <x v="0"/>
    <s v="TEC-PH-10003988"/>
    <x v="2"/>
    <x v="7"/>
    <x v="47"/>
    <n v="21.8"/>
    <n v="2"/>
    <n v="0"/>
    <n v="6.1040000000000001"/>
  </r>
  <r>
    <n v="1402"/>
    <s v="CA-2016-159212"/>
    <x v="474"/>
    <d v="2016-11-05T00:00:00"/>
    <s v="Standard Class"/>
    <s v="KM-16375"/>
    <s v="Katherine Murray"/>
    <x v="2"/>
    <s v="United States"/>
    <s v="Salem"/>
    <s v="Virginia"/>
    <n v="24153"/>
    <x v="0"/>
    <s v="OFF-EN-10002230"/>
    <x v="1"/>
    <x v="12"/>
    <x v="555"/>
    <n v="251.79"/>
    <n v="3"/>
    <n v="0"/>
    <n v="118.3413"/>
  </r>
  <r>
    <n v="1403"/>
    <s v="US-2016-161396"/>
    <x v="475"/>
    <d v="2016-04-25T00:00:00"/>
    <s v="Standard Class"/>
    <s v="GM-14455"/>
    <s v="Gary Mitchum"/>
    <x v="2"/>
    <s v="United States"/>
    <s v="Columbus"/>
    <s v="Ohio"/>
    <n v="43229"/>
    <x v="3"/>
    <s v="FUR-TA-10002622"/>
    <x v="0"/>
    <x v="3"/>
    <x v="969"/>
    <n v="205.17599999999999"/>
    <n v="2"/>
    <n v="0.4"/>
    <n v="-58.133200000000002"/>
  </r>
  <r>
    <n v="1404"/>
    <s v="US-2016-161396"/>
    <x v="475"/>
    <d v="2016-04-25T00:00:00"/>
    <s v="Standard Class"/>
    <s v="GM-14455"/>
    <s v="Gary Mitchum"/>
    <x v="2"/>
    <s v="United States"/>
    <s v="Columbus"/>
    <s v="Ohio"/>
    <n v="43229"/>
    <x v="3"/>
    <s v="OFF-PA-10000418"/>
    <x v="1"/>
    <x v="10"/>
    <x v="970"/>
    <n v="419.4"/>
    <n v="5"/>
    <n v="0.2"/>
    <n v="146.79"/>
  </r>
  <r>
    <n v="1405"/>
    <s v="US-2014-118486"/>
    <x v="322"/>
    <d v="2014-04-08T00:00:00"/>
    <s v="First Class"/>
    <s v="SD-20485"/>
    <s v="Shirley Daniels"/>
    <x v="2"/>
    <s v="United States"/>
    <s v="Philadelphia"/>
    <s v="Pennsylvania"/>
    <n v="19143"/>
    <x v="3"/>
    <s v="OFF-SU-10004498"/>
    <x v="1"/>
    <x v="14"/>
    <x v="505"/>
    <n v="10.304"/>
    <n v="1"/>
    <n v="0.2"/>
    <n v="-2.1896"/>
  </r>
  <r>
    <n v="1406"/>
    <s v="US-2014-118486"/>
    <x v="322"/>
    <d v="2014-04-08T00:00:00"/>
    <s v="First Class"/>
    <s v="SD-20485"/>
    <s v="Shirley Daniels"/>
    <x v="2"/>
    <s v="United States"/>
    <s v="Philadelphia"/>
    <s v="Pennsylvania"/>
    <n v="19143"/>
    <x v="3"/>
    <s v="FUR-TA-10001039"/>
    <x v="0"/>
    <x v="3"/>
    <x v="832"/>
    <n v="154.76400000000001"/>
    <n v="3"/>
    <n v="0.4"/>
    <n v="-36.111600000000003"/>
  </r>
  <r>
    <n v="1407"/>
    <s v="US-2014-118486"/>
    <x v="322"/>
    <d v="2014-04-08T00:00:00"/>
    <s v="First Class"/>
    <s v="SD-20485"/>
    <s v="Shirley Daniels"/>
    <x v="2"/>
    <s v="United States"/>
    <s v="Philadelphia"/>
    <s v="Pennsylvania"/>
    <n v="19143"/>
    <x v="3"/>
    <s v="TEC-AC-10004659"/>
    <x v="2"/>
    <x v="11"/>
    <x v="172"/>
    <n v="116.78400000000001"/>
    <n v="2"/>
    <n v="0.2"/>
    <n v="21.896999999999998"/>
  </r>
  <r>
    <n v="1408"/>
    <s v="CA-2016-130407"/>
    <x v="476"/>
    <d v="2016-09-06T00:00:00"/>
    <s v="Standard Class"/>
    <s v="KD-16270"/>
    <s v="Karen Daniels"/>
    <x v="0"/>
    <s v="United States"/>
    <s v="New York City"/>
    <s v="New York"/>
    <n v="10024"/>
    <x v="3"/>
    <s v="OFF-AR-10002240"/>
    <x v="1"/>
    <x v="6"/>
    <x v="971"/>
    <n v="75.48"/>
    <n v="2"/>
    <n v="0"/>
    <n v="19.6248"/>
  </r>
  <r>
    <n v="1409"/>
    <s v="CA-2016-130407"/>
    <x v="476"/>
    <d v="2016-09-06T00:00:00"/>
    <s v="Standard Class"/>
    <s v="KD-16270"/>
    <s v="Karen Daniels"/>
    <x v="0"/>
    <s v="United States"/>
    <s v="New York City"/>
    <s v="New York"/>
    <n v="10024"/>
    <x v="3"/>
    <s v="FUR-FU-10001967"/>
    <x v="0"/>
    <x v="5"/>
    <x v="296"/>
    <n v="39.979999999999997"/>
    <n v="2"/>
    <n v="0"/>
    <n v="9.9949999999999992"/>
  </r>
  <r>
    <n v="1410"/>
    <s v="US-2016-122245"/>
    <x v="477"/>
    <d v="2016-09-30T00:00:00"/>
    <s v="Standard Class"/>
    <s v="AB-10105"/>
    <s v="Adrian Barton"/>
    <x v="0"/>
    <s v="United States"/>
    <s v="Phoenix"/>
    <s v="Arizona"/>
    <n v="85023"/>
    <x v="1"/>
    <s v="FUR-TA-10002356"/>
    <x v="0"/>
    <x v="3"/>
    <x v="735"/>
    <n v="393.16500000000002"/>
    <n v="3"/>
    <n v="0.5"/>
    <n v="-204.44579999999999"/>
  </r>
  <r>
    <n v="1411"/>
    <s v="CA-2017-105144"/>
    <x v="259"/>
    <d v="2017-11-11T00:00:00"/>
    <s v="Standard Class"/>
    <s v="SZ-20035"/>
    <s v="Sam Zeldin"/>
    <x v="2"/>
    <s v="United States"/>
    <s v="Grand Prairie"/>
    <s v="Texas"/>
    <n v="75051"/>
    <x v="2"/>
    <s v="OFF-LA-10003923"/>
    <x v="1"/>
    <x v="2"/>
    <x v="429"/>
    <n v="23.68"/>
    <n v="2"/>
    <n v="0.2"/>
    <n v="8.8800000000000008"/>
  </r>
  <r>
    <n v="1412"/>
    <s v="CA-2016-136329"/>
    <x v="478"/>
    <d v="2016-07-13T00:00:00"/>
    <s v="Standard Class"/>
    <s v="JD-15895"/>
    <s v="Jonathan Doherty"/>
    <x v="1"/>
    <s v="United States"/>
    <s v="New York City"/>
    <s v="New York"/>
    <n v="10035"/>
    <x v="3"/>
    <s v="FUR-CH-10002335"/>
    <x v="0"/>
    <x v="1"/>
    <x v="629"/>
    <n v="408.00599999999997"/>
    <n v="2"/>
    <n v="0.1"/>
    <n v="72.534400000000005"/>
  </r>
  <r>
    <n v="1413"/>
    <s v="CA-2016-136329"/>
    <x v="478"/>
    <d v="2016-07-13T00:00:00"/>
    <s v="Standard Class"/>
    <s v="JD-15895"/>
    <s v="Jonathan Doherty"/>
    <x v="1"/>
    <s v="United States"/>
    <s v="New York City"/>
    <s v="New York"/>
    <n v="10035"/>
    <x v="3"/>
    <s v="FUR-FU-10000723"/>
    <x v="0"/>
    <x v="5"/>
    <x v="480"/>
    <n v="165.28"/>
    <n v="4"/>
    <n v="0"/>
    <n v="14.8752"/>
  </r>
  <r>
    <n v="1414"/>
    <s v="CA-2014-146640"/>
    <x v="479"/>
    <d v="2014-07-05T00:00:00"/>
    <s v="Standard Class"/>
    <s v="HA-14905"/>
    <s v="Helen Abelman"/>
    <x v="0"/>
    <s v="United States"/>
    <s v="New York City"/>
    <s v="New York"/>
    <n v="10024"/>
    <x v="3"/>
    <s v="OFF-BI-10002867"/>
    <x v="1"/>
    <x v="8"/>
    <x v="972"/>
    <n v="334.76799999999997"/>
    <n v="7"/>
    <n v="0.2"/>
    <n v="108.7996"/>
  </r>
  <r>
    <n v="1415"/>
    <s v="CA-2017-115994"/>
    <x v="480"/>
    <d v="2017-01-31T00:00:00"/>
    <s v="Second Class"/>
    <s v="BT-11305"/>
    <s v="Beth Thompson"/>
    <x v="2"/>
    <s v="United States"/>
    <s v="Costa Mesa"/>
    <s v="California"/>
    <n v="92627"/>
    <x v="1"/>
    <s v="TEC-AC-10000580"/>
    <x v="2"/>
    <x v="11"/>
    <x v="906"/>
    <n v="239.97"/>
    <n v="3"/>
    <n v="0"/>
    <n v="26.396699999999999"/>
  </r>
  <r>
    <n v="1416"/>
    <s v="CA-2017-115994"/>
    <x v="480"/>
    <d v="2017-01-31T00:00:00"/>
    <s v="Second Class"/>
    <s v="BT-11305"/>
    <s v="Beth Thompson"/>
    <x v="2"/>
    <s v="United States"/>
    <s v="Costa Mesa"/>
    <s v="California"/>
    <n v="92627"/>
    <x v="1"/>
    <s v="FUR-FU-10003976"/>
    <x v="0"/>
    <x v="5"/>
    <x v="973"/>
    <n v="37.74"/>
    <n v="3"/>
    <n v="0"/>
    <n v="12.8316"/>
  </r>
  <r>
    <n v="1417"/>
    <s v="CA-2015-126697"/>
    <x v="481"/>
    <d v="2015-09-24T00:00:00"/>
    <s v="First Class"/>
    <s v="SV-20815"/>
    <s v="Stuart Van"/>
    <x v="1"/>
    <s v="United States"/>
    <s v="Houston"/>
    <s v="Texas"/>
    <n v="77041"/>
    <x v="2"/>
    <s v="TEC-PH-10002922"/>
    <x v="2"/>
    <x v="7"/>
    <x v="974"/>
    <n v="946.34400000000005"/>
    <n v="7"/>
    <n v="0.2"/>
    <n v="118.29300000000001"/>
  </r>
  <r>
    <n v="1418"/>
    <s v="CA-2015-126697"/>
    <x v="481"/>
    <d v="2015-09-24T00:00:00"/>
    <s v="First Class"/>
    <s v="SV-20815"/>
    <s v="Stuart Van"/>
    <x v="1"/>
    <s v="United States"/>
    <s v="Houston"/>
    <s v="Texas"/>
    <n v="77041"/>
    <x v="2"/>
    <s v="TEC-AC-10004353"/>
    <x v="2"/>
    <x v="11"/>
    <x v="724"/>
    <n v="151.19999999999999"/>
    <n v="3"/>
    <n v="0.2"/>
    <n v="32.130000000000003"/>
  </r>
  <r>
    <n v="1419"/>
    <s v="CA-2015-126697"/>
    <x v="481"/>
    <d v="2015-09-24T00:00:00"/>
    <s v="First Class"/>
    <s v="SV-20815"/>
    <s v="Stuart Van"/>
    <x v="1"/>
    <s v="United States"/>
    <s v="Houston"/>
    <s v="Texas"/>
    <n v="77041"/>
    <x v="2"/>
    <s v="FUR-FU-10001706"/>
    <x v="0"/>
    <x v="5"/>
    <x v="50"/>
    <n v="4.9279999999999999"/>
    <n v="4"/>
    <n v="0.6"/>
    <n v="-1.4783999999999999"/>
  </r>
  <r>
    <n v="1420"/>
    <s v="CA-2015-124800"/>
    <x v="120"/>
    <d v="2015-09-30T00:00:00"/>
    <s v="Standard Class"/>
    <s v="RW-19540"/>
    <s v="Rick Wilson"/>
    <x v="1"/>
    <s v="United States"/>
    <s v="Mesa"/>
    <s v="Arizona"/>
    <n v="85204"/>
    <x v="1"/>
    <s v="OFF-PA-10000501"/>
    <x v="1"/>
    <x v="10"/>
    <x v="975"/>
    <n v="86.272000000000006"/>
    <n v="4"/>
    <n v="0.2"/>
    <n v="31.273599999999998"/>
  </r>
  <r>
    <n v="1421"/>
    <s v="CA-2015-124800"/>
    <x v="120"/>
    <d v="2015-09-30T00:00:00"/>
    <s v="Standard Class"/>
    <s v="RW-19540"/>
    <s v="Rick Wilson"/>
    <x v="1"/>
    <s v="United States"/>
    <s v="Mesa"/>
    <s v="Arizona"/>
    <n v="85204"/>
    <x v="1"/>
    <s v="OFF-BI-10000778"/>
    <x v="1"/>
    <x v="8"/>
    <x v="261"/>
    <n v="72.587999999999994"/>
    <n v="2"/>
    <n v="0.7"/>
    <n v="-48.392000000000003"/>
  </r>
  <r>
    <n v="1422"/>
    <s v="CA-2015-124800"/>
    <x v="120"/>
    <d v="2015-09-30T00:00:00"/>
    <s v="Standard Class"/>
    <s v="RW-19540"/>
    <s v="Rick Wilson"/>
    <x v="1"/>
    <s v="United States"/>
    <s v="Mesa"/>
    <s v="Arizona"/>
    <n v="85204"/>
    <x v="1"/>
    <s v="OFF-AP-10004980"/>
    <x v="1"/>
    <x v="9"/>
    <x v="976"/>
    <n v="60.671999999999997"/>
    <n v="2"/>
    <n v="0.2"/>
    <n v="14.409599999999999"/>
  </r>
  <r>
    <n v="1423"/>
    <s v="CA-2015-124800"/>
    <x v="120"/>
    <d v="2015-09-30T00:00:00"/>
    <s v="Standard Class"/>
    <s v="RW-19540"/>
    <s v="Rick Wilson"/>
    <x v="1"/>
    <s v="United States"/>
    <s v="Mesa"/>
    <s v="Arizona"/>
    <n v="85204"/>
    <x v="1"/>
    <s v="OFF-BI-10003984"/>
    <x v="1"/>
    <x v="8"/>
    <x v="697"/>
    <n v="77.031000000000006"/>
    <n v="9"/>
    <n v="0.7"/>
    <n v="-59.057099999999998"/>
  </r>
  <r>
    <n v="1424"/>
    <s v="CA-2015-124800"/>
    <x v="120"/>
    <d v="2015-09-30T00:00:00"/>
    <s v="Standard Class"/>
    <s v="RW-19540"/>
    <s v="Rick Wilson"/>
    <x v="1"/>
    <s v="United States"/>
    <s v="Mesa"/>
    <s v="Arizona"/>
    <n v="85204"/>
    <x v="1"/>
    <s v="OFF-ST-10000798"/>
    <x v="1"/>
    <x v="4"/>
    <x v="352"/>
    <n v="119.904"/>
    <n v="6"/>
    <n v="0.2"/>
    <n v="-1.4987999999999999"/>
  </r>
  <r>
    <n v="1425"/>
    <s v="CA-2015-124800"/>
    <x v="120"/>
    <d v="2015-09-30T00:00:00"/>
    <s v="Standard Class"/>
    <s v="RW-19540"/>
    <s v="Rick Wilson"/>
    <x v="1"/>
    <s v="United States"/>
    <s v="Mesa"/>
    <s v="Arizona"/>
    <n v="85204"/>
    <x v="1"/>
    <s v="TEC-PH-10001750"/>
    <x v="2"/>
    <x v="7"/>
    <x v="977"/>
    <n v="263.95999999999998"/>
    <n v="5"/>
    <n v="0.2"/>
    <n v="23.096499999999999"/>
  </r>
  <r>
    <n v="1426"/>
    <s v="CA-2015-124800"/>
    <x v="120"/>
    <d v="2015-09-30T00:00:00"/>
    <s v="Standard Class"/>
    <s v="RW-19540"/>
    <s v="Rick Wilson"/>
    <x v="1"/>
    <s v="United States"/>
    <s v="Mesa"/>
    <s v="Arizona"/>
    <n v="85204"/>
    <x v="1"/>
    <s v="OFF-ST-10002743"/>
    <x v="1"/>
    <x v="4"/>
    <x v="418"/>
    <n v="363.64800000000002"/>
    <n v="4"/>
    <n v="0.2"/>
    <n v="-86.366399999999999"/>
  </r>
  <r>
    <n v="1427"/>
    <s v="US-2015-164448"/>
    <x v="89"/>
    <d v="2015-11-04T00:00:00"/>
    <s v="Second Class"/>
    <s v="DK-12835"/>
    <s v="Damala Kotsonis"/>
    <x v="1"/>
    <s v="United States"/>
    <s v="Salinas"/>
    <s v="California"/>
    <n v="93905"/>
    <x v="1"/>
    <s v="OFF-BI-10002949"/>
    <x v="1"/>
    <x v="8"/>
    <x v="525"/>
    <n v="9.7279999999999998"/>
    <n v="2"/>
    <n v="0.2"/>
    <n v="3.2831999999999999"/>
  </r>
  <r>
    <n v="1428"/>
    <s v="US-2015-164448"/>
    <x v="89"/>
    <d v="2015-11-04T00:00:00"/>
    <s v="Second Class"/>
    <s v="DK-12835"/>
    <s v="Damala Kotsonis"/>
    <x v="1"/>
    <s v="United States"/>
    <s v="Salinas"/>
    <s v="California"/>
    <n v="93905"/>
    <x v="1"/>
    <s v="OFF-EN-10002600"/>
    <x v="1"/>
    <x v="12"/>
    <x v="111"/>
    <n v="14.75"/>
    <n v="5"/>
    <n v="0"/>
    <n v="7.08"/>
  </r>
  <r>
    <n v="1429"/>
    <s v="US-2015-164448"/>
    <x v="89"/>
    <d v="2015-11-04T00:00:00"/>
    <s v="Second Class"/>
    <s v="DK-12835"/>
    <s v="Damala Kotsonis"/>
    <x v="1"/>
    <s v="United States"/>
    <s v="Salinas"/>
    <s v="California"/>
    <n v="93905"/>
    <x v="1"/>
    <s v="OFF-BI-10003708"/>
    <x v="1"/>
    <x v="8"/>
    <x v="978"/>
    <n v="29.8"/>
    <n v="5"/>
    <n v="0.2"/>
    <n v="9.3125"/>
  </r>
  <r>
    <n v="1430"/>
    <s v="US-2015-164448"/>
    <x v="89"/>
    <d v="2015-11-04T00:00:00"/>
    <s v="Second Class"/>
    <s v="DK-12835"/>
    <s v="Damala Kotsonis"/>
    <x v="1"/>
    <s v="United States"/>
    <s v="Salinas"/>
    <s v="California"/>
    <n v="93905"/>
    <x v="1"/>
    <s v="OFF-LA-10003510"/>
    <x v="1"/>
    <x v="2"/>
    <x v="580"/>
    <n v="427.42"/>
    <n v="14"/>
    <n v="0"/>
    <n v="196.61320000000001"/>
  </r>
  <r>
    <n v="1431"/>
    <s v="CA-2017-122700"/>
    <x v="200"/>
    <d v="2017-11-30T00:00:00"/>
    <s v="Standard Class"/>
    <s v="LT-17110"/>
    <s v="Liz Thompson"/>
    <x v="0"/>
    <s v="United States"/>
    <s v="Columbus"/>
    <s v="Ohio"/>
    <n v="43229"/>
    <x v="3"/>
    <s v="TEC-PH-10003092"/>
    <x v="2"/>
    <x v="7"/>
    <x v="521"/>
    <n v="220.75200000000001"/>
    <n v="8"/>
    <n v="0.4"/>
    <n v="-40.471200000000003"/>
  </r>
  <r>
    <n v="1432"/>
    <s v="CA-2014-120768"/>
    <x v="174"/>
    <d v="2014-12-21T00:00:00"/>
    <s v="Second Class"/>
    <s v="IM-15070"/>
    <s v="Irene Maddox"/>
    <x v="0"/>
    <s v="United States"/>
    <s v="Florence"/>
    <s v="Alabama"/>
    <n v="35630"/>
    <x v="0"/>
    <s v="OFF-BI-10001191"/>
    <x v="1"/>
    <x v="8"/>
    <x v="979"/>
    <n v="152.76"/>
    <n v="6"/>
    <n v="0"/>
    <n v="74.852400000000003"/>
  </r>
  <r>
    <n v="1433"/>
    <s v="CA-2014-120768"/>
    <x v="174"/>
    <d v="2014-12-21T00:00:00"/>
    <s v="Second Class"/>
    <s v="IM-15070"/>
    <s v="Irene Maddox"/>
    <x v="0"/>
    <s v="United States"/>
    <s v="Florence"/>
    <s v="Alabama"/>
    <n v="35630"/>
    <x v="0"/>
    <s v="OFF-SU-10004115"/>
    <x v="1"/>
    <x v="14"/>
    <x v="515"/>
    <n v="7.27"/>
    <n v="1"/>
    <n v="0"/>
    <n v="1.9629000000000001"/>
  </r>
  <r>
    <n v="1434"/>
    <s v="CA-2014-120768"/>
    <x v="174"/>
    <d v="2014-12-21T00:00:00"/>
    <s v="Second Class"/>
    <s v="IM-15070"/>
    <s v="Irene Maddox"/>
    <x v="0"/>
    <s v="United States"/>
    <s v="Florence"/>
    <s v="Alabama"/>
    <n v="35630"/>
    <x v="0"/>
    <s v="FUR-CH-10000513"/>
    <x v="0"/>
    <x v="1"/>
    <x v="70"/>
    <n v="1819.86"/>
    <n v="14"/>
    <n v="0"/>
    <n v="163.78739999999999"/>
  </r>
  <r>
    <n v="1435"/>
    <s v="US-2016-153129"/>
    <x v="482"/>
    <d v="2016-12-30T00:00:00"/>
    <s v="Standard Class"/>
    <s v="FP-14320"/>
    <s v="Frank Preis"/>
    <x v="0"/>
    <s v="United States"/>
    <s v="Seattle"/>
    <s v="Washington"/>
    <n v="98105"/>
    <x v="1"/>
    <s v="OFF-PA-10003673"/>
    <x v="1"/>
    <x v="10"/>
    <x v="980"/>
    <n v="33.9"/>
    <n v="5"/>
    <n v="0"/>
    <n v="15.593999999999999"/>
  </r>
  <r>
    <n v="1436"/>
    <s v="CA-2017-106852"/>
    <x v="308"/>
    <d v="2017-06-27T00:00:00"/>
    <s v="Standard Class"/>
    <s v="ST-20530"/>
    <s v="Shui Tom"/>
    <x v="0"/>
    <s v="United States"/>
    <s v="Parma"/>
    <s v="Ohio"/>
    <n v="44134"/>
    <x v="3"/>
    <s v="OFF-PA-10001639"/>
    <x v="1"/>
    <x v="10"/>
    <x v="981"/>
    <n v="31.103999999999999"/>
    <n v="6"/>
    <n v="0.2"/>
    <n v="10.8864"/>
  </r>
  <r>
    <n v="1437"/>
    <s v="CA-2017-106852"/>
    <x v="308"/>
    <d v="2017-06-27T00:00:00"/>
    <s v="Standard Class"/>
    <s v="ST-20530"/>
    <s v="Shui Tom"/>
    <x v="0"/>
    <s v="United States"/>
    <s v="Parma"/>
    <s v="Ohio"/>
    <n v="44134"/>
    <x v="3"/>
    <s v="OFF-AR-10003829"/>
    <x v="1"/>
    <x v="6"/>
    <x v="943"/>
    <n v="5.2480000000000002"/>
    <n v="2"/>
    <n v="0.2"/>
    <n v="0.59040000000000004"/>
  </r>
  <r>
    <n v="1438"/>
    <s v="CA-2015-139731"/>
    <x v="52"/>
    <d v="2015-10-15T00:00:00"/>
    <s v="Same Day"/>
    <s v="JE-15745"/>
    <s v="Joel Eaton"/>
    <x v="0"/>
    <s v="United States"/>
    <s v="Amarillo"/>
    <s v="Texas"/>
    <n v="79109"/>
    <x v="2"/>
    <s v="TEC-AC-10004975"/>
    <x v="2"/>
    <x v="11"/>
    <x v="982"/>
    <n v="263.88"/>
    <n v="3"/>
    <n v="0.2"/>
    <n v="42.880499999999998"/>
  </r>
  <r>
    <n v="1439"/>
    <s v="CA-2015-139731"/>
    <x v="52"/>
    <d v="2015-10-15T00:00:00"/>
    <s v="Same Day"/>
    <s v="JE-15745"/>
    <s v="Joel Eaton"/>
    <x v="0"/>
    <s v="United States"/>
    <s v="Amarillo"/>
    <s v="Texas"/>
    <n v="79109"/>
    <x v="2"/>
    <s v="FUR-CH-10002024"/>
    <x v="0"/>
    <x v="1"/>
    <x v="483"/>
    <n v="2453.4299999999998"/>
    <n v="5"/>
    <n v="0.3"/>
    <n v="-350.49"/>
  </r>
  <r>
    <n v="1440"/>
    <s v="CA-2017-122735"/>
    <x v="483"/>
    <d v="2017-04-15T00:00:00"/>
    <s v="Second Class"/>
    <s v="BD-11320"/>
    <s v="Bill Donatelli"/>
    <x v="0"/>
    <s v="United States"/>
    <s v="Providence"/>
    <s v="Rhode Island"/>
    <n v="2908"/>
    <x v="3"/>
    <s v="OFF-BI-10004364"/>
    <x v="1"/>
    <x v="8"/>
    <x v="305"/>
    <n v="29.7"/>
    <n v="5"/>
    <n v="0"/>
    <n v="13.365"/>
  </r>
  <r>
    <n v="1441"/>
    <s v="CA-2017-122735"/>
    <x v="483"/>
    <d v="2017-04-15T00:00:00"/>
    <s v="Second Class"/>
    <s v="BD-11320"/>
    <s v="Bill Donatelli"/>
    <x v="0"/>
    <s v="United States"/>
    <s v="Providence"/>
    <s v="Rhode Island"/>
    <n v="2908"/>
    <x v="3"/>
    <s v="OFF-PA-10001712"/>
    <x v="1"/>
    <x v="10"/>
    <x v="983"/>
    <n v="39.96"/>
    <n v="4"/>
    <n v="0"/>
    <n v="17.981999999999999"/>
  </r>
  <r>
    <n v="1442"/>
    <s v="CA-2017-128160"/>
    <x v="484"/>
    <d v="2017-12-24T00:00:00"/>
    <s v="Second Class"/>
    <s v="MM-17920"/>
    <s v="Michael Moore"/>
    <x v="0"/>
    <s v="United States"/>
    <s v="San Francisco"/>
    <s v="California"/>
    <n v="94110"/>
    <x v="1"/>
    <s v="OFF-BI-10001510"/>
    <x v="1"/>
    <x v="8"/>
    <x v="709"/>
    <n v="36.671999999999997"/>
    <n v="2"/>
    <n v="0.2"/>
    <n v="11.46"/>
  </r>
  <r>
    <n v="1443"/>
    <s v="CA-2017-117695"/>
    <x v="485"/>
    <d v="2017-08-08T00:00:00"/>
    <s v="First Class"/>
    <s v="PW-19030"/>
    <s v="Pauline Webber"/>
    <x v="1"/>
    <s v="United States"/>
    <s v="Richmond"/>
    <s v="Kentucky"/>
    <n v="40475"/>
    <x v="0"/>
    <s v="OFF-PA-10002713"/>
    <x v="1"/>
    <x v="10"/>
    <x v="320"/>
    <n v="13.76"/>
    <n v="2"/>
    <n v="0"/>
    <n v="6.3296000000000001"/>
  </r>
  <r>
    <n v="1444"/>
    <s v="CA-2015-166135"/>
    <x v="486"/>
    <d v="2015-10-06T00:00:00"/>
    <s v="Standard Class"/>
    <s v="SC-20440"/>
    <s v="Shaun Chance"/>
    <x v="1"/>
    <s v="United States"/>
    <s v="Aurora"/>
    <s v="Colorado"/>
    <n v="80013"/>
    <x v="1"/>
    <s v="OFF-ST-10002974"/>
    <x v="1"/>
    <x v="4"/>
    <x v="123"/>
    <n v="139.42400000000001"/>
    <n v="4"/>
    <n v="0.2"/>
    <n v="17.428000000000001"/>
  </r>
  <r>
    <n v="1445"/>
    <s v="CA-2016-133725"/>
    <x v="454"/>
    <d v="2016-05-28T00:00:00"/>
    <s v="Standard Class"/>
    <s v="KL-16645"/>
    <s v="Ken Lonsdale"/>
    <x v="0"/>
    <s v="United States"/>
    <s v="Chicago"/>
    <s v="Illinois"/>
    <n v="60623"/>
    <x v="2"/>
    <s v="TEC-PH-10004165"/>
    <x v="2"/>
    <x v="7"/>
    <x v="895"/>
    <n v="1979.9280000000001"/>
    <n v="9"/>
    <n v="0.2"/>
    <n v="148.49459999999999"/>
  </r>
  <r>
    <n v="1446"/>
    <s v="CA-2017-102337"/>
    <x v="487"/>
    <d v="2017-06-16T00:00:00"/>
    <s v="First Class"/>
    <s v="SD-20485"/>
    <s v="Shirley Daniels"/>
    <x v="2"/>
    <s v="United States"/>
    <s v="Chicago"/>
    <s v="Illinois"/>
    <n v="60653"/>
    <x v="2"/>
    <s v="OFF-ST-10004804"/>
    <x v="1"/>
    <x v="4"/>
    <x v="233"/>
    <n v="164.73599999999999"/>
    <n v="4"/>
    <n v="0.2"/>
    <n v="-39.1248"/>
  </r>
  <r>
    <n v="1447"/>
    <s v="CA-2017-102337"/>
    <x v="487"/>
    <d v="2017-06-16T00:00:00"/>
    <s v="First Class"/>
    <s v="SD-20485"/>
    <s v="Shirley Daniels"/>
    <x v="2"/>
    <s v="United States"/>
    <s v="Chicago"/>
    <s v="Illinois"/>
    <n v="60653"/>
    <x v="2"/>
    <s v="FUR-CH-10004289"/>
    <x v="0"/>
    <x v="1"/>
    <x v="984"/>
    <n v="470.30200000000002"/>
    <n v="7"/>
    <n v="0.3"/>
    <n v="-87.341800000000006"/>
  </r>
  <r>
    <n v="1448"/>
    <s v="CA-2017-102337"/>
    <x v="487"/>
    <d v="2017-06-16T00:00:00"/>
    <s v="First Class"/>
    <s v="SD-20485"/>
    <s v="Shirley Daniels"/>
    <x v="2"/>
    <s v="United States"/>
    <s v="Chicago"/>
    <s v="Illinois"/>
    <n v="60653"/>
    <x v="2"/>
    <s v="TEC-PH-10002564"/>
    <x v="2"/>
    <x v="7"/>
    <x v="985"/>
    <n v="47.984000000000002"/>
    <n v="2"/>
    <n v="0.2"/>
    <n v="5.9980000000000002"/>
  </r>
  <r>
    <n v="1449"/>
    <s v="US-2014-112564"/>
    <x v="488"/>
    <d v="2014-04-24T00:00:00"/>
    <s v="First Class"/>
    <s v="TS-21160"/>
    <s v="Theresa Swint"/>
    <x v="1"/>
    <s v="United States"/>
    <s v="Philadelphia"/>
    <s v="Pennsylvania"/>
    <n v="19134"/>
    <x v="3"/>
    <s v="OFF-BI-10004876"/>
    <x v="1"/>
    <x v="8"/>
    <x v="986"/>
    <n v="2.5019999999999998"/>
    <n v="3"/>
    <n v="0.7"/>
    <n v="-1.7514000000000001"/>
  </r>
  <r>
    <n v="1450"/>
    <s v="CA-2015-145821"/>
    <x v="489"/>
    <d v="2015-05-07T00:00:00"/>
    <s v="Standard Class"/>
    <s v="JB-15400"/>
    <s v="Jennifer Braxton"/>
    <x v="1"/>
    <s v="United States"/>
    <s v="Los Angeles"/>
    <s v="California"/>
    <n v="90008"/>
    <x v="1"/>
    <s v="TEC-PH-10004348"/>
    <x v="2"/>
    <x v="7"/>
    <x v="987"/>
    <n v="88.751999999999995"/>
    <n v="3"/>
    <n v="0.2"/>
    <n v="11.093999999999999"/>
  </r>
  <r>
    <n v="1451"/>
    <s v="US-2015-160150"/>
    <x v="490"/>
    <d v="2015-07-20T00:00:00"/>
    <s v="First Class"/>
    <s v="TS-21085"/>
    <s v="Thais Sissman"/>
    <x v="0"/>
    <s v="United States"/>
    <s v="Phoenix"/>
    <s v="Arizona"/>
    <n v="85023"/>
    <x v="1"/>
    <s v="OFF-BI-10004352"/>
    <x v="1"/>
    <x v="8"/>
    <x v="988"/>
    <n v="2.0249999999999999"/>
    <n v="1"/>
    <n v="0.7"/>
    <n v="-1.35"/>
  </r>
  <r>
    <n v="1452"/>
    <s v="CA-2016-133711"/>
    <x v="491"/>
    <d v="2016-11-29T00:00:00"/>
    <s v="First Class"/>
    <s v="MC-17425"/>
    <s v="Mark Cousins"/>
    <x v="1"/>
    <s v="United States"/>
    <s v="Mobile"/>
    <s v="Alabama"/>
    <n v="36608"/>
    <x v="0"/>
    <s v="OFF-PA-10001685"/>
    <x v="1"/>
    <x v="10"/>
    <x v="33"/>
    <n v="70.98"/>
    <n v="7"/>
    <n v="0"/>
    <n v="34.780200000000001"/>
  </r>
  <r>
    <n v="1453"/>
    <s v="CA-2016-133711"/>
    <x v="491"/>
    <d v="2016-11-29T00:00:00"/>
    <s v="First Class"/>
    <s v="MC-17425"/>
    <s v="Mark Cousins"/>
    <x v="1"/>
    <s v="United States"/>
    <s v="Mobile"/>
    <s v="Alabama"/>
    <n v="36608"/>
    <x v="0"/>
    <s v="OFF-BI-10000666"/>
    <x v="1"/>
    <x v="8"/>
    <x v="989"/>
    <n v="91.68"/>
    <n v="3"/>
    <n v="0"/>
    <n v="45.84"/>
  </r>
  <r>
    <n v="1454"/>
    <s v="CA-2016-133711"/>
    <x v="491"/>
    <d v="2016-11-29T00:00:00"/>
    <s v="First Class"/>
    <s v="MC-17425"/>
    <s v="Mark Cousins"/>
    <x v="1"/>
    <s v="United States"/>
    <s v="Mobile"/>
    <s v="Alabama"/>
    <n v="36608"/>
    <x v="0"/>
    <s v="OFF-BI-10004352"/>
    <x v="1"/>
    <x v="8"/>
    <x v="988"/>
    <n v="33.75"/>
    <n v="5"/>
    <n v="0"/>
    <n v="16.875"/>
  </r>
  <r>
    <n v="1455"/>
    <s v="CA-2016-133711"/>
    <x v="491"/>
    <d v="2016-11-29T00:00:00"/>
    <s v="First Class"/>
    <s v="MC-17425"/>
    <s v="Mark Cousins"/>
    <x v="1"/>
    <s v="United States"/>
    <s v="Mobile"/>
    <s v="Alabama"/>
    <n v="36608"/>
    <x v="0"/>
    <s v="TEC-MA-10000010"/>
    <x v="2"/>
    <x v="15"/>
    <x v="990"/>
    <n v="3040"/>
    <n v="8"/>
    <n v="0"/>
    <n v="1459.2"/>
  </r>
  <r>
    <n v="1456"/>
    <s v="CA-2017-148474"/>
    <x v="492"/>
    <d v="2017-06-19T00:00:00"/>
    <s v="Standard Class"/>
    <s v="ME-17320"/>
    <s v="Maria Etezadi"/>
    <x v="2"/>
    <s v="United States"/>
    <s v="Columbus"/>
    <s v="Georgia"/>
    <n v="31907"/>
    <x v="0"/>
    <s v="OFF-BI-10000977"/>
    <x v="1"/>
    <x v="8"/>
    <x v="991"/>
    <n v="91.2"/>
    <n v="3"/>
    <n v="0"/>
    <n v="41.951999999999998"/>
  </r>
  <r>
    <n v="1457"/>
    <s v="CA-2017-148474"/>
    <x v="492"/>
    <d v="2017-06-19T00:00:00"/>
    <s v="Standard Class"/>
    <s v="ME-17320"/>
    <s v="Maria Etezadi"/>
    <x v="2"/>
    <s v="United States"/>
    <s v="Columbus"/>
    <s v="Georgia"/>
    <n v="31907"/>
    <x v="0"/>
    <s v="FUR-TA-10002530"/>
    <x v="0"/>
    <x v="3"/>
    <x v="992"/>
    <n v="452.94"/>
    <n v="3"/>
    <n v="0"/>
    <n v="67.941000000000003"/>
  </r>
  <r>
    <n v="1458"/>
    <s v="CA-2015-111297"/>
    <x v="493"/>
    <d v="2015-08-21T00:00:00"/>
    <s v="Standard Class"/>
    <s v="SC-20440"/>
    <s v="Shaun Chance"/>
    <x v="1"/>
    <s v="United States"/>
    <s v="New Bedford"/>
    <s v="Massachusetts"/>
    <n v="2740"/>
    <x v="3"/>
    <s v="OFF-BI-10002412"/>
    <x v="1"/>
    <x v="8"/>
    <x v="326"/>
    <n v="52.2"/>
    <n v="9"/>
    <n v="0"/>
    <n v="23.49"/>
  </r>
  <r>
    <n v="1459"/>
    <s v="CA-2016-123722"/>
    <x v="477"/>
    <d v="2016-10-01T00:00:00"/>
    <s v="Standard Class"/>
    <s v="NH-18610"/>
    <s v="Nicole Hansen"/>
    <x v="1"/>
    <s v="United States"/>
    <s v="Irving"/>
    <s v="Texas"/>
    <n v="75061"/>
    <x v="2"/>
    <s v="OFF-LA-10001569"/>
    <x v="1"/>
    <x v="2"/>
    <x v="639"/>
    <n v="15.936"/>
    <n v="4"/>
    <n v="0.2"/>
    <n v="5.1791999999999998"/>
  </r>
  <r>
    <n v="1460"/>
    <s v="CA-2014-155271"/>
    <x v="417"/>
    <d v="2014-05-04T00:00:00"/>
    <s v="Same Day"/>
    <s v="AA-10480"/>
    <s v="Andrew Allen"/>
    <x v="0"/>
    <s v="United States"/>
    <s v="Middletown"/>
    <s v="Connecticut"/>
    <n v="6457"/>
    <x v="3"/>
    <s v="FUR-FU-10001473"/>
    <x v="0"/>
    <x v="5"/>
    <x v="993"/>
    <n v="27.46"/>
    <n v="2"/>
    <n v="0"/>
    <n v="9.8856000000000002"/>
  </r>
  <r>
    <n v="1461"/>
    <s v="CA-2015-119907"/>
    <x v="494"/>
    <d v="2015-12-08T00:00:00"/>
    <s v="Standard Class"/>
    <s v="LC-17140"/>
    <s v="Logan Currie"/>
    <x v="0"/>
    <s v="United States"/>
    <s v="Seattle"/>
    <s v="Washington"/>
    <n v="98103"/>
    <x v="1"/>
    <s v="OFF-BI-10001765"/>
    <x v="1"/>
    <x v="8"/>
    <x v="994"/>
    <n v="55.423999999999999"/>
    <n v="2"/>
    <n v="0.2"/>
    <n v="19.398399999999999"/>
  </r>
  <r>
    <n v="1462"/>
    <s v="US-2016-128902"/>
    <x v="21"/>
    <d v="2016-03-15T00:00:00"/>
    <s v="Standard Class"/>
    <s v="MB-18085"/>
    <s v="Mick Brown"/>
    <x v="0"/>
    <s v="United States"/>
    <s v="Vineland"/>
    <s v="New Jersey"/>
    <n v="8360"/>
    <x v="3"/>
    <s v="FUR-TA-10001095"/>
    <x v="0"/>
    <x v="3"/>
    <x v="616"/>
    <n v="244.006"/>
    <n v="2"/>
    <n v="0.3"/>
    <n v="-31.372199999999999"/>
  </r>
  <r>
    <n v="1463"/>
    <s v="CA-2016-152289"/>
    <x v="370"/>
    <d v="2016-08-28T00:00:00"/>
    <s v="First Class"/>
    <s v="LC-16930"/>
    <s v="Linda Cazamias"/>
    <x v="1"/>
    <s v="United States"/>
    <s v="Pasadena"/>
    <s v="Texas"/>
    <n v="77506"/>
    <x v="2"/>
    <s v="TEC-AC-10004571"/>
    <x v="2"/>
    <x v="11"/>
    <x v="409"/>
    <n v="159.98400000000001"/>
    <n v="2"/>
    <n v="0.2"/>
    <n v="43.995600000000003"/>
  </r>
  <r>
    <n v="1464"/>
    <s v="CA-2016-152289"/>
    <x v="370"/>
    <d v="2016-08-28T00:00:00"/>
    <s v="First Class"/>
    <s v="LC-16930"/>
    <s v="Linda Cazamias"/>
    <x v="1"/>
    <s v="United States"/>
    <s v="Pasadena"/>
    <s v="Texas"/>
    <n v="77506"/>
    <x v="2"/>
    <s v="FUR-CH-10002126"/>
    <x v="0"/>
    <x v="1"/>
    <x v="849"/>
    <n v="1024.7159999999999"/>
    <n v="6"/>
    <n v="0.3"/>
    <n v="-29.2776"/>
  </r>
  <r>
    <n v="1465"/>
    <s v="US-2016-104794"/>
    <x v="186"/>
    <d v="2016-12-19T00:00:00"/>
    <s v="First Class"/>
    <s v="KD-16495"/>
    <s v="Keith Dawkins"/>
    <x v="1"/>
    <s v="United States"/>
    <s v="New York City"/>
    <s v="New York"/>
    <n v="10009"/>
    <x v="3"/>
    <s v="OFF-FA-10001754"/>
    <x v="1"/>
    <x v="13"/>
    <x v="799"/>
    <n v="3.68"/>
    <n v="2"/>
    <n v="0"/>
    <n v="1.8031999999999999"/>
  </r>
  <r>
    <n v="1466"/>
    <s v="CA-2014-151708"/>
    <x v="233"/>
    <d v="2014-08-14T00:00:00"/>
    <s v="Standard Class"/>
    <s v="MB-17305"/>
    <s v="Maria Bertelson"/>
    <x v="0"/>
    <s v="United States"/>
    <s v="Glendale"/>
    <s v="Arizona"/>
    <n v="85301"/>
    <x v="1"/>
    <s v="FUR-FU-10001602"/>
    <x v="0"/>
    <x v="5"/>
    <x v="766"/>
    <n v="121.376"/>
    <n v="4"/>
    <n v="0.2"/>
    <n v="-3.0344000000000002"/>
  </r>
  <r>
    <n v="1467"/>
    <s v="CA-2014-151708"/>
    <x v="233"/>
    <d v="2014-08-14T00:00:00"/>
    <s v="Standard Class"/>
    <s v="MB-17305"/>
    <s v="Maria Bertelson"/>
    <x v="0"/>
    <s v="United States"/>
    <s v="Glendale"/>
    <s v="Arizona"/>
    <n v="85301"/>
    <x v="1"/>
    <s v="TEC-AC-10001767"/>
    <x v="2"/>
    <x v="11"/>
    <x v="97"/>
    <n v="95.975999999999999"/>
    <n v="3"/>
    <n v="0.2"/>
    <n v="-10.7973"/>
  </r>
  <r>
    <n v="1468"/>
    <s v="CA-2015-100769"/>
    <x v="495"/>
    <d v="2015-05-16T00:00:00"/>
    <s v="Same Day"/>
    <s v="TH-21550"/>
    <s v="Tracy Hopkins"/>
    <x v="2"/>
    <s v="United States"/>
    <s v="Jacksonville"/>
    <s v="Florida"/>
    <n v="32216"/>
    <x v="0"/>
    <s v="TEC-AC-10002402"/>
    <x v="2"/>
    <x v="11"/>
    <x v="657"/>
    <n v="255.96799999999999"/>
    <n v="4"/>
    <n v="0.2"/>
    <n v="31.995999999999999"/>
  </r>
  <r>
    <n v="1469"/>
    <s v="CA-2017-139199"/>
    <x v="34"/>
    <d v="2017-12-13T00:00:00"/>
    <s v="Standard Class"/>
    <s v="DK-12835"/>
    <s v="Damala Kotsonis"/>
    <x v="1"/>
    <s v="United States"/>
    <s v="Detroit"/>
    <s v="Michigan"/>
    <n v="48234"/>
    <x v="2"/>
    <s v="FUR-CH-10000847"/>
    <x v="0"/>
    <x v="1"/>
    <x v="995"/>
    <n v="872.94"/>
    <n v="3"/>
    <n v="0"/>
    <n v="226.96440000000001"/>
  </r>
  <r>
    <n v="1470"/>
    <s v="CA-2017-139199"/>
    <x v="34"/>
    <d v="2017-12-13T00:00:00"/>
    <s v="Standard Class"/>
    <s v="DK-12835"/>
    <s v="Damala Kotsonis"/>
    <x v="1"/>
    <s v="United States"/>
    <s v="Detroit"/>
    <s v="Michigan"/>
    <n v="48234"/>
    <x v="2"/>
    <s v="OFF-BI-10003982"/>
    <x v="1"/>
    <x v="8"/>
    <x v="350"/>
    <n v="41.54"/>
    <n v="2"/>
    <n v="0"/>
    <n v="19.523800000000001"/>
  </r>
  <r>
    <n v="1471"/>
    <s v="CA-2017-139199"/>
    <x v="34"/>
    <d v="2017-12-13T00:00:00"/>
    <s v="Standard Class"/>
    <s v="DK-12835"/>
    <s v="Damala Kotsonis"/>
    <x v="1"/>
    <s v="United States"/>
    <s v="Detroit"/>
    <s v="Michigan"/>
    <n v="48234"/>
    <x v="2"/>
    <s v="OFF-PA-10001293"/>
    <x v="1"/>
    <x v="10"/>
    <x v="996"/>
    <n v="12.96"/>
    <n v="2"/>
    <n v="0"/>
    <n v="6.2207999999999997"/>
  </r>
  <r>
    <n v="1472"/>
    <s v="US-2015-161466"/>
    <x v="496"/>
    <d v="2015-09-27T00:00:00"/>
    <s v="Second Class"/>
    <s v="ON-18715"/>
    <s v="Odella Nelson"/>
    <x v="1"/>
    <s v="United States"/>
    <s v="Philadelphia"/>
    <s v="Pennsylvania"/>
    <n v="19120"/>
    <x v="3"/>
    <s v="OFF-AR-10000634"/>
    <x v="1"/>
    <x v="6"/>
    <x v="997"/>
    <n v="6.8479999999999999"/>
    <n v="2"/>
    <n v="0.2"/>
    <n v="0.59919999999999995"/>
  </r>
  <r>
    <n v="1473"/>
    <s v="CA-2017-164959"/>
    <x v="497"/>
    <d v="2017-07-15T00:00:00"/>
    <s v="Standard Class"/>
    <s v="KN-16390"/>
    <s v="Katherine Nockton"/>
    <x v="1"/>
    <s v="United States"/>
    <s v="Los Angeles"/>
    <s v="California"/>
    <n v="90004"/>
    <x v="1"/>
    <s v="OFF-LA-10004272"/>
    <x v="1"/>
    <x v="2"/>
    <x v="688"/>
    <n v="8.67"/>
    <n v="3"/>
    <n v="0"/>
    <n v="4.0749000000000004"/>
  </r>
  <r>
    <n v="1474"/>
    <s v="US-2015-105676"/>
    <x v="494"/>
    <d v="2015-12-02T00:00:00"/>
    <s v="Same Day"/>
    <s v="NM-18520"/>
    <s v="Neoma Murray"/>
    <x v="0"/>
    <s v="United States"/>
    <s v="Houston"/>
    <s v="Texas"/>
    <n v="77036"/>
    <x v="2"/>
    <s v="FUR-FU-10004270"/>
    <x v="0"/>
    <x v="5"/>
    <x v="998"/>
    <n v="6.6879999999999997"/>
    <n v="4"/>
    <n v="0.6"/>
    <n v="-4.0128000000000004"/>
  </r>
  <r>
    <n v="1475"/>
    <s v="CA-2016-113138"/>
    <x v="258"/>
    <d v="2016-11-25T00:00:00"/>
    <s v="Standard Class"/>
    <s v="NP-18685"/>
    <s v="Nora Pelletier"/>
    <x v="2"/>
    <s v="United States"/>
    <s v="Niagara Falls"/>
    <s v="New York"/>
    <n v="14304"/>
    <x v="3"/>
    <s v="OFF-AR-10003770"/>
    <x v="1"/>
    <x v="6"/>
    <x v="999"/>
    <n v="17.28"/>
    <n v="6"/>
    <n v="0"/>
    <n v="5.0111999999999997"/>
  </r>
  <r>
    <n v="1476"/>
    <s v="CA-2016-113138"/>
    <x v="258"/>
    <d v="2016-11-25T00:00:00"/>
    <s v="Standard Class"/>
    <s v="NP-18685"/>
    <s v="Nora Pelletier"/>
    <x v="2"/>
    <s v="United States"/>
    <s v="Niagara Falls"/>
    <s v="New York"/>
    <n v="14304"/>
    <x v="3"/>
    <s v="OFF-BI-10000320"/>
    <x v="1"/>
    <x v="8"/>
    <x v="776"/>
    <n v="17.712"/>
    <n v="3"/>
    <n v="0.2"/>
    <n v="6.4206000000000003"/>
  </r>
  <r>
    <n v="1477"/>
    <s v="US-2017-104955"/>
    <x v="498"/>
    <d v="2017-03-24T00:00:00"/>
    <s v="Standard Class"/>
    <s v="CG-12040"/>
    <s v="Catherine Glotzbach"/>
    <x v="2"/>
    <s v="United States"/>
    <s v="New York City"/>
    <s v="New York"/>
    <n v="10024"/>
    <x v="3"/>
    <s v="OFF-LA-10003121"/>
    <x v="1"/>
    <x v="2"/>
    <x v="1000"/>
    <n v="28.91"/>
    <n v="7"/>
    <n v="0"/>
    <n v="13.2986"/>
  </r>
  <r>
    <n v="1478"/>
    <s v="CA-2016-121958"/>
    <x v="373"/>
    <d v="2016-11-17T00:00:00"/>
    <s v="Standard Class"/>
    <s v="CS-12505"/>
    <s v="Cindy Stewart"/>
    <x v="0"/>
    <s v="United States"/>
    <s v="Thomasville"/>
    <s v="North Carolina"/>
    <n v="27360"/>
    <x v="0"/>
    <s v="OFF-SU-10000381"/>
    <x v="1"/>
    <x v="14"/>
    <x v="660"/>
    <n v="52.136000000000003"/>
    <n v="7"/>
    <n v="0.2"/>
    <n v="5.8653000000000004"/>
  </r>
  <r>
    <n v="1479"/>
    <s v="CA-2017-121468"/>
    <x v="123"/>
    <d v="2017-11-20T00:00:00"/>
    <s v="First Class"/>
    <s v="KD-16345"/>
    <s v="Katherine Ducich"/>
    <x v="0"/>
    <s v="United States"/>
    <s v="Westminster"/>
    <s v="California"/>
    <n v="92683"/>
    <x v="1"/>
    <s v="TEC-PH-10000376"/>
    <x v="2"/>
    <x v="7"/>
    <x v="433"/>
    <n v="31.968"/>
    <n v="4"/>
    <n v="0.2"/>
    <n v="2.3976000000000002"/>
  </r>
  <r>
    <n v="1480"/>
    <s v="US-2016-108455"/>
    <x v="499"/>
    <d v="2016-12-08T00:00:00"/>
    <s v="Standard Class"/>
    <s v="MK-18160"/>
    <s v="Mike Kennedy"/>
    <x v="0"/>
    <s v="United States"/>
    <s v="San Francisco"/>
    <s v="California"/>
    <n v="94122"/>
    <x v="1"/>
    <s v="OFF-PA-10002262"/>
    <x v="1"/>
    <x v="10"/>
    <x v="1001"/>
    <n v="25.92"/>
    <n v="4"/>
    <n v="0"/>
    <n v="12.441599999999999"/>
  </r>
  <r>
    <n v="1481"/>
    <s v="US-2016-108455"/>
    <x v="499"/>
    <d v="2016-12-08T00:00:00"/>
    <s v="Standard Class"/>
    <s v="MK-18160"/>
    <s v="Mike Kennedy"/>
    <x v="0"/>
    <s v="United States"/>
    <s v="San Francisco"/>
    <s v="California"/>
    <n v="94122"/>
    <x v="1"/>
    <s v="OFF-PA-10002464"/>
    <x v="1"/>
    <x v="10"/>
    <x v="1002"/>
    <n v="40.46"/>
    <n v="7"/>
    <n v="0"/>
    <n v="19.825399999999998"/>
  </r>
  <r>
    <n v="1482"/>
    <s v="US-2016-108455"/>
    <x v="499"/>
    <d v="2016-12-08T00:00:00"/>
    <s v="Standard Class"/>
    <s v="MK-18160"/>
    <s v="Mike Kennedy"/>
    <x v="0"/>
    <s v="United States"/>
    <s v="San Francisco"/>
    <s v="California"/>
    <n v="94122"/>
    <x v="1"/>
    <s v="OFF-ST-10002214"/>
    <x v="1"/>
    <x v="4"/>
    <x v="1003"/>
    <n v="33.869999999999997"/>
    <n v="3"/>
    <n v="0"/>
    <n v="8.8062000000000005"/>
  </r>
  <r>
    <n v="1483"/>
    <s v="CA-2017-101210"/>
    <x v="326"/>
    <d v="2017-08-28T00:00:00"/>
    <s v="Second Class"/>
    <s v="DW-13540"/>
    <s v="Don Weiss"/>
    <x v="0"/>
    <s v="United States"/>
    <s v="Jackson"/>
    <s v="Tennessee"/>
    <n v="38301"/>
    <x v="0"/>
    <s v="OFF-AR-10003560"/>
    <x v="1"/>
    <x v="6"/>
    <x v="487"/>
    <n v="9.7279999999999998"/>
    <n v="2"/>
    <n v="0.2"/>
    <n v="1.7023999999999999"/>
  </r>
  <r>
    <n v="1484"/>
    <s v="CA-2017-101210"/>
    <x v="326"/>
    <d v="2017-08-28T00:00:00"/>
    <s v="Second Class"/>
    <s v="DW-13540"/>
    <s v="Don Weiss"/>
    <x v="0"/>
    <s v="United States"/>
    <s v="Jackson"/>
    <s v="Tennessee"/>
    <n v="38301"/>
    <x v="0"/>
    <s v="OFF-PA-10000130"/>
    <x v="1"/>
    <x v="10"/>
    <x v="1004"/>
    <n v="3.4239999999999999"/>
    <n v="1"/>
    <n v="0.2"/>
    <n v="1.07"/>
  </r>
  <r>
    <n v="1485"/>
    <s v="US-2016-108098"/>
    <x v="500"/>
    <d v="2016-10-18T00:00:00"/>
    <s v="Standard Class"/>
    <s v="CP-12340"/>
    <s v="Christine Phan"/>
    <x v="1"/>
    <s v="United States"/>
    <s v="Seattle"/>
    <s v="Washington"/>
    <n v="98115"/>
    <x v="1"/>
    <s v="TEC-AC-10000865"/>
    <x v="2"/>
    <x v="11"/>
    <x v="1005"/>
    <n v="177"/>
    <n v="3"/>
    <n v="0"/>
    <n v="30.09"/>
  </r>
  <r>
    <n v="1486"/>
    <s v="CA-2014-119032"/>
    <x v="501"/>
    <d v="2014-12-03T00:00:00"/>
    <s v="Standard Class"/>
    <s v="MS-17770"/>
    <s v="Maxwell Schwartz"/>
    <x v="0"/>
    <s v="United States"/>
    <s v="New York City"/>
    <s v="New York"/>
    <n v="10035"/>
    <x v="3"/>
    <s v="OFF-FA-10003021"/>
    <x v="1"/>
    <x v="13"/>
    <x v="128"/>
    <n v="3.76"/>
    <n v="2"/>
    <n v="0"/>
    <n v="1.3160000000000001"/>
  </r>
  <r>
    <n v="1487"/>
    <s v="CA-2015-140410"/>
    <x v="502"/>
    <d v="2015-11-07T00:00:00"/>
    <s v="Standard Class"/>
    <s v="CM-12655"/>
    <s v="Corinna Mitchell"/>
    <x v="2"/>
    <s v="United States"/>
    <s v="Los Angeles"/>
    <s v="California"/>
    <n v="90008"/>
    <x v="1"/>
    <s v="TEC-PH-10003580"/>
    <x v="2"/>
    <x v="7"/>
    <x v="1006"/>
    <n v="1212.848"/>
    <n v="7"/>
    <n v="0.2"/>
    <n v="106.1242"/>
  </r>
  <r>
    <n v="1488"/>
    <s v="CA-2015-140410"/>
    <x v="502"/>
    <d v="2015-11-07T00:00:00"/>
    <s v="Standard Class"/>
    <s v="CM-12655"/>
    <s v="Corinna Mitchell"/>
    <x v="2"/>
    <s v="United States"/>
    <s v="Los Angeles"/>
    <s v="California"/>
    <n v="90008"/>
    <x v="1"/>
    <s v="TEC-AC-10001109"/>
    <x v="2"/>
    <x v="11"/>
    <x v="1007"/>
    <n v="89.97"/>
    <n v="3"/>
    <n v="0"/>
    <n v="37.787399999999998"/>
  </r>
  <r>
    <n v="1489"/>
    <s v="CA-2015-140410"/>
    <x v="502"/>
    <d v="2015-11-07T00:00:00"/>
    <s v="Standard Class"/>
    <s v="CM-12655"/>
    <s v="Corinna Mitchell"/>
    <x v="2"/>
    <s v="United States"/>
    <s v="Los Angeles"/>
    <s v="California"/>
    <n v="90008"/>
    <x v="1"/>
    <s v="FUR-FU-10003347"/>
    <x v="0"/>
    <x v="5"/>
    <x v="379"/>
    <n v="42.6"/>
    <n v="3"/>
    <n v="0"/>
    <n v="16.614000000000001"/>
  </r>
  <r>
    <n v="1490"/>
    <s v="CA-2014-136280"/>
    <x v="503"/>
    <d v="2014-12-06T00:00:00"/>
    <s v="Standard Class"/>
    <s v="Co-12640"/>
    <s v="Corey-Lock"/>
    <x v="0"/>
    <s v="United States"/>
    <s v="Philadelphia"/>
    <s v="Pennsylvania"/>
    <n v="19143"/>
    <x v="3"/>
    <s v="OFF-LA-10000452"/>
    <x v="1"/>
    <x v="2"/>
    <x v="812"/>
    <n v="5.04"/>
    <n v="2"/>
    <n v="0.2"/>
    <n v="1.764"/>
  </r>
  <r>
    <n v="1491"/>
    <s v="CA-2017-151911"/>
    <x v="504"/>
    <d v="2017-05-05T00:00:00"/>
    <s v="Second Class"/>
    <s v="DL-13495"/>
    <s v="Dionis Lloyd"/>
    <x v="1"/>
    <s v="United States"/>
    <s v="New York City"/>
    <s v="New York"/>
    <n v="10024"/>
    <x v="3"/>
    <s v="OFF-EN-10002986"/>
    <x v="1"/>
    <x v="12"/>
    <x v="36"/>
    <n v="62.96"/>
    <n v="4"/>
    <n v="0"/>
    <n v="28.332000000000001"/>
  </r>
  <r>
    <n v="1492"/>
    <s v="CA-2017-166436"/>
    <x v="221"/>
    <d v="2017-11-28T00:00:00"/>
    <s v="Standard Class"/>
    <s v="TS-21370"/>
    <s v="Todd Sumrall"/>
    <x v="1"/>
    <s v="United States"/>
    <s v="New York City"/>
    <s v="New York"/>
    <n v="10035"/>
    <x v="3"/>
    <s v="OFF-PA-10001838"/>
    <x v="1"/>
    <x v="10"/>
    <x v="1008"/>
    <n v="5.88"/>
    <n v="1"/>
    <n v="0"/>
    <n v="2.8812000000000002"/>
  </r>
  <r>
    <n v="1493"/>
    <s v="CA-2017-166436"/>
    <x v="221"/>
    <d v="2017-11-28T00:00:00"/>
    <s v="Standard Class"/>
    <s v="TS-21370"/>
    <s v="Todd Sumrall"/>
    <x v="1"/>
    <s v="United States"/>
    <s v="New York City"/>
    <s v="New York"/>
    <n v="10035"/>
    <x v="3"/>
    <s v="FUR-CH-10000785"/>
    <x v="0"/>
    <x v="1"/>
    <x v="323"/>
    <n v="977.29200000000003"/>
    <n v="6"/>
    <n v="0.1"/>
    <n v="173.74080000000001"/>
  </r>
  <r>
    <n v="1494"/>
    <s v="CA-2017-139661"/>
    <x v="505"/>
    <d v="2017-11-03T00:00:00"/>
    <s v="Standard Class"/>
    <s v="JW-15220"/>
    <s v="Jane Waco"/>
    <x v="1"/>
    <s v="United States"/>
    <s v="Vancouver"/>
    <s v="Washington"/>
    <n v="98661"/>
    <x v="1"/>
    <s v="FUR-FU-10002885"/>
    <x v="0"/>
    <x v="5"/>
    <x v="762"/>
    <n v="9.64"/>
    <n v="2"/>
    <n v="0"/>
    <n v="3.6631999999999998"/>
  </r>
  <r>
    <n v="1495"/>
    <s v="CA-2014-123925"/>
    <x v="506"/>
    <d v="2014-12-19T00:00:00"/>
    <s v="Second Class"/>
    <s v="RF-19840"/>
    <s v="Roy Französisch"/>
    <x v="0"/>
    <s v="United States"/>
    <s v="Columbus"/>
    <s v="Georgia"/>
    <n v="31907"/>
    <x v="0"/>
    <s v="OFF-AR-10002952"/>
    <x v="1"/>
    <x v="6"/>
    <x v="814"/>
    <n v="40.049999999999997"/>
    <n v="3"/>
    <n v="0"/>
    <n v="11.214"/>
  </r>
  <r>
    <n v="1496"/>
    <s v="CA-2017-152485"/>
    <x v="507"/>
    <d v="2017-09-08T00:00:00"/>
    <s v="Standard Class"/>
    <s v="JD-15790"/>
    <s v="John Dryer"/>
    <x v="0"/>
    <s v="United States"/>
    <s v="Coppell"/>
    <s v="Texas"/>
    <n v="75019"/>
    <x v="2"/>
    <s v="OFF-AR-10003759"/>
    <x v="1"/>
    <x v="6"/>
    <x v="846"/>
    <n v="10.192"/>
    <n v="7"/>
    <n v="0.2"/>
    <n v="3.1850000000000001"/>
  </r>
  <r>
    <n v="1497"/>
    <s v="CA-2017-152485"/>
    <x v="507"/>
    <d v="2017-09-08T00:00:00"/>
    <s v="Standard Class"/>
    <s v="JD-15790"/>
    <s v="John Dryer"/>
    <x v="0"/>
    <s v="United States"/>
    <s v="Coppell"/>
    <s v="Texas"/>
    <n v="75019"/>
    <x v="2"/>
    <s v="OFF-ST-10004950"/>
    <x v="1"/>
    <x v="4"/>
    <x v="1009"/>
    <n v="16.783999999999999"/>
    <n v="1"/>
    <n v="0.2"/>
    <n v="-0.20979999999999999"/>
  </r>
  <r>
    <n v="1498"/>
    <s v="CA-2017-152485"/>
    <x v="507"/>
    <d v="2017-09-08T00:00:00"/>
    <s v="Standard Class"/>
    <s v="JD-15790"/>
    <s v="John Dryer"/>
    <x v="0"/>
    <s v="United States"/>
    <s v="Coppell"/>
    <s v="Texas"/>
    <n v="75019"/>
    <x v="2"/>
    <s v="OFF-AR-10001940"/>
    <x v="1"/>
    <x v="6"/>
    <x v="170"/>
    <n v="13.12"/>
    <n v="5"/>
    <n v="0.2"/>
    <n v="3.7719999999999998"/>
  </r>
  <r>
    <n v="1499"/>
    <s v="CA-2016-141586"/>
    <x v="508"/>
    <d v="2016-10-20T00:00:00"/>
    <s v="First Class"/>
    <s v="NK-18490"/>
    <s v="Neil Knudson"/>
    <x v="2"/>
    <s v="United States"/>
    <s v="San Francisco"/>
    <s v="California"/>
    <n v="94122"/>
    <x v="1"/>
    <s v="OFF-BI-10003981"/>
    <x v="1"/>
    <x v="8"/>
    <x v="109"/>
    <n v="18.16"/>
    <n v="5"/>
    <n v="0.2"/>
    <n v="6.5830000000000002"/>
  </r>
  <r>
    <n v="1500"/>
    <s v="CA-2017-130386"/>
    <x v="105"/>
    <d v="2017-11-18T00:00:00"/>
    <s v="Standard Class"/>
    <s v="NG-18430"/>
    <s v="Nathan Gelder"/>
    <x v="0"/>
    <s v="United States"/>
    <s v="Austin"/>
    <s v="Texas"/>
    <n v="78745"/>
    <x v="2"/>
    <s v="OFF-PA-10002749"/>
    <x v="1"/>
    <x v="10"/>
    <x v="187"/>
    <n v="16.056000000000001"/>
    <n v="3"/>
    <n v="0.2"/>
    <n v="5.8202999999999996"/>
  </r>
  <r>
    <n v="1501"/>
    <s v="CA-2017-130386"/>
    <x v="105"/>
    <d v="2017-11-18T00:00:00"/>
    <s v="Standard Class"/>
    <s v="NG-18430"/>
    <s v="Nathan Gelder"/>
    <x v="0"/>
    <s v="United States"/>
    <s v="Austin"/>
    <s v="Texas"/>
    <n v="78745"/>
    <x v="2"/>
    <s v="OFF-PA-10003823"/>
    <x v="1"/>
    <x v="10"/>
    <x v="1010"/>
    <n v="223.05600000000001"/>
    <n v="9"/>
    <n v="0.2"/>
    <n v="69.704999999999998"/>
  </r>
  <r>
    <n v="1502"/>
    <s v="CA-2017-130386"/>
    <x v="105"/>
    <d v="2017-11-18T00:00:00"/>
    <s v="Standard Class"/>
    <s v="NG-18430"/>
    <s v="Nathan Gelder"/>
    <x v="0"/>
    <s v="United States"/>
    <s v="Austin"/>
    <s v="Texas"/>
    <n v="78745"/>
    <x v="2"/>
    <s v="OFF-ST-10003716"/>
    <x v="1"/>
    <x v="4"/>
    <x v="898"/>
    <n v="540.048"/>
    <n v="3"/>
    <n v="0.2"/>
    <n v="-47.254199999999997"/>
  </r>
  <r>
    <n v="1503"/>
    <s v="CA-2016-100468"/>
    <x v="390"/>
    <d v="2016-12-01T00:00:00"/>
    <s v="Standard Class"/>
    <s v="AT-10435"/>
    <s v="Alyssa Tate"/>
    <x v="2"/>
    <s v="United States"/>
    <s v="Los Angeles"/>
    <s v="California"/>
    <n v="90045"/>
    <x v="1"/>
    <s v="TEC-PH-10001300"/>
    <x v="2"/>
    <x v="7"/>
    <x v="1011"/>
    <n v="33.520000000000003"/>
    <n v="2"/>
    <n v="0.2"/>
    <n v="3.3519999999999999"/>
  </r>
  <r>
    <n v="1504"/>
    <s v="CA-2016-100468"/>
    <x v="390"/>
    <d v="2016-12-01T00:00:00"/>
    <s v="Standard Class"/>
    <s v="AT-10435"/>
    <s v="Alyssa Tate"/>
    <x v="2"/>
    <s v="United States"/>
    <s v="Los Angeles"/>
    <s v="California"/>
    <n v="90045"/>
    <x v="1"/>
    <s v="FUR-FU-10000010"/>
    <x v="0"/>
    <x v="5"/>
    <x v="527"/>
    <n v="9.94"/>
    <n v="2"/>
    <n v="0"/>
    <n v="3.0813999999999999"/>
  </r>
  <r>
    <n v="1505"/>
    <s v="CA-2015-153388"/>
    <x v="509"/>
    <d v="2015-08-07T00:00:00"/>
    <s v="Standard Class"/>
    <s v="PC-19000"/>
    <s v="Pauline Chand"/>
    <x v="2"/>
    <s v="United States"/>
    <s v="Los Angeles"/>
    <s v="California"/>
    <n v="90004"/>
    <x v="1"/>
    <s v="OFF-AR-10001868"/>
    <x v="1"/>
    <x v="6"/>
    <x v="59"/>
    <n v="6.72"/>
    <n v="4"/>
    <n v="0"/>
    <n v="3.36"/>
  </r>
  <r>
    <n v="1506"/>
    <s v="CA-2015-153388"/>
    <x v="509"/>
    <d v="2015-08-07T00:00:00"/>
    <s v="Standard Class"/>
    <s v="PC-19000"/>
    <s v="Pauline Chand"/>
    <x v="2"/>
    <s v="United States"/>
    <s v="Los Angeles"/>
    <s v="California"/>
    <n v="90004"/>
    <x v="1"/>
    <s v="FUR-TA-10003715"/>
    <x v="0"/>
    <x v="3"/>
    <x v="1012"/>
    <n v="1004.976"/>
    <n v="6"/>
    <n v="0.2"/>
    <n v="-175.8708"/>
  </r>
  <r>
    <n v="1507"/>
    <s v="CA-2017-154935"/>
    <x v="165"/>
    <d v="2017-12-29T00:00:00"/>
    <s v="Standard Class"/>
    <s v="AR-10540"/>
    <s v="Andy Reiter"/>
    <x v="0"/>
    <s v="United States"/>
    <s v="New York City"/>
    <s v="New York"/>
    <n v="10024"/>
    <x v="3"/>
    <s v="OFF-BI-10003708"/>
    <x v="1"/>
    <x v="8"/>
    <x v="978"/>
    <n v="17.88"/>
    <n v="3"/>
    <n v="0.2"/>
    <n v="5.5875000000000004"/>
  </r>
  <r>
    <n v="1508"/>
    <s v="CA-2016-134208"/>
    <x v="42"/>
    <d v="2016-09-23T00:00:00"/>
    <s v="Standard Class"/>
    <s v="CS-12505"/>
    <s v="Cindy Stewart"/>
    <x v="0"/>
    <s v="United States"/>
    <s v="Columbus"/>
    <s v="Georgia"/>
    <n v="31907"/>
    <x v="0"/>
    <s v="TEC-MA-10004458"/>
    <x v="2"/>
    <x v="15"/>
    <x v="1013"/>
    <n v="396"/>
    <n v="4"/>
    <n v="0"/>
    <n v="190.08"/>
  </r>
  <r>
    <n v="1509"/>
    <s v="CA-2017-108294"/>
    <x v="389"/>
    <d v="2017-12-10T00:00:00"/>
    <s v="Same Day"/>
    <s v="LS-16975"/>
    <s v="Lindsay Shagiari"/>
    <x v="2"/>
    <s v="United States"/>
    <s v="Omaha"/>
    <s v="Nebraska"/>
    <n v="68104"/>
    <x v="2"/>
    <s v="OFF-BI-10004965"/>
    <x v="1"/>
    <x v="8"/>
    <x v="1014"/>
    <n v="34.5"/>
    <n v="3"/>
    <n v="0"/>
    <n v="15.525"/>
  </r>
  <r>
    <n v="1510"/>
    <s v="CA-2017-103611"/>
    <x v="510"/>
    <d v="2017-09-15T00:00:00"/>
    <s v="First Class"/>
    <s v="JM-15535"/>
    <s v="Jessica Myrick"/>
    <x v="0"/>
    <s v="United States"/>
    <s v="Los Angeles"/>
    <s v="California"/>
    <n v="90036"/>
    <x v="1"/>
    <s v="FUR-FU-10004270"/>
    <x v="0"/>
    <x v="5"/>
    <x v="998"/>
    <n v="8.36"/>
    <n v="2"/>
    <n v="0"/>
    <n v="3.0095999999999998"/>
  </r>
  <r>
    <n v="1511"/>
    <s v="CA-2017-100384"/>
    <x v="92"/>
    <d v="2017-07-01T00:00:00"/>
    <s v="Standard Class"/>
    <s v="NH-18610"/>
    <s v="Nicole Hansen"/>
    <x v="1"/>
    <s v="United States"/>
    <s v="Pomona"/>
    <s v="California"/>
    <n v="91767"/>
    <x v="1"/>
    <s v="OFF-AR-10002135"/>
    <x v="1"/>
    <x v="6"/>
    <x v="281"/>
    <n v="385.6"/>
    <n v="8"/>
    <n v="0"/>
    <n v="111.824"/>
  </r>
  <r>
    <n v="1512"/>
    <s v="CA-2017-100384"/>
    <x v="92"/>
    <d v="2017-07-01T00:00:00"/>
    <s v="Standard Class"/>
    <s v="NH-18610"/>
    <s v="Nicole Hansen"/>
    <x v="1"/>
    <s v="United States"/>
    <s v="Pomona"/>
    <s v="California"/>
    <n v="91767"/>
    <x v="1"/>
    <s v="OFF-AR-10003514"/>
    <x v="1"/>
    <x v="6"/>
    <x v="182"/>
    <n v="35.82"/>
    <n v="9"/>
    <n v="0"/>
    <n v="11.820600000000001"/>
  </r>
  <r>
    <n v="1513"/>
    <s v="CA-2017-112809"/>
    <x v="238"/>
    <d v="2017-08-22T00:00:00"/>
    <s v="Standard Class"/>
    <s v="RA-19915"/>
    <s v="Russell Applegate"/>
    <x v="0"/>
    <s v="United States"/>
    <s v="Dallas"/>
    <s v="Texas"/>
    <n v="75220"/>
    <x v="2"/>
    <s v="OFF-ST-10002276"/>
    <x v="1"/>
    <x v="4"/>
    <x v="226"/>
    <n v="200.06399999999999"/>
    <n v="3"/>
    <n v="0.2"/>
    <n v="12.504"/>
  </r>
  <r>
    <n v="1514"/>
    <s v="CA-2017-112809"/>
    <x v="238"/>
    <d v="2017-08-22T00:00:00"/>
    <s v="Standard Class"/>
    <s v="RA-19915"/>
    <s v="Russell Applegate"/>
    <x v="0"/>
    <s v="United States"/>
    <s v="Dallas"/>
    <s v="Texas"/>
    <n v="75220"/>
    <x v="2"/>
    <s v="OFF-BI-10001098"/>
    <x v="1"/>
    <x v="8"/>
    <x v="410"/>
    <n v="21.38"/>
    <n v="5"/>
    <n v="0.8"/>
    <n v="-33.139000000000003"/>
  </r>
  <r>
    <n v="1515"/>
    <s v="CA-2017-112809"/>
    <x v="238"/>
    <d v="2017-08-22T00:00:00"/>
    <s v="Standard Class"/>
    <s v="RA-19915"/>
    <s v="Russell Applegate"/>
    <x v="0"/>
    <s v="United States"/>
    <s v="Dallas"/>
    <s v="Texas"/>
    <n v="75220"/>
    <x v="2"/>
    <s v="OFF-BI-10001636"/>
    <x v="1"/>
    <x v="8"/>
    <x v="674"/>
    <n v="6.7439999999999998"/>
    <n v="4"/>
    <n v="0.8"/>
    <n v="-11.4648"/>
  </r>
  <r>
    <n v="1516"/>
    <s v="US-2017-160759"/>
    <x v="157"/>
    <d v="2017-12-17T00:00:00"/>
    <s v="Standard Class"/>
    <s v="AI-10855"/>
    <s v="Arianne Irving"/>
    <x v="0"/>
    <s v="United States"/>
    <s v="Philadelphia"/>
    <s v="Pennsylvania"/>
    <n v="19120"/>
    <x v="3"/>
    <s v="FUR-CH-10002961"/>
    <x v="0"/>
    <x v="1"/>
    <x v="948"/>
    <n v="63.686"/>
    <n v="1"/>
    <n v="0.3"/>
    <n v="-9.0980000000000008"/>
  </r>
  <r>
    <n v="1517"/>
    <s v="CA-2017-148446"/>
    <x v="389"/>
    <d v="2017-12-14T00:00:00"/>
    <s v="Second Class"/>
    <s v="MC-17845"/>
    <s v="Michael Chen"/>
    <x v="0"/>
    <s v="United States"/>
    <s v="North Las Vegas"/>
    <s v="Nevada"/>
    <n v="89031"/>
    <x v="1"/>
    <s v="FUR-TA-10004256"/>
    <x v="0"/>
    <x v="3"/>
    <x v="489"/>
    <n v="1669.6"/>
    <n v="4"/>
    <n v="0"/>
    <n v="116.872"/>
  </r>
  <r>
    <n v="1518"/>
    <s v="CA-2014-111059"/>
    <x v="511"/>
    <d v="2014-02-06T00:00:00"/>
    <s v="Second Class"/>
    <s v="TB-21400"/>
    <s v="Tom Boeckenhauer"/>
    <x v="0"/>
    <s v="United States"/>
    <s v="Seattle"/>
    <s v="Washington"/>
    <n v="98105"/>
    <x v="1"/>
    <s v="OFF-BI-10004593"/>
    <x v="1"/>
    <x v="8"/>
    <x v="270"/>
    <n v="83.84"/>
    <n v="2"/>
    <n v="0.2"/>
    <n v="27.248000000000001"/>
  </r>
  <r>
    <n v="1519"/>
    <s v="CA-2014-111059"/>
    <x v="511"/>
    <d v="2014-02-06T00:00:00"/>
    <s v="Second Class"/>
    <s v="TB-21400"/>
    <s v="Tom Boeckenhauer"/>
    <x v="0"/>
    <s v="United States"/>
    <s v="Seattle"/>
    <s v="Washington"/>
    <n v="98105"/>
    <x v="1"/>
    <s v="OFF-BI-10002827"/>
    <x v="1"/>
    <x v="8"/>
    <x v="554"/>
    <n v="13.272"/>
    <n v="3"/>
    <n v="0.2"/>
    <n v="4.3133999999999997"/>
  </r>
  <r>
    <n v="1520"/>
    <s v="CA-2017-116204"/>
    <x v="512"/>
    <d v="2017-02-14T00:00:00"/>
    <s v="Second Class"/>
    <s v="VW-21775"/>
    <s v="Victoria Wilson"/>
    <x v="1"/>
    <s v="United States"/>
    <s v="San Francisco"/>
    <s v="California"/>
    <n v="94110"/>
    <x v="1"/>
    <s v="OFF-BI-10001759"/>
    <x v="1"/>
    <x v="8"/>
    <x v="732"/>
    <n v="21.335999999999999"/>
    <n v="7"/>
    <n v="0.2"/>
    <n v="7.7343000000000002"/>
  </r>
  <r>
    <n v="1521"/>
    <s v="CA-2017-109946"/>
    <x v="513"/>
    <d v="2017-04-21T00:00:00"/>
    <s v="Standard Class"/>
    <s v="PL-18925"/>
    <s v="Paul Lucas"/>
    <x v="2"/>
    <s v="United States"/>
    <s v="Chicago"/>
    <s v="Illinois"/>
    <n v="60610"/>
    <x v="2"/>
    <s v="OFF-AR-10001419"/>
    <x v="1"/>
    <x v="6"/>
    <x v="1015"/>
    <n v="16.52"/>
    <n v="5"/>
    <n v="0.2"/>
    <n v="2.0649999999999999"/>
  </r>
  <r>
    <n v="1522"/>
    <s v="CA-2015-144806"/>
    <x v="401"/>
    <d v="2015-12-11T00:00:00"/>
    <s v="Standard Class"/>
    <s v="GH-14425"/>
    <s v="Gary Hwang"/>
    <x v="0"/>
    <s v="United States"/>
    <s v="Tucson"/>
    <s v="Arizona"/>
    <n v="85705"/>
    <x v="1"/>
    <s v="FUR-FU-10002253"/>
    <x v="0"/>
    <x v="5"/>
    <x v="592"/>
    <n v="206.11199999999999"/>
    <n v="6"/>
    <n v="0.2"/>
    <n v="48.951599999999999"/>
  </r>
  <r>
    <n v="1523"/>
    <s v="CA-2015-144806"/>
    <x v="401"/>
    <d v="2015-12-11T00:00:00"/>
    <s v="Standard Class"/>
    <s v="GH-14425"/>
    <s v="Gary Hwang"/>
    <x v="0"/>
    <s v="United States"/>
    <s v="Tucson"/>
    <s v="Arizona"/>
    <n v="85705"/>
    <x v="1"/>
    <s v="OFF-PA-10002586"/>
    <x v="1"/>
    <x v="10"/>
    <x v="1016"/>
    <n v="19.920000000000002"/>
    <n v="5"/>
    <n v="0.2"/>
    <n v="6.7229999999999999"/>
  </r>
  <r>
    <n v="1524"/>
    <s v="CA-2015-144806"/>
    <x v="401"/>
    <d v="2015-12-11T00:00:00"/>
    <s v="Standard Class"/>
    <s v="GH-14425"/>
    <s v="Gary Hwang"/>
    <x v="0"/>
    <s v="United States"/>
    <s v="Tucson"/>
    <s v="Arizona"/>
    <n v="85705"/>
    <x v="1"/>
    <s v="OFF-PA-10003039"/>
    <x v="1"/>
    <x v="10"/>
    <x v="334"/>
    <n v="198.27199999999999"/>
    <n v="8"/>
    <n v="0.2"/>
    <n v="61.96"/>
  </r>
  <r>
    <n v="1525"/>
    <s v="CA-2015-144806"/>
    <x v="401"/>
    <d v="2015-12-11T00:00:00"/>
    <s v="Standard Class"/>
    <s v="GH-14425"/>
    <s v="Gary Hwang"/>
    <x v="0"/>
    <s v="United States"/>
    <s v="Tucson"/>
    <s v="Arizona"/>
    <n v="85705"/>
    <x v="1"/>
    <s v="OFF-ST-10004804"/>
    <x v="1"/>
    <x v="4"/>
    <x v="233"/>
    <n v="247.10400000000001"/>
    <n v="6"/>
    <n v="0.2"/>
    <n v="-58.687199999999997"/>
  </r>
  <r>
    <n v="1526"/>
    <s v="CA-2015-144806"/>
    <x v="401"/>
    <d v="2015-12-11T00:00:00"/>
    <s v="Standard Class"/>
    <s v="GH-14425"/>
    <s v="Gary Hwang"/>
    <x v="0"/>
    <s v="United States"/>
    <s v="Tucson"/>
    <s v="Arizona"/>
    <n v="85705"/>
    <x v="1"/>
    <s v="OFF-AR-10004042"/>
    <x v="1"/>
    <x v="6"/>
    <x v="30"/>
    <n v="86.304000000000002"/>
    <n v="6"/>
    <n v="0.2"/>
    <n v="9.7091999999999992"/>
  </r>
  <r>
    <n v="1527"/>
    <s v="CA-2016-122392"/>
    <x v="405"/>
    <d v="2016-07-27T00:00:00"/>
    <s v="Standard Class"/>
    <s v="CJ-12010"/>
    <s v="Caroline Jumper"/>
    <x v="0"/>
    <s v="United States"/>
    <s v="Allentown"/>
    <s v="Pennsylvania"/>
    <n v="18103"/>
    <x v="3"/>
    <s v="OFF-AR-10002221"/>
    <x v="1"/>
    <x v="6"/>
    <x v="1017"/>
    <n v="4.16"/>
    <n v="2"/>
    <n v="0.2"/>
    <n v="0.36399999999999999"/>
  </r>
  <r>
    <n v="1528"/>
    <s v="CA-2016-122392"/>
    <x v="405"/>
    <d v="2016-07-27T00:00:00"/>
    <s v="Standard Class"/>
    <s v="CJ-12010"/>
    <s v="Caroline Jumper"/>
    <x v="0"/>
    <s v="United States"/>
    <s v="Allentown"/>
    <s v="Pennsylvania"/>
    <n v="18103"/>
    <x v="3"/>
    <s v="FUR-FU-10002456"/>
    <x v="0"/>
    <x v="5"/>
    <x v="1018"/>
    <n v="11.648"/>
    <n v="2"/>
    <n v="0.2"/>
    <n v="3.3488000000000002"/>
  </r>
  <r>
    <n v="1529"/>
    <s v="CA-2015-148432"/>
    <x v="209"/>
    <d v="2015-11-10T00:00:00"/>
    <s v="Second Class"/>
    <s v="MC-18130"/>
    <s v="Mike Caudle"/>
    <x v="1"/>
    <s v="United States"/>
    <s v="Newark"/>
    <s v="Delaware"/>
    <n v="19711"/>
    <x v="3"/>
    <s v="OFF-FA-10004968"/>
    <x v="1"/>
    <x v="13"/>
    <x v="1019"/>
    <n v="26.18"/>
    <n v="7"/>
    <n v="0"/>
    <n v="0.52359999999999995"/>
  </r>
  <r>
    <n v="1530"/>
    <s v="CA-2015-148432"/>
    <x v="209"/>
    <d v="2015-11-10T00:00:00"/>
    <s v="Second Class"/>
    <s v="MC-18130"/>
    <s v="Mike Caudle"/>
    <x v="1"/>
    <s v="United States"/>
    <s v="Newark"/>
    <s v="Delaware"/>
    <n v="19711"/>
    <x v="3"/>
    <s v="OFF-PA-10001274"/>
    <x v="1"/>
    <x v="10"/>
    <x v="1020"/>
    <n v="7.3"/>
    <n v="2"/>
    <n v="0"/>
    <n v="3.431"/>
  </r>
  <r>
    <n v="1531"/>
    <s v="CA-2015-103793"/>
    <x v="514"/>
    <d v="2015-03-31T00:00:00"/>
    <s v="Standard Class"/>
    <s v="BV-11245"/>
    <s v="Benjamin Venier"/>
    <x v="1"/>
    <s v="United States"/>
    <s v="Miami"/>
    <s v="Florida"/>
    <n v="33142"/>
    <x v="0"/>
    <s v="OFF-PA-10001125"/>
    <x v="1"/>
    <x v="10"/>
    <x v="1021"/>
    <n v="74.352000000000004"/>
    <n v="3"/>
    <n v="0.2"/>
    <n v="23.234999999999999"/>
  </r>
  <r>
    <n v="1532"/>
    <s v="CA-2017-159884"/>
    <x v="515"/>
    <d v="2017-09-05T00:00:00"/>
    <s v="Standard Class"/>
    <s v="JF-15490"/>
    <s v="Jeremy Farry"/>
    <x v="0"/>
    <s v="United States"/>
    <s v="Tempe"/>
    <s v="Arizona"/>
    <n v="85281"/>
    <x v="1"/>
    <s v="OFF-ST-10000344"/>
    <x v="1"/>
    <x v="4"/>
    <x v="1022"/>
    <n v="10.744"/>
    <n v="1"/>
    <n v="0.2"/>
    <n v="0.80579999999999996"/>
  </r>
  <r>
    <n v="1533"/>
    <s v="CA-2017-159884"/>
    <x v="515"/>
    <d v="2017-09-05T00:00:00"/>
    <s v="Standard Class"/>
    <s v="JF-15490"/>
    <s v="Jeremy Farry"/>
    <x v="0"/>
    <s v="United States"/>
    <s v="Tempe"/>
    <s v="Arizona"/>
    <n v="85281"/>
    <x v="1"/>
    <s v="OFF-FA-10000585"/>
    <x v="1"/>
    <x v="13"/>
    <x v="204"/>
    <n v="8.3759999999999994"/>
    <n v="3"/>
    <n v="0.2"/>
    <n v="2.7222"/>
  </r>
  <r>
    <n v="1534"/>
    <s v="CA-2016-139885"/>
    <x v="429"/>
    <d v="2016-12-08T00:00:00"/>
    <s v="Standard Class"/>
    <s v="EB-13840"/>
    <s v="Ellis Ballard"/>
    <x v="1"/>
    <s v="United States"/>
    <s v="New York City"/>
    <s v="New York"/>
    <n v="10035"/>
    <x v="3"/>
    <s v="OFF-ST-10003324"/>
    <x v="1"/>
    <x v="4"/>
    <x v="1023"/>
    <n v="212.88"/>
    <n v="6"/>
    <n v="0"/>
    <n v="0"/>
  </r>
  <r>
    <n v="1535"/>
    <s v="CA-2017-124086"/>
    <x v="516"/>
    <d v="2017-02-14T00:00:00"/>
    <s v="Standard Class"/>
    <s v="MP-18175"/>
    <s v="Mike Pelletier"/>
    <x v="2"/>
    <s v="United States"/>
    <s v="Laguna Niguel"/>
    <s v="California"/>
    <n v="92677"/>
    <x v="1"/>
    <s v="FUR-BO-10004015"/>
    <x v="0"/>
    <x v="0"/>
    <x v="574"/>
    <n v="203.983"/>
    <n v="2"/>
    <n v="0.15"/>
    <n v="16.7986"/>
  </r>
  <r>
    <n v="1536"/>
    <s v="CA-2016-112389"/>
    <x v="517"/>
    <d v="2016-11-02T00:00:00"/>
    <s v="Standard Class"/>
    <s v="JM-15655"/>
    <s v="Jim Mitchum"/>
    <x v="1"/>
    <s v="United States"/>
    <s v="Bridgeton"/>
    <s v="New Jersey"/>
    <n v="8302"/>
    <x v="3"/>
    <s v="OFF-ST-10000419"/>
    <x v="1"/>
    <x v="4"/>
    <x v="1024"/>
    <n v="40.74"/>
    <n v="3"/>
    <n v="0"/>
    <n v="0.40739999999999998"/>
  </r>
  <r>
    <n v="1537"/>
    <s v="CA-2016-112389"/>
    <x v="517"/>
    <d v="2016-11-02T00:00:00"/>
    <s v="Standard Class"/>
    <s v="JM-15655"/>
    <s v="Jim Mitchum"/>
    <x v="1"/>
    <s v="United States"/>
    <s v="Bridgeton"/>
    <s v="New Jersey"/>
    <n v="8302"/>
    <x v="3"/>
    <s v="OFF-AP-10001626"/>
    <x v="1"/>
    <x v="9"/>
    <x v="1025"/>
    <n v="11.67"/>
    <n v="3"/>
    <n v="0"/>
    <n v="3.0341999999999998"/>
  </r>
  <r>
    <n v="1538"/>
    <s v="CA-2017-121888"/>
    <x v="175"/>
    <d v="2017-09-17T00:00:00"/>
    <s v="Second Class"/>
    <s v="CL-11890"/>
    <s v="Carl Ludwig"/>
    <x v="0"/>
    <s v="United States"/>
    <s v="Everett"/>
    <s v="Massachusetts"/>
    <n v="2149"/>
    <x v="3"/>
    <s v="TEC-PH-10000439"/>
    <x v="2"/>
    <x v="7"/>
    <x v="878"/>
    <n v="39.99"/>
    <n v="1"/>
    <n v="0"/>
    <n v="11.597099999999999"/>
  </r>
  <r>
    <n v="1539"/>
    <s v="CA-2017-121888"/>
    <x v="175"/>
    <d v="2017-09-17T00:00:00"/>
    <s v="Second Class"/>
    <s v="CL-11890"/>
    <s v="Carl Ludwig"/>
    <x v="0"/>
    <s v="United States"/>
    <s v="Everett"/>
    <s v="Massachusetts"/>
    <n v="2149"/>
    <x v="3"/>
    <s v="OFF-AR-10003478"/>
    <x v="1"/>
    <x v="6"/>
    <x v="359"/>
    <n v="16.28"/>
    <n v="2"/>
    <n v="0"/>
    <n v="6.5119999999999996"/>
  </r>
  <r>
    <n v="1540"/>
    <s v="CA-2017-121888"/>
    <x v="175"/>
    <d v="2017-09-17T00:00:00"/>
    <s v="Second Class"/>
    <s v="CL-11890"/>
    <s v="Carl Ludwig"/>
    <x v="0"/>
    <s v="United States"/>
    <s v="Everett"/>
    <s v="Massachusetts"/>
    <n v="2149"/>
    <x v="3"/>
    <s v="FUR-BO-10002545"/>
    <x v="0"/>
    <x v="0"/>
    <x v="37"/>
    <n v="782.94"/>
    <n v="3"/>
    <n v="0"/>
    <n v="203.56440000000001"/>
  </r>
  <r>
    <n v="1541"/>
    <s v="CA-2017-121888"/>
    <x v="175"/>
    <d v="2017-09-17T00:00:00"/>
    <s v="Second Class"/>
    <s v="CL-11890"/>
    <s v="Carl Ludwig"/>
    <x v="0"/>
    <s v="United States"/>
    <s v="Everett"/>
    <s v="Massachusetts"/>
    <n v="2149"/>
    <x v="3"/>
    <s v="OFF-BI-10001765"/>
    <x v="1"/>
    <x v="8"/>
    <x v="994"/>
    <n v="242.48"/>
    <n v="7"/>
    <n v="0"/>
    <n v="116.3904"/>
  </r>
  <r>
    <n v="1542"/>
    <s v="CA-2014-166884"/>
    <x v="518"/>
    <d v="2014-03-16T00:00:00"/>
    <s v="Second Class"/>
    <s v="CK-12205"/>
    <s v="Chloris Kastensmidt"/>
    <x v="0"/>
    <s v="United States"/>
    <s v="Columbus"/>
    <s v="Ohio"/>
    <n v="43229"/>
    <x v="3"/>
    <s v="FUR-FU-10003981"/>
    <x v="0"/>
    <x v="5"/>
    <x v="325"/>
    <n v="8.32"/>
    <n v="5"/>
    <n v="0.2"/>
    <n v="2.2879999999999998"/>
  </r>
  <r>
    <n v="1543"/>
    <s v="CA-2014-166884"/>
    <x v="518"/>
    <d v="2014-03-16T00:00:00"/>
    <s v="Second Class"/>
    <s v="CK-12205"/>
    <s v="Chloris Kastensmidt"/>
    <x v="0"/>
    <s v="United States"/>
    <s v="Columbus"/>
    <s v="Ohio"/>
    <n v="43229"/>
    <x v="3"/>
    <s v="OFF-FA-10001561"/>
    <x v="1"/>
    <x v="13"/>
    <x v="839"/>
    <n v="10.464"/>
    <n v="6"/>
    <n v="0.2"/>
    <n v="1.7003999999999999"/>
  </r>
  <r>
    <n v="1544"/>
    <s v="CA-2014-107181"/>
    <x v="519"/>
    <d v="2014-02-08T00:00:00"/>
    <s v="Standard Class"/>
    <s v="DB-13270"/>
    <s v="Deborah Brumfield"/>
    <x v="2"/>
    <s v="United States"/>
    <s v="San Diego"/>
    <s v="California"/>
    <n v="92024"/>
    <x v="1"/>
    <s v="OFF-BI-10004230"/>
    <x v="1"/>
    <x v="8"/>
    <x v="655"/>
    <n v="82.896000000000001"/>
    <n v="3"/>
    <n v="0.2"/>
    <n v="29.0136"/>
  </r>
  <r>
    <n v="1545"/>
    <s v="CA-2014-107181"/>
    <x v="519"/>
    <d v="2014-02-08T00:00:00"/>
    <s v="Standard Class"/>
    <s v="DB-13270"/>
    <s v="Deborah Brumfield"/>
    <x v="2"/>
    <s v="United States"/>
    <s v="San Diego"/>
    <s v="California"/>
    <n v="92024"/>
    <x v="1"/>
    <s v="OFF-PA-10000350"/>
    <x v="1"/>
    <x v="10"/>
    <x v="731"/>
    <n v="34.24"/>
    <n v="4"/>
    <n v="0"/>
    <n v="16.0928"/>
  </r>
  <r>
    <n v="1546"/>
    <s v="CA-2014-150245"/>
    <x v="520"/>
    <d v="2015-01-04T00:00:00"/>
    <s v="Second Class"/>
    <s v="PC-18745"/>
    <s v="Pamela Coakley"/>
    <x v="1"/>
    <s v="United States"/>
    <s v="Watertown"/>
    <s v="New York"/>
    <n v="13601"/>
    <x v="3"/>
    <s v="FUR-BO-10002613"/>
    <x v="0"/>
    <x v="0"/>
    <x v="179"/>
    <n v="1573.4880000000001"/>
    <n v="7"/>
    <n v="0.2"/>
    <n v="196.68600000000001"/>
  </r>
  <r>
    <n v="1547"/>
    <s v="CA-2015-111395"/>
    <x v="521"/>
    <d v="2015-11-27T00:00:00"/>
    <s v="Standard Class"/>
    <s v="VB-21745"/>
    <s v="Victoria Brennan"/>
    <x v="1"/>
    <s v="United States"/>
    <s v="San Antonio"/>
    <s v="Texas"/>
    <n v="78207"/>
    <x v="2"/>
    <s v="OFF-PA-10000994"/>
    <x v="1"/>
    <x v="10"/>
    <x v="913"/>
    <n v="335.52"/>
    <n v="4"/>
    <n v="0.2"/>
    <n v="117.432"/>
  </r>
  <r>
    <n v="1548"/>
    <s v="CA-2015-111395"/>
    <x v="521"/>
    <d v="2015-11-27T00:00:00"/>
    <s v="Standard Class"/>
    <s v="VB-21745"/>
    <s v="Victoria Brennan"/>
    <x v="1"/>
    <s v="United States"/>
    <s v="San Antonio"/>
    <s v="Texas"/>
    <n v="78207"/>
    <x v="2"/>
    <s v="OFF-BI-10002867"/>
    <x v="1"/>
    <x v="8"/>
    <x v="972"/>
    <n v="23.911999999999999"/>
    <n v="2"/>
    <n v="0.8"/>
    <n v="-40.650399999999998"/>
  </r>
  <r>
    <n v="1549"/>
    <s v="CA-2015-111395"/>
    <x v="521"/>
    <d v="2015-11-27T00:00:00"/>
    <s v="Standard Class"/>
    <s v="VB-21745"/>
    <s v="Victoria Brennan"/>
    <x v="1"/>
    <s v="United States"/>
    <s v="San Antonio"/>
    <s v="Texas"/>
    <n v="78207"/>
    <x v="2"/>
    <s v="OFF-ST-10001291"/>
    <x v="1"/>
    <x v="4"/>
    <x v="1026"/>
    <n v="27.056000000000001"/>
    <n v="2"/>
    <n v="0.2"/>
    <n v="2.3673999999999999"/>
  </r>
  <r>
    <n v="1550"/>
    <s v="CA-2014-134278"/>
    <x v="522"/>
    <d v="2014-07-08T00:00:00"/>
    <s v="First Class"/>
    <s v="EP-13915"/>
    <s v="Emily Phan"/>
    <x v="0"/>
    <s v="United States"/>
    <s v="New York City"/>
    <s v="New York"/>
    <n v="10011"/>
    <x v="3"/>
    <s v="TEC-CO-10001046"/>
    <x v="2"/>
    <x v="16"/>
    <x v="883"/>
    <n v="559.99199999999996"/>
    <n v="1"/>
    <n v="0.2"/>
    <n v="174.9975"/>
  </r>
  <r>
    <n v="1551"/>
    <s v="US-2017-124926"/>
    <x v="38"/>
    <d v="2017-11-18T00:00:00"/>
    <s v="Second Class"/>
    <s v="ME-17320"/>
    <s v="Maria Etezadi"/>
    <x v="2"/>
    <s v="United States"/>
    <s v="Houston"/>
    <s v="Texas"/>
    <n v="77095"/>
    <x v="2"/>
    <s v="OFF-AP-10004868"/>
    <x v="1"/>
    <x v="9"/>
    <x v="1027"/>
    <n v="9.3239999999999998"/>
    <n v="6"/>
    <n v="0.8"/>
    <n v="-24.708600000000001"/>
  </r>
  <r>
    <n v="1552"/>
    <s v="CA-2016-159345"/>
    <x v="26"/>
    <d v="2016-06-22T00:00:00"/>
    <s v="Standard Class"/>
    <s v="IG-15085"/>
    <s v="Ivan Gibson"/>
    <x v="0"/>
    <s v="United States"/>
    <s v="San Diego"/>
    <s v="California"/>
    <n v="92024"/>
    <x v="1"/>
    <s v="OFF-PA-10000806"/>
    <x v="1"/>
    <x v="10"/>
    <x v="957"/>
    <n v="111.96"/>
    <n v="2"/>
    <n v="0"/>
    <n v="54.860399999999998"/>
  </r>
  <r>
    <n v="1553"/>
    <s v="CA-2014-130274"/>
    <x v="523"/>
    <d v="2014-05-05T00:00:00"/>
    <s v="First Class"/>
    <s v="JS-15940"/>
    <s v="Joni Sundaresam"/>
    <x v="2"/>
    <s v="United States"/>
    <s v="Appleton"/>
    <s v="Wisconsin"/>
    <n v="54915"/>
    <x v="2"/>
    <s v="OFF-LA-10002195"/>
    <x v="1"/>
    <x v="2"/>
    <x v="1028"/>
    <n v="21.56"/>
    <n v="7"/>
    <n v="0"/>
    <n v="10.348800000000001"/>
  </r>
  <r>
    <n v="1554"/>
    <s v="CA-2017-158386"/>
    <x v="524"/>
    <d v="2017-10-21T00:00:00"/>
    <s v="Standard Class"/>
    <s v="BO-11425"/>
    <s v="Bobby Odegard"/>
    <x v="0"/>
    <s v="United States"/>
    <s v="Richmond"/>
    <s v="Kentucky"/>
    <n v="40475"/>
    <x v="0"/>
    <s v="OFF-BI-10003719"/>
    <x v="1"/>
    <x v="8"/>
    <x v="691"/>
    <n v="124.75"/>
    <n v="5"/>
    <n v="0"/>
    <n v="57.384999999999998"/>
  </r>
  <r>
    <n v="1555"/>
    <s v="CA-2015-111507"/>
    <x v="525"/>
    <d v="2015-02-13T00:00:00"/>
    <s v="Standard Class"/>
    <s v="VW-21775"/>
    <s v="Victoria Wilson"/>
    <x v="1"/>
    <s v="United States"/>
    <s v="Bellevue"/>
    <s v="Washington"/>
    <n v="98006"/>
    <x v="1"/>
    <s v="OFF-AR-10001315"/>
    <x v="1"/>
    <x v="6"/>
    <x v="1029"/>
    <n v="5.28"/>
    <n v="3"/>
    <n v="0"/>
    <n v="1.5311999999999999"/>
  </r>
  <r>
    <n v="1556"/>
    <s v="CA-2017-120761"/>
    <x v="507"/>
    <d v="2017-09-08T00:00:00"/>
    <s v="Standard Class"/>
    <s v="AB-10150"/>
    <s v="Aimee Bixby"/>
    <x v="0"/>
    <s v="United States"/>
    <s v="Long Beach"/>
    <s v="New York"/>
    <n v="11561"/>
    <x v="3"/>
    <s v="TEC-AC-10000171"/>
    <x v="2"/>
    <x v="11"/>
    <x v="43"/>
    <n v="91.96"/>
    <n v="4"/>
    <n v="0"/>
    <n v="39.5428"/>
  </r>
  <r>
    <n v="1557"/>
    <s v="CA-2016-109176"/>
    <x v="195"/>
    <d v="2016-05-15T00:00:00"/>
    <s v="Standard Class"/>
    <s v="JW-16075"/>
    <s v="Julia West"/>
    <x v="0"/>
    <s v="United States"/>
    <s v="Philadelphia"/>
    <s v="Pennsylvania"/>
    <n v="19140"/>
    <x v="3"/>
    <s v="OFF-EN-10003134"/>
    <x v="1"/>
    <x v="12"/>
    <x v="153"/>
    <n v="9.3439999999999994"/>
    <n v="1"/>
    <n v="0.2"/>
    <n v="3.504"/>
  </r>
  <r>
    <n v="1558"/>
    <s v="CA-2016-109176"/>
    <x v="195"/>
    <d v="2016-05-15T00:00:00"/>
    <s v="Standard Class"/>
    <s v="JW-16075"/>
    <s v="Julia West"/>
    <x v="0"/>
    <s v="United States"/>
    <s v="Philadelphia"/>
    <s v="Pennsylvania"/>
    <n v="19140"/>
    <x v="3"/>
    <s v="OFF-AR-10001955"/>
    <x v="1"/>
    <x v="6"/>
    <x v="1030"/>
    <n v="79.36"/>
    <n v="5"/>
    <n v="0.2"/>
    <n v="9.92"/>
  </r>
  <r>
    <n v="1559"/>
    <s v="CA-2015-112116"/>
    <x v="199"/>
    <d v="2015-03-18T00:00:00"/>
    <s v="Second Class"/>
    <s v="JE-15475"/>
    <s v="Jeremy Ellison"/>
    <x v="0"/>
    <s v="United States"/>
    <s v="Seattle"/>
    <s v="Washington"/>
    <n v="98103"/>
    <x v="1"/>
    <s v="FUR-TA-10001039"/>
    <x v="0"/>
    <x v="3"/>
    <x v="832"/>
    <n v="171.96"/>
    <n v="2"/>
    <n v="0"/>
    <n v="44.709600000000002"/>
  </r>
  <r>
    <n v="1560"/>
    <s v="CA-2016-126809"/>
    <x v="526"/>
    <d v="2016-04-13T00:00:00"/>
    <s v="Standard Class"/>
    <s v="EB-13750"/>
    <s v="Edward Becker"/>
    <x v="1"/>
    <s v="United States"/>
    <s v="Seattle"/>
    <s v="Washington"/>
    <n v="98103"/>
    <x v="1"/>
    <s v="OFF-BI-10003712"/>
    <x v="1"/>
    <x v="8"/>
    <x v="696"/>
    <n v="35.351999999999997"/>
    <n v="9"/>
    <n v="0.2"/>
    <n v="12.815099999999999"/>
  </r>
  <r>
    <n v="1561"/>
    <s v="CA-2014-105172"/>
    <x v="527"/>
    <d v="2014-04-09T00:00:00"/>
    <s v="Standard Class"/>
    <s v="PK-18910"/>
    <s v="Paul Knutson"/>
    <x v="2"/>
    <s v="United States"/>
    <s v="San Francisco"/>
    <s v="California"/>
    <n v="94109"/>
    <x v="1"/>
    <s v="OFF-LA-10001641"/>
    <x v="1"/>
    <x v="2"/>
    <x v="1031"/>
    <n v="18.899999999999999"/>
    <n v="6"/>
    <n v="0"/>
    <n v="9.0719999999999992"/>
  </r>
  <r>
    <n v="1562"/>
    <s v="CA-2017-107293"/>
    <x v="528"/>
    <d v="2017-09-06T00:00:00"/>
    <s v="First Class"/>
    <s v="CS-12400"/>
    <s v="Christopher Schild"/>
    <x v="2"/>
    <s v="United States"/>
    <s v="Seattle"/>
    <s v="Washington"/>
    <n v="98115"/>
    <x v="1"/>
    <s v="OFF-AR-10003732"/>
    <x v="1"/>
    <x v="6"/>
    <x v="324"/>
    <n v="2.78"/>
    <n v="1"/>
    <n v="0"/>
    <n v="0.7228"/>
  </r>
  <r>
    <n v="1563"/>
    <s v="US-2017-102890"/>
    <x v="160"/>
    <d v="2017-06-30T00:00:00"/>
    <s v="Same Day"/>
    <s v="SG-20470"/>
    <s v="Sheri Gordon"/>
    <x v="0"/>
    <s v="United States"/>
    <s v="New York City"/>
    <s v="New York"/>
    <n v="10011"/>
    <x v="3"/>
    <s v="FUR-TA-10000577"/>
    <x v="0"/>
    <x v="3"/>
    <x v="3"/>
    <n v="1044.6300000000001"/>
    <n v="5"/>
    <n v="0.4"/>
    <n v="-295.9785"/>
  </r>
  <r>
    <n v="1564"/>
    <s v="CA-2015-158554"/>
    <x v="529"/>
    <d v="2015-11-09T00:00:00"/>
    <s v="Same Day"/>
    <s v="CM-12190"/>
    <s v="Charlotte Melton"/>
    <x v="0"/>
    <s v="United States"/>
    <s v="Philadelphia"/>
    <s v="Pennsylvania"/>
    <n v="19134"/>
    <x v="3"/>
    <s v="OFF-PA-10004000"/>
    <x v="1"/>
    <x v="10"/>
    <x v="205"/>
    <n v="11.352"/>
    <n v="3"/>
    <n v="0.2"/>
    <n v="4.1151"/>
  </r>
  <r>
    <n v="1565"/>
    <s v="CA-2014-116239"/>
    <x v="530"/>
    <d v="2014-03-04T00:00:00"/>
    <s v="Same Day"/>
    <s v="CL-12565"/>
    <s v="Clay Ludtke"/>
    <x v="0"/>
    <s v="United States"/>
    <s v="Columbia"/>
    <s v="South Carolina"/>
    <n v="29203"/>
    <x v="0"/>
    <s v="OFF-ST-10001370"/>
    <x v="1"/>
    <x v="4"/>
    <x v="1032"/>
    <n v="354.9"/>
    <n v="5"/>
    <n v="0"/>
    <n v="17.745000000000001"/>
  </r>
  <r>
    <n v="1566"/>
    <s v="CA-2015-132101"/>
    <x v="531"/>
    <d v="2015-03-25T00:00:00"/>
    <s v="Standard Class"/>
    <s v="JO-15550"/>
    <s v="Jesus Ocampo"/>
    <x v="2"/>
    <s v="United States"/>
    <s v="Seattle"/>
    <s v="Washington"/>
    <n v="98105"/>
    <x v="1"/>
    <s v="TEC-PH-10004539"/>
    <x v="2"/>
    <x v="7"/>
    <x v="861"/>
    <n v="453.57600000000002"/>
    <n v="3"/>
    <n v="0.2"/>
    <n v="39.687899999999999"/>
  </r>
  <r>
    <n v="1567"/>
    <s v="CA-2015-129112"/>
    <x v="239"/>
    <d v="2015-11-30T00:00:00"/>
    <s v="First Class"/>
    <s v="AW-10840"/>
    <s v="Anthony Witt"/>
    <x v="0"/>
    <s v="United States"/>
    <s v="Allen"/>
    <s v="Texas"/>
    <n v="75002"/>
    <x v="2"/>
    <s v="TEC-AC-10003038"/>
    <x v="2"/>
    <x v="11"/>
    <x v="1033"/>
    <n v="21.48"/>
    <n v="3"/>
    <n v="0.2"/>
    <n v="-0.26850000000000002"/>
  </r>
  <r>
    <n v="1568"/>
    <s v="CA-2015-129112"/>
    <x v="239"/>
    <d v="2015-11-30T00:00:00"/>
    <s v="First Class"/>
    <s v="AW-10840"/>
    <s v="Anthony Witt"/>
    <x v="0"/>
    <s v="United States"/>
    <s v="Allen"/>
    <s v="Texas"/>
    <n v="75002"/>
    <x v="2"/>
    <s v="OFF-BI-10000088"/>
    <x v="1"/>
    <x v="8"/>
    <x v="1034"/>
    <n v="8.7840000000000007"/>
    <n v="4"/>
    <n v="0.8"/>
    <n v="-13.6152"/>
  </r>
  <r>
    <n v="1569"/>
    <s v="US-2017-152002"/>
    <x v="532"/>
    <d v="2017-06-11T00:00:00"/>
    <s v="Same Day"/>
    <s v="DV-13465"/>
    <s v="Dianna Vittorini"/>
    <x v="0"/>
    <s v="United States"/>
    <s v="Los Angeles"/>
    <s v="California"/>
    <n v="90004"/>
    <x v="1"/>
    <s v="OFF-PA-10000357"/>
    <x v="1"/>
    <x v="10"/>
    <x v="447"/>
    <n v="122.97"/>
    <n v="3"/>
    <n v="0"/>
    <n v="60.255299999999998"/>
  </r>
  <r>
    <n v="1570"/>
    <s v="CA-2017-165029"/>
    <x v="200"/>
    <d v="2017-11-30T00:00:00"/>
    <s v="Standard Class"/>
    <s v="AH-10075"/>
    <s v="Adam Hart"/>
    <x v="1"/>
    <s v="United States"/>
    <s v="Atlanta"/>
    <s v="Georgia"/>
    <n v="30318"/>
    <x v="0"/>
    <s v="OFF-AR-10003504"/>
    <x v="1"/>
    <x v="6"/>
    <x v="1035"/>
    <n v="12.84"/>
    <n v="3"/>
    <n v="0"/>
    <n v="3.7235999999999998"/>
  </r>
  <r>
    <n v="1571"/>
    <s v="US-2014-157385"/>
    <x v="533"/>
    <d v="2014-11-25T00:00:00"/>
    <s v="First Class"/>
    <s v="SC-20095"/>
    <s v="Sanjit Chand"/>
    <x v="0"/>
    <s v="United States"/>
    <s v="Los Angeles"/>
    <s v="California"/>
    <n v="90004"/>
    <x v="1"/>
    <s v="FUR-CH-10000863"/>
    <x v="0"/>
    <x v="1"/>
    <x v="83"/>
    <n v="603.91999999999996"/>
    <n v="5"/>
    <n v="0.2"/>
    <n v="-67.941000000000003"/>
  </r>
  <r>
    <n v="1572"/>
    <s v="US-2014-157385"/>
    <x v="533"/>
    <d v="2014-11-25T00:00:00"/>
    <s v="First Class"/>
    <s v="SC-20095"/>
    <s v="Sanjit Chand"/>
    <x v="0"/>
    <s v="United States"/>
    <s v="Los Angeles"/>
    <s v="California"/>
    <n v="90004"/>
    <x v="1"/>
    <s v="OFF-EN-10003160"/>
    <x v="1"/>
    <x v="12"/>
    <x v="1036"/>
    <n v="21.84"/>
    <n v="3"/>
    <n v="0"/>
    <n v="10.4832"/>
  </r>
  <r>
    <n v="1573"/>
    <s v="US-2014-157385"/>
    <x v="533"/>
    <d v="2014-11-25T00:00:00"/>
    <s v="First Class"/>
    <s v="SC-20095"/>
    <s v="Sanjit Chand"/>
    <x v="0"/>
    <s v="United States"/>
    <s v="Los Angeles"/>
    <s v="California"/>
    <n v="90004"/>
    <x v="1"/>
    <s v="TEC-AC-10003280"/>
    <x v="2"/>
    <x v="11"/>
    <x v="1037"/>
    <n v="29.99"/>
    <n v="1"/>
    <n v="0"/>
    <n v="6.2979000000000003"/>
  </r>
  <r>
    <n v="1574"/>
    <s v="US-2014-157385"/>
    <x v="533"/>
    <d v="2014-11-25T00:00:00"/>
    <s v="First Class"/>
    <s v="SC-20095"/>
    <s v="Sanjit Chand"/>
    <x v="0"/>
    <s v="United States"/>
    <s v="Los Angeles"/>
    <s v="California"/>
    <n v="90004"/>
    <x v="1"/>
    <s v="FUR-CH-10000595"/>
    <x v="0"/>
    <x v="1"/>
    <x v="468"/>
    <n v="381.44"/>
    <n v="2"/>
    <n v="0.2"/>
    <n v="23.84"/>
  </r>
  <r>
    <n v="1575"/>
    <s v="CA-2014-101602"/>
    <x v="534"/>
    <d v="2014-12-18T00:00:00"/>
    <s v="First Class"/>
    <s v="MC-18100"/>
    <s v="Mick Crebagga"/>
    <x v="0"/>
    <s v="United States"/>
    <s v="El Paso"/>
    <s v="Texas"/>
    <n v="79907"/>
    <x v="2"/>
    <s v="TEC-PH-10000169"/>
    <x v="2"/>
    <x v="7"/>
    <x v="1038"/>
    <n v="40.68"/>
    <n v="3"/>
    <n v="0.2"/>
    <n v="-9.1530000000000005"/>
  </r>
  <r>
    <n v="1576"/>
    <s v="CA-2014-101602"/>
    <x v="534"/>
    <d v="2014-12-18T00:00:00"/>
    <s v="First Class"/>
    <s v="MC-18100"/>
    <s v="Mick Crebagga"/>
    <x v="0"/>
    <s v="United States"/>
    <s v="El Paso"/>
    <s v="Texas"/>
    <n v="79907"/>
    <x v="2"/>
    <s v="FUR-CH-10004675"/>
    <x v="0"/>
    <x v="1"/>
    <x v="635"/>
    <n v="763.28"/>
    <n v="5"/>
    <n v="0.3"/>
    <n v="-21.808"/>
  </r>
  <r>
    <n v="1577"/>
    <s v="CA-2016-109057"/>
    <x v="183"/>
    <d v="2016-04-27T00:00:00"/>
    <s v="Standard Class"/>
    <s v="TT-21460"/>
    <s v="Tonja Turnell"/>
    <x v="2"/>
    <s v="United States"/>
    <s v="Aurora"/>
    <s v="Illinois"/>
    <n v="60505"/>
    <x v="2"/>
    <s v="OFF-ST-10002406"/>
    <x v="1"/>
    <x v="4"/>
    <x v="328"/>
    <n v="23.952000000000002"/>
    <n v="2"/>
    <n v="0.2"/>
    <n v="2.3952"/>
  </r>
  <r>
    <n v="1578"/>
    <s v="CA-2016-154403"/>
    <x v="454"/>
    <d v="2016-05-27T00:00:00"/>
    <s v="Standard Class"/>
    <s v="AP-10720"/>
    <s v="Anne Pryor"/>
    <x v="2"/>
    <s v="United States"/>
    <s v="Florence"/>
    <s v="Alabama"/>
    <n v="35630"/>
    <x v="0"/>
    <s v="OFF-PA-10001526"/>
    <x v="1"/>
    <x v="10"/>
    <x v="1039"/>
    <n v="4.9800000000000004"/>
    <n v="1"/>
    <n v="0"/>
    <n v="2.4401999999999999"/>
  </r>
  <r>
    <n v="1579"/>
    <s v="CA-2016-102456"/>
    <x v="535"/>
    <d v="2016-03-01T00:00:00"/>
    <s v="First Class"/>
    <s v="DL-12865"/>
    <s v="Dan Lawera"/>
    <x v="0"/>
    <s v="United States"/>
    <s v="New York City"/>
    <s v="New York"/>
    <n v="10011"/>
    <x v="3"/>
    <s v="OFF-AP-10004336"/>
    <x v="1"/>
    <x v="9"/>
    <x v="1040"/>
    <n v="170.88"/>
    <n v="3"/>
    <n v="0"/>
    <n v="49.555199999999999"/>
  </r>
  <r>
    <n v="1580"/>
    <s v="CA-2015-131338"/>
    <x v="101"/>
    <d v="2015-08-12T00:00:00"/>
    <s v="First Class"/>
    <s v="NP-18325"/>
    <s v="Naresj Patel"/>
    <x v="0"/>
    <s v="United States"/>
    <s v="New York City"/>
    <s v="New York"/>
    <n v="10024"/>
    <x v="3"/>
    <s v="TEC-PH-10003012"/>
    <x v="2"/>
    <x v="7"/>
    <x v="348"/>
    <n v="307.98"/>
    <n v="2"/>
    <n v="0"/>
    <n v="89.3142"/>
  </r>
  <r>
    <n v="1581"/>
    <s v="CA-2015-131338"/>
    <x v="101"/>
    <d v="2015-08-12T00:00:00"/>
    <s v="First Class"/>
    <s v="NP-18325"/>
    <s v="Naresj Patel"/>
    <x v="0"/>
    <s v="United States"/>
    <s v="New York City"/>
    <s v="New York"/>
    <n v="10024"/>
    <x v="3"/>
    <s v="FUR-TA-10002607"/>
    <x v="0"/>
    <x v="3"/>
    <x v="224"/>
    <n v="382.80599999999998"/>
    <n v="9"/>
    <n v="0.4"/>
    <n v="-153.1224"/>
  </r>
  <r>
    <n v="1582"/>
    <s v="CA-2015-131338"/>
    <x v="101"/>
    <d v="2015-08-12T00:00:00"/>
    <s v="First Class"/>
    <s v="NP-18325"/>
    <s v="Naresj Patel"/>
    <x v="0"/>
    <s v="United States"/>
    <s v="New York City"/>
    <s v="New York"/>
    <n v="10024"/>
    <x v="3"/>
    <s v="OFF-ST-10000642"/>
    <x v="1"/>
    <x v="4"/>
    <x v="194"/>
    <n v="41.96"/>
    <n v="2"/>
    <n v="0"/>
    <n v="2.9371999999999998"/>
  </r>
  <r>
    <n v="1583"/>
    <s v="CA-2015-131338"/>
    <x v="101"/>
    <d v="2015-08-12T00:00:00"/>
    <s v="First Class"/>
    <s v="NP-18325"/>
    <s v="Naresj Patel"/>
    <x v="0"/>
    <s v="United States"/>
    <s v="New York City"/>
    <s v="New York"/>
    <n v="10024"/>
    <x v="3"/>
    <s v="OFF-BI-10000545"/>
    <x v="1"/>
    <x v="8"/>
    <x v="692"/>
    <n v="1217.568"/>
    <n v="2"/>
    <n v="0.2"/>
    <n v="456.58800000000002"/>
  </r>
  <r>
    <n v="1584"/>
    <s v="CA-2015-131338"/>
    <x v="101"/>
    <d v="2015-08-12T00:00:00"/>
    <s v="First Class"/>
    <s v="NP-18325"/>
    <s v="Naresj Patel"/>
    <x v="0"/>
    <s v="United States"/>
    <s v="New York City"/>
    <s v="New York"/>
    <n v="10024"/>
    <x v="3"/>
    <s v="FUR-FU-10002157"/>
    <x v="0"/>
    <x v="5"/>
    <x v="116"/>
    <n v="47.04"/>
    <n v="3"/>
    <n v="0"/>
    <n v="18.345600000000001"/>
  </r>
  <r>
    <n v="1585"/>
    <s v="CA-2015-131338"/>
    <x v="101"/>
    <d v="2015-08-12T00:00:00"/>
    <s v="First Class"/>
    <s v="NP-18325"/>
    <s v="Naresj Patel"/>
    <x v="0"/>
    <s v="United States"/>
    <s v="New York City"/>
    <s v="New York"/>
    <n v="10024"/>
    <x v="3"/>
    <s v="FUR-FU-10001706"/>
    <x v="0"/>
    <x v="5"/>
    <x v="50"/>
    <n v="6.16"/>
    <n v="2"/>
    <n v="0"/>
    <n v="2.9567999999999999"/>
  </r>
  <r>
    <n v="1586"/>
    <s v="CA-2015-131338"/>
    <x v="101"/>
    <d v="2015-08-12T00:00:00"/>
    <s v="First Class"/>
    <s v="NP-18325"/>
    <s v="Naresj Patel"/>
    <x v="0"/>
    <s v="United States"/>
    <s v="New York City"/>
    <s v="New York"/>
    <n v="10024"/>
    <x v="3"/>
    <s v="TEC-PH-10000984"/>
    <x v="2"/>
    <x v="7"/>
    <x v="470"/>
    <n v="979.95"/>
    <n v="5"/>
    <n v="0"/>
    <n v="274.38600000000002"/>
  </r>
  <r>
    <n v="1587"/>
    <s v="CA-2015-131338"/>
    <x v="101"/>
    <d v="2015-08-12T00:00:00"/>
    <s v="First Class"/>
    <s v="NP-18325"/>
    <s v="Naresj Patel"/>
    <x v="0"/>
    <s v="United States"/>
    <s v="New York City"/>
    <s v="New York"/>
    <n v="10024"/>
    <x v="3"/>
    <s v="OFF-PA-10001357"/>
    <x v="1"/>
    <x v="10"/>
    <x v="1041"/>
    <n v="143.69999999999999"/>
    <n v="3"/>
    <n v="0"/>
    <n v="68.975999999999999"/>
  </r>
  <r>
    <n v="1588"/>
    <s v="CA-2015-131338"/>
    <x v="101"/>
    <d v="2015-08-12T00:00:00"/>
    <s v="First Class"/>
    <s v="NP-18325"/>
    <s v="Naresj Patel"/>
    <x v="0"/>
    <s v="United States"/>
    <s v="New York City"/>
    <s v="New York"/>
    <n v="10024"/>
    <x v="3"/>
    <s v="OFF-FA-10000992"/>
    <x v="1"/>
    <x v="13"/>
    <x v="1042"/>
    <n v="10.65"/>
    <n v="3"/>
    <n v="0"/>
    <n v="5.0054999999999996"/>
  </r>
  <r>
    <n v="1589"/>
    <s v="CA-2015-131338"/>
    <x v="101"/>
    <d v="2015-08-12T00:00:00"/>
    <s v="First Class"/>
    <s v="NP-18325"/>
    <s v="Naresj Patel"/>
    <x v="0"/>
    <s v="United States"/>
    <s v="New York City"/>
    <s v="New York"/>
    <n v="10024"/>
    <x v="3"/>
    <s v="TEC-AC-10002600"/>
    <x v="2"/>
    <x v="11"/>
    <x v="387"/>
    <n v="247.8"/>
    <n v="4"/>
    <n v="0"/>
    <n v="34.692"/>
  </r>
  <r>
    <n v="1590"/>
    <s v="CA-2016-109911"/>
    <x v="536"/>
    <d v="2016-05-16T00:00:00"/>
    <s v="Standard Class"/>
    <s v="VG-21805"/>
    <s v="Vivek Grady"/>
    <x v="1"/>
    <s v="United States"/>
    <s v="Virginia Beach"/>
    <s v="Virginia"/>
    <n v="23464"/>
    <x v="0"/>
    <s v="OFF-AR-10001662"/>
    <x v="1"/>
    <x v="6"/>
    <x v="448"/>
    <n v="10.96"/>
    <n v="4"/>
    <n v="0"/>
    <n v="2.9592000000000001"/>
  </r>
  <r>
    <n v="1591"/>
    <s v="US-2016-132423"/>
    <x v="173"/>
    <d v="2016-04-19T00:00:00"/>
    <s v="Standard Class"/>
    <s v="MY-18295"/>
    <s v="Muhammed Yedwab"/>
    <x v="1"/>
    <s v="United States"/>
    <s v="Grapevine"/>
    <s v="Texas"/>
    <n v="76051"/>
    <x v="2"/>
    <s v="OFF-AR-10001221"/>
    <x v="1"/>
    <x v="6"/>
    <x v="1043"/>
    <n v="33.488"/>
    <n v="7"/>
    <n v="0.2"/>
    <n v="5.8604000000000003"/>
  </r>
  <r>
    <n v="1592"/>
    <s v="US-2016-132423"/>
    <x v="173"/>
    <d v="2016-04-19T00:00:00"/>
    <s v="Standard Class"/>
    <s v="MY-18295"/>
    <s v="Muhammed Yedwab"/>
    <x v="1"/>
    <s v="United States"/>
    <s v="Grapevine"/>
    <s v="Texas"/>
    <n v="76051"/>
    <x v="2"/>
    <s v="OFF-FA-10002988"/>
    <x v="1"/>
    <x v="13"/>
    <x v="132"/>
    <n v="8.0399999999999991"/>
    <n v="5"/>
    <n v="0.2"/>
    <n v="2.9144999999999999"/>
  </r>
  <r>
    <n v="1593"/>
    <s v="CA-2015-122826"/>
    <x v="537"/>
    <d v="2015-06-25T00:00:00"/>
    <s v="Second Class"/>
    <s v="RD-19480"/>
    <s v="Rick Duston"/>
    <x v="0"/>
    <s v="United States"/>
    <s v="Olympia"/>
    <s v="Washington"/>
    <n v="98502"/>
    <x v="1"/>
    <s v="TEC-PH-10004830"/>
    <x v="2"/>
    <x v="7"/>
    <x v="1044"/>
    <n v="201.56800000000001"/>
    <n v="4"/>
    <n v="0.2"/>
    <n v="22.676400000000001"/>
  </r>
  <r>
    <n v="1594"/>
    <s v="CA-2014-117317"/>
    <x v="538"/>
    <d v="2014-10-19T00:00:00"/>
    <s v="Same Day"/>
    <s v="JF-15490"/>
    <s v="Jeremy Farry"/>
    <x v="0"/>
    <s v="United States"/>
    <s v="Los Angeles"/>
    <s v="California"/>
    <n v="90032"/>
    <x v="1"/>
    <s v="OFF-PA-10004519"/>
    <x v="1"/>
    <x v="10"/>
    <x v="1045"/>
    <n v="13.44"/>
    <n v="3"/>
    <n v="0"/>
    <n v="6.5856000000000003"/>
  </r>
  <r>
    <n v="1595"/>
    <s v="CA-2015-118423"/>
    <x v="539"/>
    <d v="2015-03-27T00:00:00"/>
    <s v="First Class"/>
    <s v="DP-13390"/>
    <s v="Dennis Pardue"/>
    <x v="2"/>
    <s v="United States"/>
    <s v="Peoria"/>
    <s v="Illinois"/>
    <n v="61604"/>
    <x v="2"/>
    <s v="FUR-BO-10000362"/>
    <x v="0"/>
    <x v="0"/>
    <x v="1046"/>
    <n v="359.05799999999999"/>
    <n v="3"/>
    <n v="0.3"/>
    <n v="-35.905799999999999"/>
  </r>
  <r>
    <n v="1596"/>
    <s v="CA-2017-149181"/>
    <x v="540"/>
    <d v="2017-05-12T00:00:00"/>
    <s v="Standard Class"/>
    <s v="MD-17350"/>
    <s v="Maribeth Dona"/>
    <x v="0"/>
    <s v="United States"/>
    <s v="Columbus"/>
    <s v="Ohio"/>
    <n v="43229"/>
    <x v="3"/>
    <s v="FUR-CH-10004540"/>
    <x v="0"/>
    <x v="1"/>
    <x v="871"/>
    <n v="47.991999999999997"/>
    <n v="2"/>
    <n v="0.3"/>
    <n v="-2.0568"/>
  </r>
  <r>
    <n v="1597"/>
    <s v="CA-2017-132234"/>
    <x v="524"/>
    <d v="2017-10-18T00:00:00"/>
    <s v="First Class"/>
    <s v="MY-17380"/>
    <s v="Maribeth Yedwab"/>
    <x v="1"/>
    <s v="United States"/>
    <s v="New York City"/>
    <s v="New York"/>
    <n v="10011"/>
    <x v="3"/>
    <s v="FUR-FU-10001290"/>
    <x v="0"/>
    <x v="5"/>
    <x v="452"/>
    <n v="547.29999999999995"/>
    <n v="13"/>
    <n v="0"/>
    <n v="175.136"/>
  </r>
  <r>
    <n v="1598"/>
    <s v="CA-2017-158876"/>
    <x v="123"/>
    <d v="2017-11-21T00:00:00"/>
    <s v="Second Class"/>
    <s v="AB-10150"/>
    <s v="Aimee Bixby"/>
    <x v="0"/>
    <s v="United States"/>
    <s v="Carrollton"/>
    <s v="Texas"/>
    <n v="75007"/>
    <x v="2"/>
    <s v="OFF-PA-10000308"/>
    <x v="1"/>
    <x v="10"/>
    <x v="1047"/>
    <n v="16.896000000000001"/>
    <n v="4"/>
    <n v="0.2"/>
    <n v="5.28"/>
  </r>
  <r>
    <n v="1599"/>
    <s v="CA-2017-158876"/>
    <x v="123"/>
    <d v="2017-11-21T00:00:00"/>
    <s v="Second Class"/>
    <s v="AB-10150"/>
    <s v="Aimee Bixby"/>
    <x v="0"/>
    <s v="United States"/>
    <s v="Carrollton"/>
    <s v="Texas"/>
    <n v="75007"/>
    <x v="2"/>
    <s v="OFF-SU-10001165"/>
    <x v="1"/>
    <x v="14"/>
    <x v="1048"/>
    <n v="6.6719999999999997"/>
    <n v="1"/>
    <n v="0.2"/>
    <n v="0.50039999999999996"/>
  </r>
  <r>
    <n v="1600"/>
    <s v="CA-2017-158876"/>
    <x v="123"/>
    <d v="2017-11-21T00:00:00"/>
    <s v="Second Class"/>
    <s v="AB-10150"/>
    <s v="Aimee Bixby"/>
    <x v="0"/>
    <s v="United States"/>
    <s v="Carrollton"/>
    <s v="Texas"/>
    <n v="75007"/>
    <x v="2"/>
    <s v="OFF-AR-10003373"/>
    <x v="1"/>
    <x v="6"/>
    <x v="290"/>
    <n v="99.135999999999996"/>
    <n v="4"/>
    <n v="0.2"/>
    <n v="8.6744000000000003"/>
  </r>
  <r>
    <n v="1601"/>
    <s v="CA-2017-158876"/>
    <x v="123"/>
    <d v="2017-11-21T00:00:00"/>
    <s v="Second Class"/>
    <s v="AB-10150"/>
    <s v="Aimee Bixby"/>
    <x v="0"/>
    <s v="United States"/>
    <s v="Carrollton"/>
    <s v="Texas"/>
    <n v="75007"/>
    <x v="2"/>
    <s v="FUR-FU-10001967"/>
    <x v="0"/>
    <x v="5"/>
    <x v="296"/>
    <n v="15.992000000000001"/>
    <n v="2"/>
    <n v="0.6"/>
    <n v="-13.993"/>
  </r>
  <r>
    <n v="1602"/>
    <s v="CA-2016-164672"/>
    <x v="541"/>
    <d v="2016-05-13T00:00:00"/>
    <s v="Second Class"/>
    <s v="GB-14530"/>
    <s v="George Bell"/>
    <x v="1"/>
    <s v="United States"/>
    <s v="Dover"/>
    <s v="Delaware"/>
    <n v="19901"/>
    <x v="3"/>
    <s v="FUR-FU-10001488"/>
    <x v="0"/>
    <x v="5"/>
    <x v="1049"/>
    <n v="211.96"/>
    <n v="2"/>
    <n v="0"/>
    <n v="42.392000000000003"/>
  </r>
  <r>
    <n v="1603"/>
    <s v="US-2016-132857"/>
    <x v="25"/>
    <d v="2016-12-17T00:00:00"/>
    <s v="Standard Class"/>
    <s v="CA-12775"/>
    <s v="Cynthia Arntzen"/>
    <x v="0"/>
    <s v="United States"/>
    <s v="Smyrna"/>
    <s v="Tennessee"/>
    <n v="37167"/>
    <x v="0"/>
    <s v="OFF-AR-10003251"/>
    <x v="1"/>
    <x v="6"/>
    <x v="1050"/>
    <n v="6.6719999999999997"/>
    <n v="3"/>
    <n v="0.2"/>
    <n v="1.6679999999999999"/>
  </r>
  <r>
    <n v="1604"/>
    <s v="CA-2017-116645"/>
    <x v="329"/>
    <d v="2017-12-04T00:00:00"/>
    <s v="Standard Class"/>
    <s v="ME-17725"/>
    <s v="Max Engle"/>
    <x v="0"/>
    <s v="United States"/>
    <s v="Newark"/>
    <s v="Delaware"/>
    <n v="19711"/>
    <x v="3"/>
    <s v="OFF-AR-10001044"/>
    <x v="1"/>
    <x v="6"/>
    <x v="1051"/>
    <n v="155.94"/>
    <n v="6"/>
    <n v="0"/>
    <n v="45.2226"/>
  </r>
  <r>
    <n v="1605"/>
    <s v="US-2016-115819"/>
    <x v="475"/>
    <d v="2016-04-24T00:00:00"/>
    <s v="Second Class"/>
    <s v="JO-15280"/>
    <s v="Jas O'Carroll"/>
    <x v="0"/>
    <s v="United States"/>
    <s v="Los Angeles"/>
    <s v="California"/>
    <n v="90049"/>
    <x v="1"/>
    <s v="TEC-PH-10004700"/>
    <x v="2"/>
    <x v="7"/>
    <x v="851"/>
    <n v="39.96"/>
    <n v="5"/>
    <n v="0.2"/>
    <n v="12.987"/>
  </r>
  <r>
    <n v="1606"/>
    <s v="US-2016-115819"/>
    <x v="475"/>
    <d v="2016-04-24T00:00:00"/>
    <s v="Second Class"/>
    <s v="JO-15280"/>
    <s v="Jas O'Carroll"/>
    <x v="0"/>
    <s v="United States"/>
    <s v="Los Angeles"/>
    <s v="California"/>
    <n v="90049"/>
    <x v="1"/>
    <s v="OFF-AR-10000823"/>
    <x v="1"/>
    <x v="6"/>
    <x v="1052"/>
    <n v="5.46"/>
    <n v="3"/>
    <n v="0"/>
    <n v="1.5287999999999999"/>
  </r>
  <r>
    <n v="1607"/>
    <s v="US-2016-115819"/>
    <x v="475"/>
    <d v="2016-04-24T00:00:00"/>
    <s v="Second Class"/>
    <s v="JO-15280"/>
    <s v="Jas O'Carroll"/>
    <x v="0"/>
    <s v="United States"/>
    <s v="Los Angeles"/>
    <s v="California"/>
    <n v="90049"/>
    <x v="1"/>
    <s v="OFF-AR-10004456"/>
    <x v="1"/>
    <x v="6"/>
    <x v="1053"/>
    <n v="73.2"/>
    <n v="5"/>
    <n v="0"/>
    <n v="21.228000000000002"/>
  </r>
  <r>
    <n v="1608"/>
    <s v="US-2016-115819"/>
    <x v="475"/>
    <d v="2016-04-24T00:00:00"/>
    <s v="Second Class"/>
    <s v="JO-15280"/>
    <s v="Jas O'Carroll"/>
    <x v="0"/>
    <s v="United States"/>
    <s v="Los Angeles"/>
    <s v="California"/>
    <n v="90049"/>
    <x v="1"/>
    <s v="OFF-BI-10000050"/>
    <x v="1"/>
    <x v="8"/>
    <x v="347"/>
    <n v="5.84"/>
    <n v="1"/>
    <n v="0.2"/>
    <n v="1.9710000000000001"/>
  </r>
  <r>
    <n v="1609"/>
    <s v="US-2016-115819"/>
    <x v="475"/>
    <d v="2016-04-24T00:00:00"/>
    <s v="Second Class"/>
    <s v="JO-15280"/>
    <s v="Jas O'Carroll"/>
    <x v="0"/>
    <s v="United States"/>
    <s v="Los Angeles"/>
    <s v="California"/>
    <n v="90049"/>
    <x v="1"/>
    <s v="OFF-PA-10002377"/>
    <x v="1"/>
    <x v="10"/>
    <x v="562"/>
    <n v="22.72"/>
    <n v="4"/>
    <n v="0"/>
    <n v="10.224"/>
  </r>
  <r>
    <n v="1610"/>
    <s v="US-2016-115819"/>
    <x v="475"/>
    <d v="2016-04-24T00:00:00"/>
    <s v="Second Class"/>
    <s v="JO-15280"/>
    <s v="Jas O'Carroll"/>
    <x v="0"/>
    <s v="United States"/>
    <s v="Los Angeles"/>
    <s v="California"/>
    <n v="90049"/>
    <x v="1"/>
    <s v="OFF-BI-10000591"/>
    <x v="1"/>
    <x v="8"/>
    <x v="1054"/>
    <n v="9.3360000000000003"/>
    <n v="3"/>
    <n v="0.2"/>
    <n v="3.2675999999999998"/>
  </r>
  <r>
    <n v="1611"/>
    <s v="CA-2014-156349"/>
    <x v="542"/>
    <d v="2014-05-30T00:00:00"/>
    <s v="Standard Class"/>
    <s v="ML-17395"/>
    <s v="Marina Lichtenstein"/>
    <x v="1"/>
    <s v="United States"/>
    <s v="Los Angeles"/>
    <s v="California"/>
    <n v="90008"/>
    <x v="1"/>
    <s v="FUR-BO-10000362"/>
    <x v="0"/>
    <x v="0"/>
    <x v="1046"/>
    <n v="290.666"/>
    <n v="2"/>
    <n v="0.15"/>
    <n v="27.3568"/>
  </r>
  <r>
    <n v="1612"/>
    <s v="CA-2014-156349"/>
    <x v="542"/>
    <d v="2014-05-30T00:00:00"/>
    <s v="Standard Class"/>
    <s v="ML-17395"/>
    <s v="Marina Lichtenstein"/>
    <x v="1"/>
    <s v="United States"/>
    <s v="Los Angeles"/>
    <s v="California"/>
    <n v="90008"/>
    <x v="1"/>
    <s v="TEC-PH-10000441"/>
    <x v="2"/>
    <x v="7"/>
    <x v="1055"/>
    <n v="201.584"/>
    <n v="2"/>
    <n v="0.2"/>
    <n v="20.1584"/>
  </r>
  <r>
    <n v="1613"/>
    <s v="CA-2014-156349"/>
    <x v="542"/>
    <d v="2014-05-30T00:00:00"/>
    <s v="Standard Class"/>
    <s v="ML-17395"/>
    <s v="Marina Lichtenstein"/>
    <x v="1"/>
    <s v="United States"/>
    <s v="Los Angeles"/>
    <s v="California"/>
    <n v="90008"/>
    <x v="1"/>
    <s v="TEC-PH-10002726"/>
    <x v="2"/>
    <x v="7"/>
    <x v="66"/>
    <n v="83.983999999999995"/>
    <n v="2"/>
    <n v="0.2"/>
    <n v="31.494"/>
  </r>
  <r>
    <n v="1614"/>
    <s v="CA-2017-138380"/>
    <x v="202"/>
    <d v="2017-12-25T00:00:00"/>
    <s v="Standard Class"/>
    <s v="YS-21880"/>
    <s v="Yana Sorensen"/>
    <x v="1"/>
    <s v="United States"/>
    <s v="Oakland"/>
    <s v="California"/>
    <n v="94601"/>
    <x v="1"/>
    <s v="OFF-ST-10003306"/>
    <x v="1"/>
    <x v="4"/>
    <x v="385"/>
    <n v="1000.02"/>
    <n v="7"/>
    <n v="0"/>
    <n v="290.00580000000002"/>
  </r>
  <r>
    <n v="1615"/>
    <s v="US-2016-113509"/>
    <x v="543"/>
    <d v="2016-03-19T00:00:00"/>
    <s v="Standard Class"/>
    <s v="PL-18925"/>
    <s v="Paul Lucas"/>
    <x v="2"/>
    <s v="United States"/>
    <s v="Philadelphia"/>
    <s v="Pennsylvania"/>
    <n v="19143"/>
    <x v="3"/>
    <s v="TEC-AC-10004855"/>
    <x v="2"/>
    <x v="11"/>
    <x v="1056"/>
    <n v="83.975999999999999"/>
    <n v="3"/>
    <n v="0.2"/>
    <n v="-13.646100000000001"/>
  </r>
  <r>
    <n v="1616"/>
    <s v="CA-2015-130022"/>
    <x v="544"/>
    <d v="2015-08-16T00:00:00"/>
    <s v="Standard Class"/>
    <s v="JK-16120"/>
    <s v="Julie Kriz"/>
    <x v="2"/>
    <s v="United States"/>
    <s v="Eagan"/>
    <s v="Minnesota"/>
    <n v="55122"/>
    <x v="2"/>
    <s v="OFF-LA-10002787"/>
    <x v="1"/>
    <x v="2"/>
    <x v="547"/>
    <n v="3.75"/>
    <n v="1"/>
    <n v="0"/>
    <n v="1.8"/>
  </r>
  <r>
    <n v="1617"/>
    <s v="CA-2015-130022"/>
    <x v="544"/>
    <d v="2015-08-16T00:00:00"/>
    <s v="Standard Class"/>
    <s v="JK-16120"/>
    <s v="Julie Kriz"/>
    <x v="2"/>
    <s v="United States"/>
    <s v="Eagan"/>
    <s v="Minnesota"/>
    <n v="55122"/>
    <x v="2"/>
    <s v="OFF-LA-10002043"/>
    <x v="1"/>
    <x v="2"/>
    <x v="255"/>
    <n v="41.4"/>
    <n v="4"/>
    <n v="0"/>
    <n v="19.872"/>
  </r>
  <r>
    <n v="1618"/>
    <s v="CA-2015-130022"/>
    <x v="544"/>
    <d v="2015-08-16T00:00:00"/>
    <s v="Standard Class"/>
    <s v="JK-16120"/>
    <s v="Julie Kriz"/>
    <x v="2"/>
    <s v="United States"/>
    <s v="Eagan"/>
    <s v="Minnesota"/>
    <n v="55122"/>
    <x v="2"/>
    <s v="OFF-AR-10001915"/>
    <x v="1"/>
    <x v="6"/>
    <x v="1057"/>
    <n v="29.79"/>
    <n v="3"/>
    <n v="0"/>
    <n v="12.511799999999999"/>
  </r>
  <r>
    <n v="1619"/>
    <s v="US-2016-118780"/>
    <x v="545"/>
    <d v="2016-09-14T00:00:00"/>
    <s v="Second Class"/>
    <s v="PN-18775"/>
    <s v="Parhena Norris"/>
    <x v="2"/>
    <s v="United States"/>
    <s v="New York City"/>
    <s v="New York"/>
    <n v="10011"/>
    <x v="3"/>
    <s v="OFF-ST-10000352"/>
    <x v="1"/>
    <x v="4"/>
    <x v="1058"/>
    <n v="59.48"/>
    <n v="2"/>
    <n v="0"/>
    <n v="8.9220000000000006"/>
  </r>
  <r>
    <n v="1620"/>
    <s v="US-2016-118780"/>
    <x v="545"/>
    <d v="2016-09-14T00:00:00"/>
    <s v="Second Class"/>
    <s v="PN-18775"/>
    <s v="Parhena Norris"/>
    <x v="2"/>
    <s v="United States"/>
    <s v="New York City"/>
    <s v="New York"/>
    <n v="10011"/>
    <x v="3"/>
    <s v="OFF-PA-10000575"/>
    <x v="1"/>
    <x v="10"/>
    <x v="1059"/>
    <n v="6.69"/>
    <n v="1"/>
    <n v="0"/>
    <n v="3.0773999999999999"/>
  </r>
  <r>
    <n v="1621"/>
    <s v="CA-2017-108560"/>
    <x v="141"/>
    <d v="2017-07-15T00:00:00"/>
    <s v="Standard Class"/>
    <s v="JC-15385"/>
    <s v="Jenna Caffey"/>
    <x v="0"/>
    <s v="United States"/>
    <s v="Kent"/>
    <s v="Washington"/>
    <n v="98031"/>
    <x v="1"/>
    <s v="FUR-FU-10002937"/>
    <x v="0"/>
    <x v="5"/>
    <x v="1060"/>
    <n v="198.46"/>
    <n v="2"/>
    <n v="0"/>
    <n v="99.23"/>
  </r>
  <r>
    <n v="1622"/>
    <s v="CA-2017-108560"/>
    <x v="141"/>
    <d v="2017-07-15T00:00:00"/>
    <s v="Standard Class"/>
    <s v="JC-15385"/>
    <s v="Jenna Caffey"/>
    <x v="0"/>
    <s v="United States"/>
    <s v="Kent"/>
    <s v="Washington"/>
    <n v="98031"/>
    <x v="1"/>
    <s v="OFF-LA-10003930"/>
    <x v="1"/>
    <x v="2"/>
    <x v="508"/>
    <n v="786.48"/>
    <n v="8"/>
    <n v="0"/>
    <n v="385.37520000000001"/>
  </r>
  <r>
    <n v="1623"/>
    <s v="CA-2017-108560"/>
    <x v="141"/>
    <d v="2017-07-15T00:00:00"/>
    <s v="Standard Class"/>
    <s v="JC-15385"/>
    <s v="Jenna Caffey"/>
    <x v="0"/>
    <s v="United States"/>
    <s v="Kent"/>
    <s v="Washington"/>
    <n v="98031"/>
    <x v="1"/>
    <s v="OFF-BI-10001107"/>
    <x v="1"/>
    <x v="8"/>
    <x v="497"/>
    <n v="23.167999999999999"/>
    <n v="2"/>
    <n v="0.2"/>
    <n v="7.8192000000000004"/>
  </r>
  <r>
    <n v="1624"/>
    <s v="CA-2017-108560"/>
    <x v="141"/>
    <d v="2017-07-15T00:00:00"/>
    <s v="Standard Class"/>
    <s v="JC-15385"/>
    <s v="Jenna Caffey"/>
    <x v="0"/>
    <s v="United States"/>
    <s v="Kent"/>
    <s v="Washington"/>
    <n v="98031"/>
    <x v="1"/>
    <s v="TEC-AC-10003063"/>
    <x v="2"/>
    <x v="11"/>
    <x v="1061"/>
    <n v="50"/>
    <n v="2"/>
    <n v="0"/>
    <n v="10.5"/>
  </r>
  <r>
    <n v="1625"/>
    <s v="CA-2015-157084"/>
    <x v="546"/>
    <d v="2015-12-24T00:00:00"/>
    <s v="Standard Class"/>
    <s v="JG-15160"/>
    <s v="James Galang"/>
    <x v="0"/>
    <s v="United States"/>
    <s v="Los Angeles"/>
    <s v="California"/>
    <n v="90049"/>
    <x v="1"/>
    <s v="TEC-PH-10002922"/>
    <x v="2"/>
    <x v="7"/>
    <x v="974"/>
    <n v="675.96"/>
    <n v="5"/>
    <n v="0.2"/>
    <n v="84.495000000000005"/>
  </r>
  <r>
    <n v="1626"/>
    <s v="CA-2015-157084"/>
    <x v="546"/>
    <d v="2015-12-24T00:00:00"/>
    <s v="Standard Class"/>
    <s v="JG-15160"/>
    <s v="James Galang"/>
    <x v="0"/>
    <s v="United States"/>
    <s v="Los Angeles"/>
    <s v="California"/>
    <n v="90049"/>
    <x v="1"/>
    <s v="TEC-AC-10002049"/>
    <x v="2"/>
    <x v="11"/>
    <x v="1062"/>
    <n v="1265.8499999999999"/>
    <n v="3"/>
    <n v="0"/>
    <n v="556.97400000000005"/>
  </r>
  <r>
    <n v="1627"/>
    <s v="CA-2015-164539"/>
    <x v="547"/>
    <d v="2015-11-22T00:00:00"/>
    <s v="Standard Class"/>
    <s v="PO-19180"/>
    <s v="Philisse Overcash"/>
    <x v="2"/>
    <s v="United States"/>
    <s v="New York City"/>
    <s v="New York"/>
    <n v="10011"/>
    <x v="3"/>
    <s v="OFF-AP-10002457"/>
    <x v="1"/>
    <x v="9"/>
    <x v="549"/>
    <n v="523.25"/>
    <n v="5"/>
    <n v="0"/>
    <n v="141.2775"/>
  </r>
  <r>
    <n v="1628"/>
    <s v="CA-2015-143119"/>
    <x v="496"/>
    <d v="2015-09-30T00:00:00"/>
    <s v="Standard Class"/>
    <s v="MC-17275"/>
    <s v="Marc Crier"/>
    <x v="0"/>
    <s v="United States"/>
    <s v="Lafayette"/>
    <s v="Louisiana"/>
    <n v="70506"/>
    <x v="0"/>
    <s v="FUR-CH-10001270"/>
    <x v="0"/>
    <x v="1"/>
    <x v="860"/>
    <n v="517.5"/>
    <n v="6"/>
    <n v="0"/>
    <n v="155.25"/>
  </r>
  <r>
    <n v="1629"/>
    <s v="CA-2017-101049"/>
    <x v="548"/>
    <d v="2017-06-25T00:00:00"/>
    <s v="Second Class"/>
    <s v="AS-10240"/>
    <s v="Alan Shonely"/>
    <x v="0"/>
    <s v="United States"/>
    <s v="Cleveland"/>
    <s v="Ohio"/>
    <n v="44105"/>
    <x v="3"/>
    <s v="FUR-FU-10004415"/>
    <x v="0"/>
    <x v="5"/>
    <x v="1063"/>
    <n v="17.920000000000002"/>
    <n v="5"/>
    <n v="0.2"/>
    <n v="2.464"/>
  </r>
  <r>
    <n v="1630"/>
    <s v="CA-2017-101049"/>
    <x v="548"/>
    <d v="2017-06-25T00:00:00"/>
    <s v="Second Class"/>
    <s v="AS-10240"/>
    <s v="Alan Shonely"/>
    <x v="0"/>
    <s v="United States"/>
    <s v="Cleveland"/>
    <s v="Ohio"/>
    <n v="44105"/>
    <x v="3"/>
    <s v="OFF-BI-10001510"/>
    <x v="1"/>
    <x v="8"/>
    <x v="709"/>
    <n v="41.256"/>
    <n v="6"/>
    <n v="0.7"/>
    <n v="-34.380000000000003"/>
  </r>
  <r>
    <n v="1631"/>
    <s v="CA-2016-106530"/>
    <x v="541"/>
    <d v="2016-05-08T00:00:00"/>
    <s v="Same Day"/>
    <s v="CL-12565"/>
    <s v="Clay Ludtke"/>
    <x v="0"/>
    <s v="United States"/>
    <s v="Cleveland"/>
    <s v="Ohio"/>
    <n v="44105"/>
    <x v="3"/>
    <s v="OFF-ST-10002011"/>
    <x v="1"/>
    <x v="4"/>
    <x v="1064"/>
    <n v="1006.056"/>
    <n v="3"/>
    <n v="0.2"/>
    <n v="88.029899999999998"/>
  </r>
  <r>
    <n v="1632"/>
    <s v="CA-2016-106530"/>
    <x v="541"/>
    <d v="2016-05-08T00:00:00"/>
    <s v="Same Day"/>
    <s v="CL-12565"/>
    <s v="Clay Ludtke"/>
    <x v="0"/>
    <s v="United States"/>
    <s v="Cleveland"/>
    <s v="Ohio"/>
    <n v="44105"/>
    <x v="3"/>
    <s v="OFF-PA-10002986"/>
    <x v="1"/>
    <x v="10"/>
    <x v="482"/>
    <n v="10.688000000000001"/>
    <n v="2"/>
    <n v="0.2"/>
    <n v="3.7408000000000001"/>
  </r>
  <r>
    <n v="1633"/>
    <s v="CA-2016-106530"/>
    <x v="541"/>
    <d v="2016-05-08T00:00:00"/>
    <s v="Same Day"/>
    <s v="CL-12565"/>
    <s v="Clay Ludtke"/>
    <x v="0"/>
    <s v="United States"/>
    <s v="Cleveland"/>
    <s v="Ohio"/>
    <n v="44105"/>
    <x v="3"/>
    <s v="OFF-PA-10004451"/>
    <x v="1"/>
    <x v="10"/>
    <x v="498"/>
    <n v="10.368"/>
    <n v="2"/>
    <n v="0.2"/>
    <n v="3.6288"/>
  </r>
  <r>
    <n v="1634"/>
    <s v="CA-2016-106530"/>
    <x v="541"/>
    <d v="2016-05-08T00:00:00"/>
    <s v="Same Day"/>
    <s v="CL-12565"/>
    <s v="Clay Ludtke"/>
    <x v="0"/>
    <s v="United States"/>
    <s v="Cleveland"/>
    <s v="Ohio"/>
    <n v="44105"/>
    <x v="3"/>
    <s v="OFF-ST-10000649"/>
    <x v="1"/>
    <x v="4"/>
    <x v="946"/>
    <n v="25.12"/>
    <n v="2"/>
    <n v="0.2"/>
    <n v="1.57"/>
  </r>
  <r>
    <n v="1635"/>
    <s v="CA-2016-106530"/>
    <x v="541"/>
    <d v="2016-05-08T00:00:00"/>
    <s v="Same Day"/>
    <s v="CL-12565"/>
    <s v="Clay Ludtke"/>
    <x v="0"/>
    <s v="United States"/>
    <s v="Cleveland"/>
    <s v="Ohio"/>
    <n v="44105"/>
    <x v="3"/>
    <s v="TEC-AC-10001465"/>
    <x v="2"/>
    <x v="11"/>
    <x v="478"/>
    <n v="58.112000000000002"/>
    <n v="2"/>
    <n v="0.2"/>
    <n v="7.2640000000000002"/>
  </r>
  <r>
    <n v="1636"/>
    <s v="CA-2014-168984"/>
    <x v="35"/>
    <d v="2014-12-02T00:00:00"/>
    <s v="Standard Class"/>
    <s v="NW-18400"/>
    <s v="Natalie Webber"/>
    <x v="0"/>
    <s v="United States"/>
    <s v="Tigard"/>
    <s v="Oregon"/>
    <n v="97224"/>
    <x v="1"/>
    <s v="OFF-PA-10001166"/>
    <x v="1"/>
    <x v="10"/>
    <x v="777"/>
    <n v="15.552"/>
    <n v="3"/>
    <n v="0.2"/>
    <n v="5.4432"/>
  </r>
  <r>
    <n v="1637"/>
    <s v="CA-2014-168984"/>
    <x v="35"/>
    <d v="2014-12-02T00:00:00"/>
    <s v="Standard Class"/>
    <s v="NW-18400"/>
    <s v="Natalie Webber"/>
    <x v="0"/>
    <s v="United States"/>
    <s v="Tigard"/>
    <s v="Oregon"/>
    <n v="97224"/>
    <x v="1"/>
    <s v="OFF-ST-10001097"/>
    <x v="1"/>
    <x v="4"/>
    <x v="747"/>
    <n v="669.08"/>
    <n v="5"/>
    <n v="0.2"/>
    <n v="-167.27"/>
  </r>
  <r>
    <n v="1638"/>
    <s v="CA-2014-168984"/>
    <x v="35"/>
    <d v="2014-12-02T00:00:00"/>
    <s v="Standard Class"/>
    <s v="NW-18400"/>
    <s v="Natalie Webber"/>
    <x v="0"/>
    <s v="United States"/>
    <s v="Tigard"/>
    <s v="Oregon"/>
    <n v="97224"/>
    <x v="1"/>
    <s v="TEC-PH-10000038"/>
    <x v="2"/>
    <x v="7"/>
    <x v="1065"/>
    <n v="438.33600000000001"/>
    <n v="4"/>
    <n v="0.2"/>
    <n v="-87.667199999999994"/>
  </r>
  <r>
    <n v="1639"/>
    <s v="CA-2016-157266"/>
    <x v="439"/>
    <d v="2016-06-01T00:00:00"/>
    <s v="Standard Class"/>
    <s v="TB-21280"/>
    <s v="Toby Braunhardt"/>
    <x v="0"/>
    <s v="United States"/>
    <s v="Washington"/>
    <s v="District of Columbia"/>
    <n v="20016"/>
    <x v="3"/>
    <s v="OFF-PA-10002689"/>
    <x v="1"/>
    <x v="10"/>
    <x v="1066"/>
    <n v="19.440000000000001"/>
    <n v="3"/>
    <n v="0"/>
    <n v="9.3312000000000008"/>
  </r>
  <r>
    <n v="1640"/>
    <s v="CA-2016-157266"/>
    <x v="439"/>
    <d v="2016-06-01T00:00:00"/>
    <s v="Standard Class"/>
    <s v="TB-21280"/>
    <s v="Toby Braunhardt"/>
    <x v="0"/>
    <s v="United States"/>
    <s v="Washington"/>
    <s v="District of Columbia"/>
    <n v="20016"/>
    <x v="3"/>
    <s v="OFF-BI-10004728"/>
    <x v="1"/>
    <x v="8"/>
    <x v="544"/>
    <n v="9.64"/>
    <n v="2"/>
    <n v="0"/>
    <n v="4.4344000000000001"/>
  </r>
  <r>
    <n v="1641"/>
    <s v="CA-2016-157266"/>
    <x v="439"/>
    <d v="2016-06-01T00:00:00"/>
    <s v="Standard Class"/>
    <s v="TB-21280"/>
    <s v="Toby Braunhardt"/>
    <x v="0"/>
    <s v="United States"/>
    <s v="Washington"/>
    <s v="District of Columbia"/>
    <n v="20016"/>
    <x v="3"/>
    <s v="OFF-PA-10004675"/>
    <x v="1"/>
    <x v="10"/>
    <x v="69"/>
    <n v="12.7"/>
    <n v="2"/>
    <n v="0"/>
    <n v="5.8419999999999996"/>
  </r>
  <r>
    <n v="1642"/>
    <s v="CA-2016-157266"/>
    <x v="439"/>
    <d v="2016-06-01T00:00:00"/>
    <s v="Standard Class"/>
    <s v="TB-21280"/>
    <s v="Toby Braunhardt"/>
    <x v="0"/>
    <s v="United States"/>
    <s v="Washington"/>
    <s v="District of Columbia"/>
    <n v="20016"/>
    <x v="3"/>
    <s v="FUR-FU-10000629"/>
    <x v="0"/>
    <x v="5"/>
    <x v="93"/>
    <n v="41.37"/>
    <n v="3"/>
    <n v="0"/>
    <n v="17.375399999999999"/>
  </r>
  <r>
    <n v="1643"/>
    <s v="US-2014-134712"/>
    <x v="503"/>
    <d v="2014-12-04T00:00:00"/>
    <s v="Standard Class"/>
    <s v="BS-11380"/>
    <s v="Bill Stewart"/>
    <x v="1"/>
    <s v="United States"/>
    <s v="Skokie"/>
    <s v="Illinois"/>
    <n v="60076"/>
    <x v="2"/>
    <s v="OFF-FA-10003112"/>
    <x v="1"/>
    <x v="13"/>
    <x v="128"/>
    <n v="12.624000000000001"/>
    <n v="2"/>
    <n v="0.2"/>
    <n v="3.9449999999999998"/>
  </r>
  <r>
    <n v="1644"/>
    <s v="CA-2015-111829"/>
    <x v="531"/>
    <d v="2015-03-20T00:00:00"/>
    <s v="First Class"/>
    <s v="FH-14365"/>
    <s v="Fred Hopkins"/>
    <x v="1"/>
    <s v="United States"/>
    <s v="Seattle"/>
    <s v="Washington"/>
    <n v="98115"/>
    <x v="1"/>
    <s v="OFF-ST-10000142"/>
    <x v="1"/>
    <x v="4"/>
    <x v="404"/>
    <n v="1247.6400000000001"/>
    <n v="3"/>
    <n v="0"/>
    <n v="349.33920000000001"/>
  </r>
  <r>
    <n v="1645"/>
    <s v="CA-2015-111829"/>
    <x v="531"/>
    <d v="2015-03-20T00:00:00"/>
    <s v="First Class"/>
    <s v="FH-14365"/>
    <s v="Fred Hopkins"/>
    <x v="1"/>
    <s v="United States"/>
    <s v="Seattle"/>
    <s v="Washington"/>
    <n v="98115"/>
    <x v="1"/>
    <s v="TEC-CO-10001766"/>
    <x v="2"/>
    <x v="16"/>
    <x v="1067"/>
    <n v="3149.93"/>
    <n v="7"/>
    <n v="0"/>
    <n v="1480.4671000000001"/>
  </r>
  <r>
    <n v="1646"/>
    <s v="CA-2015-111829"/>
    <x v="531"/>
    <d v="2015-03-20T00:00:00"/>
    <s v="First Class"/>
    <s v="FH-14365"/>
    <s v="Fred Hopkins"/>
    <x v="1"/>
    <s v="United States"/>
    <s v="Seattle"/>
    <s v="Washington"/>
    <n v="98115"/>
    <x v="1"/>
    <s v="OFF-PA-10004359"/>
    <x v="1"/>
    <x v="10"/>
    <x v="1068"/>
    <n v="209.7"/>
    <n v="2"/>
    <n v="0"/>
    <n v="100.65600000000001"/>
  </r>
  <r>
    <n v="1647"/>
    <s v="CA-2015-105221"/>
    <x v="549"/>
    <d v="2015-11-03T00:00:00"/>
    <s v="First Class"/>
    <s v="VM-21685"/>
    <s v="Valerie Mitchum"/>
    <x v="2"/>
    <s v="United States"/>
    <s v="Philadelphia"/>
    <s v="Pennsylvania"/>
    <n v="19140"/>
    <x v="3"/>
    <s v="TEC-AC-10002323"/>
    <x v="2"/>
    <x v="11"/>
    <x v="177"/>
    <n v="35.36"/>
    <n v="2"/>
    <n v="0.2"/>
    <n v="-3.0939999999999999"/>
  </r>
  <r>
    <n v="1648"/>
    <s v="CA-2015-105221"/>
    <x v="549"/>
    <d v="2015-11-03T00:00:00"/>
    <s v="First Class"/>
    <s v="VM-21685"/>
    <s v="Valerie Mitchum"/>
    <x v="2"/>
    <s v="United States"/>
    <s v="Philadelphia"/>
    <s v="Pennsylvania"/>
    <n v="19140"/>
    <x v="3"/>
    <s v="OFF-FA-10001135"/>
    <x v="1"/>
    <x v="13"/>
    <x v="1069"/>
    <n v="3.1680000000000001"/>
    <n v="2"/>
    <n v="0.2"/>
    <n v="-0.71279999999999999"/>
  </r>
  <r>
    <n v="1649"/>
    <s v="CA-2015-120341"/>
    <x v="120"/>
    <d v="2015-09-29T00:00:00"/>
    <s v="Second Class"/>
    <s v="SF-20200"/>
    <s v="Sarah Foster"/>
    <x v="0"/>
    <s v="United States"/>
    <s v="Philadelphia"/>
    <s v="Pennsylvania"/>
    <n v="19143"/>
    <x v="3"/>
    <s v="OFF-BI-10004224"/>
    <x v="1"/>
    <x v="8"/>
    <x v="1070"/>
    <n v="121.104"/>
    <n v="6"/>
    <n v="0.7"/>
    <n v="-100.92"/>
  </r>
  <r>
    <n v="1650"/>
    <s v="CA-2015-120341"/>
    <x v="120"/>
    <d v="2015-09-29T00:00:00"/>
    <s v="Second Class"/>
    <s v="SF-20200"/>
    <s v="Sarah Foster"/>
    <x v="0"/>
    <s v="United States"/>
    <s v="Philadelphia"/>
    <s v="Pennsylvania"/>
    <n v="19143"/>
    <x v="3"/>
    <s v="TEC-PH-10003357"/>
    <x v="2"/>
    <x v="7"/>
    <x v="1071"/>
    <n v="45.893999999999998"/>
    <n v="1"/>
    <n v="0.4"/>
    <n v="-9.1788000000000007"/>
  </r>
  <r>
    <n v="1651"/>
    <s v="CA-2014-135699"/>
    <x v="550"/>
    <d v="2014-08-29T00:00:00"/>
    <s v="Same Day"/>
    <s v="HH-15010"/>
    <s v="Hilary Holden"/>
    <x v="1"/>
    <s v="United States"/>
    <s v="San Francisco"/>
    <s v="California"/>
    <n v="94110"/>
    <x v="1"/>
    <s v="OFF-PA-10004475"/>
    <x v="1"/>
    <x v="10"/>
    <x v="1072"/>
    <n v="109.92"/>
    <n v="2"/>
    <n v="0"/>
    <n v="53.860799999999998"/>
  </r>
  <r>
    <n v="1652"/>
    <s v="CA-2014-135699"/>
    <x v="550"/>
    <d v="2014-08-29T00:00:00"/>
    <s v="Same Day"/>
    <s v="HH-15010"/>
    <s v="Hilary Holden"/>
    <x v="1"/>
    <s v="United States"/>
    <s v="San Francisco"/>
    <s v="California"/>
    <n v="94110"/>
    <x v="1"/>
    <s v="OFF-PA-10003001"/>
    <x v="1"/>
    <x v="10"/>
    <x v="1073"/>
    <n v="13.36"/>
    <n v="2"/>
    <n v="0"/>
    <n v="6.4127999999999998"/>
  </r>
  <r>
    <n v="1653"/>
    <s v="US-2017-132444"/>
    <x v="551"/>
    <d v="2017-11-21T00:00:00"/>
    <s v="First Class"/>
    <s v="CD-12280"/>
    <s v="Christina DeMoss"/>
    <x v="0"/>
    <s v="United States"/>
    <s v="Seattle"/>
    <s v="Washington"/>
    <n v="98105"/>
    <x v="1"/>
    <s v="OFF-ST-10003442"/>
    <x v="1"/>
    <x v="4"/>
    <x v="86"/>
    <n v="169.68"/>
    <n v="6"/>
    <n v="0"/>
    <n v="45.813600000000001"/>
  </r>
  <r>
    <n v="1654"/>
    <s v="US-2017-132444"/>
    <x v="551"/>
    <d v="2017-11-21T00:00:00"/>
    <s v="First Class"/>
    <s v="CD-12280"/>
    <s v="Christina DeMoss"/>
    <x v="0"/>
    <s v="United States"/>
    <s v="Seattle"/>
    <s v="Washington"/>
    <n v="98105"/>
    <x v="1"/>
    <s v="TEC-AC-10003832"/>
    <x v="2"/>
    <x v="11"/>
    <x v="463"/>
    <n v="132.52000000000001"/>
    <n v="4"/>
    <n v="0"/>
    <n v="54.333199999999998"/>
  </r>
  <r>
    <n v="1655"/>
    <s v="US-2017-132444"/>
    <x v="551"/>
    <d v="2017-11-21T00:00:00"/>
    <s v="First Class"/>
    <s v="CD-12280"/>
    <s v="Christina DeMoss"/>
    <x v="0"/>
    <s v="United States"/>
    <s v="Seattle"/>
    <s v="Washington"/>
    <n v="98105"/>
    <x v="1"/>
    <s v="OFF-FA-10000611"/>
    <x v="1"/>
    <x v="13"/>
    <x v="1074"/>
    <n v="2.96"/>
    <n v="2"/>
    <n v="0"/>
    <n v="1.4208000000000001"/>
  </r>
  <r>
    <n v="1656"/>
    <s v="US-2017-132444"/>
    <x v="551"/>
    <d v="2017-11-21T00:00:00"/>
    <s v="First Class"/>
    <s v="CD-12280"/>
    <s v="Christina DeMoss"/>
    <x v="0"/>
    <s v="United States"/>
    <s v="Seattle"/>
    <s v="Washington"/>
    <n v="98105"/>
    <x v="1"/>
    <s v="OFF-BI-10001116"/>
    <x v="1"/>
    <x v="8"/>
    <x v="1075"/>
    <n v="8.4480000000000004"/>
    <n v="2"/>
    <n v="0.2"/>
    <n v="2.9567999999999999"/>
  </r>
  <r>
    <n v="1657"/>
    <s v="US-2017-132444"/>
    <x v="551"/>
    <d v="2017-11-21T00:00:00"/>
    <s v="First Class"/>
    <s v="CD-12280"/>
    <s v="Christina DeMoss"/>
    <x v="0"/>
    <s v="United States"/>
    <s v="Seattle"/>
    <s v="Washington"/>
    <n v="98105"/>
    <x v="1"/>
    <s v="OFF-ST-10000563"/>
    <x v="1"/>
    <x v="4"/>
    <x v="903"/>
    <n v="95.94"/>
    <n v="3"/>
    <n v="0"/>
    <n v="9.5939999999999994"/>
  </r>
  <r>
    <n v="1658"/>
    <s v="CA-2014-127159"/>
    <x v="552"/>
    <d v="2014-05-15T00:00:00"/>
    <s v="First Class"/>
    <s v="HL-15040"/>
    <s v="Hunter Lopez"/>
    <x v="0"/>
    <s v="United States"/>
    <s v="Milwaukee"/>
    <s v="Wisconsin"/>
    <n v="53209"/>
    <x v="2"/>
    <s v="FUR-FU-10000010"/>
    <x v="0"/>
    <x v="5"/>
    <x v="527"/>
    <n v="34.79"/>
    <n v="7"/>
    <n v="0"/>
    <n v="10.7849"/>
  </r>
  <r>
    <n v="1659"/>
    <s v="CA-2017-161809"/>
    <x v="176"/>
    <d v="2017-01-26T00:00:00"/>
    <s v="Standard Class"/>
    <s v="TH-21100"/>
    <s v="Thea Hendricks"/>
    <x v="0"/>
    <s v="United States"/>
    <s v="Los Angeles"/>
    <s v="California"/>
    <n v="90045"/>
    <x v="1"/>
    <s v="TEC-PH-10004922"/>
    <x v="2"/>
    <x v="7"/>
    <x v="1076"/>
    <n v="160.77600000000001"/>
    <n v="3"/>
    <n v="0.2"/>
    <n v="10.048500000000001"/>
  </r>
  <r>
    <n v="1660"/>
    <s v="CA-2017-127285"/>
    <x v="505"/>
    <d v="2017-11-06T00:00:00"/>
    <s v="Standard Class"/>
    <s v="MM-18055"/>
    <s v="Michelle Moray"/>
    <x v="0"/>
    <s v="United States"/>
    <s v="Seattle"/>
    <s v="Washington"/>
    <n v="98115"/>
    <x v="1"/>
    <s v="OFF-BI-10004330"/>
    <x v="1"/>
    <x v="8"/>
    <x v="803"/>
    <n v="88.751999999999995"/>
    <n v="3"/>
    <n v="0.2"/>
    <n v="27.734999999999999"/>
  </r>
  <r>
    <n v="1661"/>
    <s v="CA-2017-127285"/>
    <x v="505"/>
    <d v="2017-11-06T00:00:00"/>
    <s v="Standard Class"/>
    <s v="MM-18055"/>
    <s v="Michelle Moray"/>
    <x v="0"/>
    <s v="United States"/>
    <s v="Seattle"/>
    <s v="Washington"/>
    <n v="98115"/>
    <x v="1"/>
    <s v="OFF-BI-10002072"/>
    <x v="1"/>
    <x v="8"/>
    <x v="838"/>
    <n v="13.904"/>
    <n v="2"/>
    <n v="0.2"/>
    <n v="5.2140000000000004"/>
  </r>
  <r>
    <n v="1662"/>
    <s v="CA-2017-144526"/>
    <x v="504"/>
    <d v="2017-05-06T00:00:00"/>
    <s v="Standard Class"/>
    <s v="QJ-19255"/>
    <s v="Quincy Jones"/>
    <x v="1"/>
    <s v="United States"/>
    <s v="Philadelphia"/>
    <s v="Pennsylvania"/>
    <n v="19143"/>
    <x v="3"/>
    <s v="TEC-PH-10002549"/>
    <x v="2"/>
    <x v="7"/>
    <x v="937"/>
    <n v="677.58"/>
    <n v="5"/>
    <n v="0.4"/>
    <n v="-158.102"/>
  </r>
  <r>
    <n v="1663"/>
    <s v="CA-2017-144526"/>
    <x v="504"/>
    <d v="2017-05-06T00:00:00"/>
    <s v="Standard Class"/>
    <s v="QJ-19255"/>
    <s v="Quincy Jones"/>
    <x v="1"/>
    <s v="United States"/>
    <s v="Philadelphia"/>
    <s v="Pennsylvania"/>
    <n v="19143"/>
    <x v="3"/>
    <s v="OFF-BI-10002353"/>
    <x v="1"/>
    <x v="8"/>
    <x v="1077"/>
    <n v="13.896000000000001"/>
    <n v="3"/>
    <n v="0.7"/>
    <n v="-9.2639999999999993"/>
  </r>
  <r>
    <n v="1664"/>
    <s v="CA-2016-128531"/>
    <x v="390"/>
    <d v="2016-11-26T00:00:00"/>
    <s v="Second Class"/>
    <s v="NS-18505"/>
    <s v="Neola Schneider"/>
    <x v="0"/>
    <s v="United States"/>
    <s v="Dallas"/>
    <s v="Texas"/>
    <n v="75217"/>
    <x v="2"/>
    <s v="OFF-ST-10001325"/>
    <x v="1"/>
    <x v="4"/>
    <x v="471"/>
    <n v="41.92"/>
    <n v="5"/>
    <n v="0.2"/>
    <n v="3.6680000000000001"/>
  </r>
  <r>
    <n v="1665"/>
    <s v="CA-2016-128531"/>
    <x v="390"/>
    <d v="2016-11-26T00:00:00"/>
    <s v="Second Class"/>
    <s v="NS-18505"/>
    <s v="Neola Schneider"/>
    <x v="0"/>
    <s v="United States"/>
    <s v="Dallas"/>
    <s v="Texas"/>
    <n v="75217"/>
    <x v="2"/>
    <s v="TEC-AC-10002049"/>
    <x v="2"/>
    <x v="11"/>
    <x v="695"/>
    <n v="297.57600000000002"/>
    <n v="3"/>
    <n v="0.2"/>
    <n v="-7.4394"/>
  </r>
  <r>
    <n v="1666"/>
    <s v="CA-2016-128531"/>
    <x v="390"/>
    <d v="2016-11-26T00:00:00"/>
    <s v="Second Class"/>
    <s v="NS-18505"/>
    <s v="Neola Schneider"/>
    <x v="0"/>
    <s v="United States"/>
    <s v="Dallas"/>
    <s v="Texas"/>
    <n v="75217"/>
    <x v="2"/>
    <s v="OFF-FA-10002676"/>
    <x v="1"/>
    <x v="13"/>
    <x v="1078"/>
    <n v="4.3440000000000003"/>
    <n v="3"/>
    <n v="0.2"/>
    <n v="0.86880000000000002"/>
  </r>
  <r>
    <n v="1667"/>
    <s v="CA-2016-128531"/>
    <x v="390"/>
    <d v="2016-11-26T00:00:00"/>
    <s v="Second Class"/>
    <s v="NS-18505"/>
    <s v="Neola Schneider"/>
    <x v="0"/>
    <s v="United States"/>
    <s v="Dallas"/>
    <s v="Texas"/>
    <n v="75217"/>
    <x v="2"/>
    <s v="TEC-AC-10003023"/>
    <x v="2"/>
    <x v="11"/>
    <x v="1079"/>
    <n v="94.992000000000004"/>
    <n v="2"/>
    <n v="0.2"/>
    <n v="-2.3748"/>
  </r>
  <r>
    <n v="1668"/>
    <s v="CA-2016-128531"/>
    <x v="390"/>
    <d v="2016-11-26T00:00:00"/>
    <s v="Second Class"/>
    <s v="NS-18505"/>
    <s v="Neola Schneider"/>
    <x v="0"/>
    <s v="United States"/>
    <s v="Dallas"/>
    <s v="Texas"/>
    <n v="75217"/>
    <x v="2"/>
    <s v="OFF-PA-10000167"/>
    <x v="1"/>
    <x v="10"/>
    <x v="1080"/>
    <n v="74.352000000000004"/>
    <n v="3"/>
    <n v="0.2"/>
    <n v="23.234999999999999"/>
  </r>
  <r>
    <n v="1669"/>
    <s v="CA-2016-128531"/>
    <x v="390"/>
    <d v="2016-11-26T00:00:00"/>
    <s v="Second Class"/>
    <s v="NS-18505"/>
    <s v="Neola Schneider"/>
    <x v="0"/>
    <s v="United States"/>
    <s v="Dallas"/>
    <s v="Texas"/>
    <n v="75217"/>
    <x v="2"/>
    <s v="OFF-AR-10003405"/>
    <x v="1"/>
    <x v="6"/>
    <x v="628"/>
    <n v="14.04"/>
    <n v="3"/>
    <n v="0.2"/>
    <n v="1.5794999999999999"/>
  </r>
  <r>
    <n v="1670"/>
    <s v="US-2015-157154"/>
    <x v="553"/>
    <d v="2015-01-15T00:00:00"/>
    <s v="Standard Class"/>
    <s v="MM-17920"/>
    <s v="Michael Moore"/>
    <x v="0"/>
    <s v="United States"/>
    <s v="New York City"/>
    <s v="New York"/>
    <n v="10011"/>
    <x v="3"/>
    <s v="FUR-TA-10001889"/>
    <x v="0"/>
    <x v="3"/>
    <x v="411"/>
    <n v="1018.104"/>
    <n v="4"/>
    <n v="0.4"/>
    <n v="-373.3048"/>
  </r>
  <r>
    <n v="1671"/>
    <s v="CA-2017-159457"/>
    <x v="15"/>
    <d v="2017-10-26T00:00:00"/>
    <s v="Standard Class"/>
    <s v="RD-19480"/>
    <s v="Rick Duston"/>
    <x v="0"/>
    <s v="United States"/>
    <s v="Houston"/>
    <s v="Texas"/>
    <n v="77095"/>
    <x v="2"/>
    <s v="TEC-PH-10002185"/>
    <x v="2"/>
    <x v="7"/>
    <x v="1081"/>
    <n v="16.68"/>
    <n v="3"/>
    <n v="0.2"/>
    <n v="5.2125000000000004"/>
  </r>
  <r>
    <n v="1672"/>
    <s v="CA-2016-107615"/>
    <x v="554"/>
    <d v="2016-03-25T00:00:00"/>
    <s v="First Class"/>
    <s v="RB-19645"/>
    <s v="Robert Barroso"/>
    <x v="1"/>
    <s v="United States"/>
    <s v="North Las Vegas"/>
    <s v="Nevada"/>
    <n v="89031"/>
    <x v="1"/>
    <s v="TEC-AC-10001013"/>
    <x v="2"/>
    <x v="11"/>
    <x v="821"/>
    <n v="58.58"/>
    <n v="2"/>
    <n v="0"/>
    <n v="19.331399999999999"/>
  </r>
  <r>
    <n v="1673"/>
    <s v="CA-2017-111647"/>
    <x v="445"/>
    <d v="2017-07-07T00:00:00"/>
    <s v="Standard Class"/>
    <s v="RD-19585"/>
    <s v="Rob Dowd"/>
    <x v="0"/>
    <s v="United States"/>
    <s v="Plano"/>
    <s v="Texas"/>
    <n v="75023"/>
    <x v="2"/>
    <s v="TEC-PH-10002726"/>
    <x v="2"/>
    <x v="7"/>
    <x v="66"/>
    <n v="167.96799999999999"/>
    <n v="4"/>
    <n v="0.2"/>
    <n v="62.988"/>
  </r>
  <r>
    <n v="1674"/>
    <s v="CA-2015-150560"/>
    <x v="555"/>
    <d v="2015-12-12T00:00:00"/>
    <s v="First Class"/>
    <s v="SW-20455"/>
    <s v="Shaun Weien"/>
    <x v="0"/>
    <s v="United States"/>
    <s v="Suffolk"/>
    <s v="Virginia"/>
    <n v="23434"/>
    <x v="0"/>
    <s v="OFF-LA-10003930"/>
    <x v="1"/>
    <x v="2"/>
    <x v="508"/>
    <n v="196.62"/>
    <n v="2"/>
    <n v="0"/>
    <n v="96.343800000000002"/>
  </r>
  <r>
    <n v="1675"/>
    <s v="CA-2015-143077"/>
    <x v="14"/>
    <d v="2015-09-21T00:00:00"/>
    <s v="Standard Class"/>
    <s v="SF-20965"/>
    <s v="Sylvia Foulston"/>
    <x v="1"/>
    <s v="United States"/>
    <s v="Houston"/>
    <s v="Texas"/>
    <n v="77041"/>
    <x v="2"/>
    <s v="FUR-FU-10003535"/>
    <x v="0"/>
    <x v="5"/>
    <x v="897"/>
    <n v="21.936"/>
    <n v="2"/>
    <n v="0.6"/>
    <n v="-10.419600000000001"/>
  </r>
  <r>
    <n v="1676"/>
    <s v="CA-2015-143077"/>
    <x v="14"/>
    <d v="2015-09-21T00:00:00"/>
    <s v="Standard Class"/>
    <s v="SF-20965"/>
    <s v="Sylvia Foulston"/>
    <x v="1"/>
    <s v="United States"/>
    <s v="Houston"/>
    <s v="Texas"/>
    <n v="77041"/>
    <x v="2"/>
    <s v="OFF-BI-10000088"/>
    <x v="1"/>
    <x v="8"/>
    <x v="1034"/>
    <n v="6.5880000000000001"/>
    <n v="3"/>
    <n v="0.8"/>
    <n v="-10.211399999999999"/>
  </r>
  <r>
    <n v="1677"/>
    <s v="CA-2016-122728"/>
    <x v="556"/>
    <d v="2016-05-24T00:00:00"/>
    <s v="Standard Class"/>
    <s v="EB-13930"/>
    <s v="Eric Barreto"/>
    <x v="0"/>
    <s v="United States"/>
    <s v="San Francisco"/>
    <s v="California"/>
    <n v="94110"/>
    <x v="1"/>
    <s v="OFF-ST-10000604"/>
    <x v="1"/>
    <x v="4"/>
    <x v="54"/>
    <n v="104.28"/>
    <n v="3"/>
    <n v="0"/>
    <n v="26.07"/>
  </r>
  <r>
    <n v="1678"/>
    <s v="CA-2016-122728"/>
    <x v="556"/>
    <d v="2016-05-24T00:00:00"/>
    <s v="Standard Class"/>
    <s v="EB-13930"/>
    <s v="Eric Barreto"/>
    <x v="0"/>
    <s v="United States"/>
    <s v="San Francisco"/>
    <s v="California"/>
    <n v="94110"/>
    <x v="1"/>
    <s v="OFF-PA-10004040"/>
    <x v="1"/>
    <x v="10"/>
    <x v="99"/>
    <n v="17.940000000000001"/>
    <n v="3"/>
    <n v="0"/>
    <n v="8.7905999999999995"/>
  </r>
  <r>
    <n v="1679"/>
    <s v="CA-2014-122882"/>
    <x v="557"/>
    <d v="2014-09-13T00:00:00"/>
    <s v="Standard Class"/>
    <s v="SB-20290"/>
    <s v="Sean Braxton"/>
    <x v="1"/>
    <s v="United States"/>
    <s v="Philadelphia"/>
    <s v="Pennsylvania"/>
    <n v="19134"/>
    <x v="3"/>
    <s v="OFF-ST-10002344"/>
    <x v="1"/>
    <x v="4"/>
    <x v="865"/>
    <n v="64.784000000000006"/>
    <n v="1"/>
    <n v="0.2"/>
    <n v="-14.5764"/>
  </r>
  <r>
    <n v="1680"/>
    <s v="CA-2014-122882"/>
    <x v="557"/>
    <d v="2014-09-13T00:00:00"/>
    <s v="Standard Class"/>
    <s v="SB-20290"/>
    <s v="Sean Braxton"/>
    <x v="1"/>
    <s v="United States"/>
    <s v="Philadelphia"/>
    <s v="Pennsylvania"/>
    <n v="19134"/>
    <x v="3"/>
    <s v="TEC-PH-10003589"/>
    <x v="2"/>
    <x v="7"/>
    <x v="826"/>
    <n v="32.381999999999998"/>
    <n v="3"/>
    <n v="0.4"/>
    <n v="4.3175999999999997"/>
  </r>
  <r>
    <n v="1681"/>
    <s v="CA-2014-122882"/>
    <x v="557"/>
    <d v="2014-09-13T00:00:00"/>
    <s v="Standard Class"/>
    <s v="SB-20290"/>
    <s v="Sean Braxton"/>
    <x v="1"/>
    <s v="United States"/>
    <s v="Philadelphia"/>
    <s v="Pennsylvania"/>
    <n v="19134"/>
    <x v="3"/>
    <s v="FUR-FU-10000758"/>
    <x v="0"/>
    <x v="5"/>
    <x v="1082"/>
    <n v="42.368000000000002"/>
    <n v="2"/>
    <n v="0.2"/>
    <n v="8.4735999999999994"/>
  </r>
  <r>
    <n v="1682"/>
    <s v="CA-2014-122882"/>
    <x v="557"/>
    <d v="2014-09-13T00:00:00"/>
    <s v="Standard Class"/>
    <s v="SB-20290"/>
    <s v="Sean Braxton"/>
    <x v="1"/>
    <s v="United States"/>
    <s v="Philadelphia"/>
    <s v="Pennsylvania"/>
    <n v="19134"/>
    <x v="3"/>
    <s v="TEC-MA-10004679"/>
    <x v="2"/>
    <x v="15"/>
    <x v="1083"/>
    <n v="399.54"/>
    <n v="4"/>
    <n v="0.7"/>
    <n v="-559.35599999999999"/>
  </r>
  <r>
    <n v="1683"/>
    <s v="US-2016-101497"/>
    <x v="321"/>
    <d v="2016-10-01T00:00:00"/>
    <s v="Second Class"/>
    <s v="PS-18760"/>
    <s v="Pamela Stobb"/>
    <x v="0"/>
    <s v="United States"/>
    <s v="Los Angeles"/>
    <s v="California"/>
    <n v="90008"/>
    <x v="1"/>
    <s v="OFF-PA-10000176"/>
    <x v="1"/>
    <x v="10"/>
    <x v="640"/>
    <n v="18.97"/>
    <n v="1"/>
    <n v="0"/>
    <n v="9.1056000000000008"/>
  </r>
  <r>
    <n v="1684"/>
    <s v="CA-2016-147585"/>
    <x v="77"/>
    <d v="2016-11-12T00:00:00"/>
    <s v="Standard Class"/>
    <s v="CB-12535"/>
    <s v="Claudia Bergmann"/>
    <x v="1"/>
    <s v="United States"/>
    <s v="San Francisco"/>
    <s v="California"/>
    <n v="94110"/>
    <x v="1"/>
    <s v="FUR-FU-10002597"/>
    <x v="0"/>
    <x v="5"/>
    <x v="627"/>
    <n v="14.82"/>
    <n v="3"/>
    <n v="0"/>
    <n v="6.2244000000000002"/>
  </r>
  <r>
    <n v="1685"/>
    <s v="CA-2017-149489"/>
    <x v="558"/>
    <d v="2017-04-27T00:00:00"/>
    <s v="First Class"/>
    <s v="DK-12835"/>
    <s v="Damala Kotsonis"/>
    <x v="1"/>
    <s v="United States"/>
    <s v="Philadelphia"/>
    <s v="Pennsylvania"/>
    <n v="19143"/>
    <x v="3"/>
    <s v="OFF-AP-10002495"/>
    <x v="1"/>
    <x v="9"/>
    <x v="1084"/>
    <n v="99.28"/>
    <n v="2"/>
    <n v="0.2"/>
    <n v="12.41"/>
  </r>
  <r>
    <n v="1686"/>
    <s v="CA-2017-149489"/>
    <x v="558"/>
    <d v="2017-04-27T00:00:00"/>
    <s v="First Class"/>
    <s v="DK-12835"/>
    <s v="Damala Kotsonis"/>
    <x v="1"/>
    <s v="United States"/>
    <s v="Philadelphia"/>
    <s v="Pennsylvania"/>
    <n v="19143"/>
    <x v="3"/>
    <s v="OFF-BI-10002813"/>
    <x v="1"/>
    <x v="8"/>
    <x v="914"/>
    <n v="1.1879999999999999"/>
    <n v="2"/>
    <n v="0.7"/>
    <n v="-0.99"/>
  </r>
  <r>
    <n v="1687"/>
    <s v="CA-2017-149489"/>
    <x v="558"/>
    <d v="2017-04-27T00:00:00"/>
    <s v="First Class"/>
    <s v="DK-12835"/>
    <s v="Damala Kotsonis"/>
    <x v="1"/>
    <s v="United States"/>
    <s v="Philadelphia"/>
    <s v="Pennsylvania"/>
    <n v="19143"/>
    <x v="3"/>
    <s v="OFF-BI-10002414"/>
    <x v="1"/>
    <x v="8"/>
    <x v="1085"/>
    <n v="7.5179999999999998"/>
    <n v="2"/>
    <n v="0.7"/>
    <n v="-5.7637999999999998"/>
  </r>
  <r>
    <n v="1688"/>
    <s v="CA-2017-143798"/>
    <x v="389"/>
    <d v="2017-12-12T00:00:00"/>
    <s v="First Class"/>
    <s v="AW-10840"/>
    <s v="Anthony Witt"/>
    <x v="0"/>
    <s v="United States"/>
    <s v="Philadelphia"/>
    <s v="Pennsylvania"/>
    <n v="19140"/>
    <x v="3"/>
    <s v="OFF-PA-10000788"/>
    <x v="1"/>
    <x v="10"/>
    <x v="738"/>
    <n v="10.368"/>
    <n v="2"/>
    <n v="0.2"/>
    <n v="3.6288"/>
  </r>
  <r>
    <n v="1689"/>
    <s v="CA-2017-143798"/>
    <x v="389"/>
    <d v="2017-12-12T00:00:00"/>
    <s v="First Class"/>
    <s v="AW-10840"/>
    <s v="Anthony Witt"/>
    <x v="0"/>
    <s v="United States"/>
    <s v="Philadelphia"/>
    <s v="Pennsylvania"/>
    <n v="19140"/>
    <x v="3"/>
    <s v="FUR-FU-10004306"/>
    <x v="0"/>
    <x v="5"/>
    <x v="622"/>
    <n v="310.88"/>
    <n v="2"/>
    <n v="0.2"/>
    <n v="23.315999999999999"/>
  </r>
  <r>
    <n v="1690"/>
    <s v="CA-2014-142839"/>
    <x v="559"/>
    <d v="2014-08-20T00:00:00"/>
    <s v="Standard Class"/>
    <s v="TS-21610"/>
    <s v="Troy Staebel"/>
    <x v="0"/>
    <s v="United States"/>
    <s v="Philadelphia"/>
    <s v="Pennsylvania"/>
    <n v="19143"/>
    <x v="3"/>
    <s v="FUR-TA-10001539"/>
    <x v="0"/>
    <x v="3"/>
    <x v="10"/>
    <n v="853.09199999999998"/>
    <n v="6"/>
    <n v="0.4"/>
    <n v="-227.49119999999999"/>
  </r>
  <r>
    <n v="1691"/>
    <s v="CA-2017-129833"/>
    <x v="34"/>
    <d v="2017-12-15T00:00:00"/>
    <s v="Standard Class"/>
    <s v="HF-14995"/>
    <s v="Herbert Flentye"/>
    <x v="0"/>
    <s v="United States"/>
    <s v="Indianapolis"/>
    <s v="Indiana"/>
    <n v="46203"/>
    <x v="2"/>
    <s v="OFF-PA-10000575"/>
    <x v="1"/>
    <x v="10"/>
    <x v="1059"/>
    <n v="33.450000000000003"/>
    <n v="5"/>
    <n v="0"/>
    <n v="15.387"/>
  </r>
  <r>
    <n v="1692"/>
    <s v="CA-2017-129833"/>
    <x v="34"/>
    <d v="2017-12-15T00:00:00"/>
    <s v="Standard Class"/>
    <s v="HF-14995"/>
    <s v="Herbert Flentye"/>
    <x v="0"/>
    <s v="United States"/>
    <s v="Indianapolis"/>
    <s v="Indiana"/>
    <n v="46203"/>
    <x v="2"/>
    <s v="OFF-BI-10004182"/>
    <x v="1"/>
    <x v="8"/>
    <x v="73"/>
    <n v="10.4"/>
    <n v="5"/>
    <n v="0"/>
    <n v="5.0960000000000001"/>
  </r>
  <r>
    <n v="1693"/>
    <s v="US-2016-154361"/>
    <x v="560"/>
    <d v="2016-03-19T00:00:00"/>
    <s v="Standard Class"/>
    <s v="HZ-14950"/>
    <s v="Henia Zydlo"/>
    <x v="0"/>
    <s v="United States"/>
    <s v="Columbus"/>
    <s v="Ohio"/>
    <n v="43229"/>
    <x v="3"/>
    <s v="FUR-FU-10004020"/>
    <x v="0"/>
    <x v="5"/>
    <x v="493"/>
    <n v="21.88"/>
    <n v="5"/>
    <n v="0.2"/>
    <n v="6.2904999999999998"/>
  </r>
  <r>
    <n v="1694"/>
    <s v="US-2016-158708"/>
    <x v="190"/>
    <d v="2016-06-29T00:00:00"/>
    <s v="Second Class"/>
    <s v="AB-10255"/>
    <s v="Alejandro Ballentine"/>
    <x v="2"/>
    <s v="United States"/>
    <s v="Plano"/>
    <s v="Texas"/>
    <n v="75023"/>
    <x v="2"/>
    <s v="TEC-AC-10003133"/>
    <x v="2"/>
    <x v="11"/>
    <x v="1086"/>
    <n v="13.616"/>
    <n v="2"/>
    <n v="0.2"/>
    <n v="3.5741999999999998"/>
  </r>
  <r>
    <n v="1695"/>
    <s v="CA-2015-156335"/>
    <x v="12"/>
    <d v="2015-09-28T00:00:00"/>
    <s v="Second Class"/>
    <s v="PO-19195"/>
    <s v="Phillina Ober"/>
    <x v="2"/>
    <s v="United States"/>
    <s v="Bayonne"/>
    <s v="New Jersey"/>
    <n v="7002"/>
    <x v="3"/>
    <s v="TEC-AC-10002006"/>
    <x v="2"/>
    <x v="11"/>
    <x v="1087"/>
    <n v="63.96"/>
    <n v="4"/>
    <n v="0"/>
    <n v="19.8276"/>
  </r>
  <r>
    <n v="1696"/>
    <s v="CA-2015-156335"/>
    <x v="12"/>
    <d v="2015-09-28T00:00:00"/>
    <s v="Second Class"/>
    <s v="PO-19195"/>
    <s v="Phillina Ober"/>
    <x v="2"/>
    <s v="United States"/>
    <s v="Bayonne"/>
    <s v="New Jersey"/>
    <n v="7002"/>
    <x v="3"/>
    <s v="OFF-BI-10003314"/>
    <x v="1"/>
    <x v="8"/>
    <x v="308"/>
    <n v="14.46"/>
    <n v="3"/>
    <n v="0"/>
    <n v="7.0853999999999999"/>
  </r>
  <r>
    <n v="1697"/>
    <s v="CA-2015-156335"/>
    <x v="12"/>
    <d v="2015-09-28T00:00:00"/>
    <s v="Second Class"/>
    <s v="PO-19195"/>
    <s v="Phillina Ober"/>
    <x v="2"/>
    <s v="United States"/>
    <s v="Bayonne"/>
    <s v="New Jersey"/>
    <n v="7002"/>
    <x v="3"/>
    <s v="TEC-PH-10002726"/>
    <x v="2"/>
    <x v="7"/>
    <x v="66"/>
    <n v="104.98"/>
    <n v="2"/>
    <n v="0"/>
    <n v="52.49"/>
  </r>
  <r>
    <n v="1698"/>
    <s v="CA-2015-148376"/>
    <x v="17"/>
    <d v="2015-12-31T00:00:00"/>
    <s v="Standard Class"/>
    <s v="AG-10900"/>
    <s v="Arthur Gainer"/>
    <x v="0"/>
    <s v="United States"/>
    <s v="Los Angeles"/>
    <s v="California"/>
    <n v="90008"/>
    <x v="1"/>
    <s v="OFF-AP-10000240"/>
    <x v="1"/>
    <x v="9"/>
    <x v="650"/>
    <n v="106.96"/>
    <n v="2"/>
    <n v="0"/>
    <n v="31.0184"/>
  </r>
  <r>
    <n v="1699"/>
    <s v="CA-2015-148376"/>
    <x v="17"/>
    <d v="2015-12-31T00:00:00"/>
    <s v="Standard Class"/>
    <s v="AG-10900"/>
    <s v="Arthur Gainer"/>
    <x v="0"/>
    <s v="United States"/>
    <s v="Los Angeles"/>
    <s v="California"/>
    <n v="90008"/>
    <x v="1"/>
    <s v="OFF-LA-10002381"/>
    <x v="1"/>
    <x v="2"/>
    <x v="1088"/>
    <n v="21.56"/>
    <n v="7"/>
    <n v="0"/>
    <n v="10.348800000000001"/>
  </r>
  <r>
    <n v="1700"/>
    <s v="CA-2014-135657"/>
    <x v="561"/>
    <d v="2014-06-07T00:00:00"/>
    <s v="Second Class"/>
    <s v="SC-20725"/>
    <s v="Steven Cartwright"/>
    <x v="0"/>
    <s v="United States"/>
    <s v="Seattle"/>
    <s v="Washington"/>
    <n v="98115"/>
    <x v="1"/>
    <s v="FUR-TA-10004086"/>
    <x v="0"/>
    <x v="3"/>
    <x v="832"/>
    <n v="515.88"/>
    <n v="6"/>
    <n v="0"/>
    <n v="113.4936"/>
  </r>
  <r>
    <n v="1701"/>
    <s v="CA-2015-114069"/>
    <x v="562"/>
    <d v="2015-07-15T00:00:00"/>
    <s v="Second Class"/>
    <s v="ND-18370"/>
    <s v="Natalie DeCherney"/>
    <x v="0"/>
    <s v="United States"/>
    <s v="New York City"/>
    <s v="New York"/>
    <n v="10035"/>
    <x v="3"/>
    <s v="OFF-BI-10000320"/>
    <x v="1"/>
    <x v="8"/>
    <x v="776"/>
    <n v="11.808"/>
    <n v="2"/>
    <n v="0.2"/>
    <n v="4.2804000000000002"/>
  </r>
  <r>
    <n v="1702"/>
    <s v="CA-2015-114069"/>
    <x v="562"/>
    <d v="2015-07-15T00:00:00"/>
    <s v="Second Class"/>
    <s v="ND-18370"/>
    <s v="Natalie DeCherney"/>
    <x v="0"/>
    <s v="United States"/>
    <s v="New York City"/>
    <s v="New York"/>
    <n v="10035"/>
    <x v="3"/>
    <s v="FUR-CH-10000595"/>
    <x v="0"/>
    <x v="1"/>
    <x v="468"/>
    <n v="1931.04"/>
    <n v="9"/>
    <n v="0.1"/>
    <n v="321.83999999999997"/>
  </r>
  <r>
    <n v="1703"/>
    <s v="CA-2015-114069"/>
    <x v="562"/>
    <d v="2015-07-15T00:00:00"/>
    <s v="Second Class"/>
    <s v="ND-18370"/>
    <s v="Natalie DeCherney"/>
    <x v="0"/>
    <s v="United States"/>
    <s v="New York City"/>
    <s v="New York"/>
    <n v="10035"/>
    <x v="3"/>
    <s v="OFF-PA-10000349"/>
    <x v="1"/>
    <x v="10"/>
    <x v="33"/>
    <n v="9.9600000000000009"/>
    <n v="2"/>
    <n v="0"/>
    <n v="4.6811999999999996"/>
  </r>
  <r>
    <n v="1704"/>
    <s v="CA-2014-139857"/>
    <x v="563"/>
    <d v="2014-02-06T00:00:00"/>
    <s v="Standard Class"/>
    <s v="CD-12790"/>
    <s v="Cynthia Delaney"/>
    <x v="2"/>
    <s v="United States"/>
    <s v="San Diego"/>
    <s v="California"/>
    <n v="92037"/>
    <x v="1"/>
    <s v="OFF-FA-10001843"/>
    <x v="1"/>
    <x v="13"/>
    <x v="128"/>
    <n v="12.35"/>
    <n v="5"/>
    <n v="0"/>
    <n v="5.8045"/>
  </r>
  <r>
    <n v="1705"/>
    <s v="CA-2016-106306"/>
    <x v="387"/>
    <d v="2016-03-08T00:00:00"/>
    <s v="Same Day"/>
    <s v="PG-18820"/>
    <s v="Patrick Gardner"/>
    <x v="0"/>
    <s v="United States"/>
    <s v="Glendale"/>
    <s v="Arizona"/>
    <n v="85301"/>
    <x v="1"/>
    <s v="OFF-BI-10003676"/>
    <x v="1"/>
    <x v="8"/>
    <x v="824"/>
    <n v="9.702"/>
    <n v="3"/>
    <n v="0.7"/>
    <n v="-7.1147999999999998"/>
  </r>
  <r>
    <n v="1706"/>
    <s v="CA-2015-100545"/>
    <x v="6"/>
    <d v="2015-11-26T00:00:00"/>
    <s v="Standard Class"/>
    <s v="IM-15070"/>
    <s v="Irene Maddox"/>
    <x v="0"/>
    <s v="United States"/>
    <s v="Philadelphia"/>
    <s v="Pennsylvania"/>
    <n v="19120"/>
    <x v="3"/>
    <s v="OFF-BI-10003638"/>
    <x v="1"/>
    <x v="8"/>
    <x v="612"/>
    <n v="11.61"/>
    <n v="2"/>
    <n v="0.7"/>
    <n v="-9.2880000000000003"/>
  </r>
  <r>
    <n v="1707"/>
    <s v="CA-2017-123491"/>
    <x v="505"/>
    <d v="2017-11-05T00:00:00"/>
    <s v="Standard Class"/>
    <s v="JK-15205"/>
    <s v="Jamie Kunitz"/>
    <x v="0"/>
    <s v="United States"/>
    <s v="San Francisco"/>
    <s v="California"/>
    <n v="94122"/>
    <x v="1"/>
    <s v="OFF-LA-10003077"/>
    <x v="1"/>
    <x v="2"/>
    <x v="1089"/>
    <n v="43.86"/>
    <n v="6"/>
    <n v="0"/>
    <n v="20.6142"/>
  </r>
  <r>
    <n v="1708"/>
    <s v="CA-2017-123491"/>
    <x v="505"/>
    <d v="2017-11-05T00:00:00"/>
    <s v="Standard Class"/>
    <s v="JK-15205"/>
    <s v="Jamie Kunitz"/>
    <x v="0"/>
    <s v="United States"/>
    <s v="San Francisco"/>
    <s v="California"/>
    <n v="94122"/>
    <x v="1"/>
    <s v="TEC-PH-10003505"/>
    <x v="2"/>
    <x v="7"/>
    <x v="910"/>
    <n v="148.47999999999999"/>
    <n v="2"/>
    <n v="0.2"/>
    <n v="16.704000000000001"/>
  </r>
  <r>
    <n v="1709"/>
    <s v="CA-2017-123491"/>
    <x v="505"/>
    <d v="2017-11-05T00:00:00"/>
    <s v="Standard Class"/>
    <s v="JK-15205"/>
    <s v="Jamie Kunitz"/>
    <x v="0"/>
    <s v="United States"/>
    <s v="San Francisco"/>
    <s v="California"/>
    <n v="94122"/>
    <x v="1"/>
    <s v="OFF-PA-10003424"/>
    <x v="1"/>
    <x v="10"/>
    <x v="1090"/>
    <n v="7.42"/>
    <n v="2"/>
    <n v="0"/>
    <n v="3.71"/>
  </r>
  <r>
    <n v="1710"/>
    <s v="CA-2017-123491"/>
    <x v="505"/>
    <d v="2017-11-05T00:00:00"/>
    <s v="Standard Class"/>
    <s v="JK-15205"/>
    <s v="Jamie Kunitz"/>
    <x v="0"/>
    <s v="United States"/>
    <s v="San Francisco"/>
    <s v="California"/>
    <n v="94122"/>
    <x v="1"/>
    <s v="FUR-CH-10003061"/>
    <x v="0"/>
    <x v="1"/>
    <x v="51"/>
    <n v="71.992000000000004"/>
    <n v="1"/>
    <n v="0.2"/>
    <n v="-0.89990000000000003"/>
  </r>
  <r>
    <n v="1711"/>
    <s v="CA-2017-123491"/>
    <x v="505"/>
    <d v="2017-11-05T00:00:00"/>
    <s v="Standard Class"/>
    <s v="JK-15205"/>
    <s v="Jamie Kunitz"/>
    <x v="0"/>
    <s v="United States"/>
    <s v="San Francisco"/>
    <s v="California"/>
    <n v="94122"/>
    <x v="1"/>
    <s v="OFF-AR-10003514"/>
    <x v="1"/>
    <x v="6"/>
    <x v="182"/>
    <n v="19.899999999999999"/>
    <n v="5"/>
    <n v="0"/>
    <n v="6.5670000000000002"/>
  </r>
  <r>
    <n v="1712"/>
    <s v="CA-2017-123491"/>
    <x v="505"/>
    <d v="2017-11-05T00:00:00"/>
    <s v="Standard Class"/>
    <s v="JK-15205"/>
    <s v="Jamie Kunitz"/>
    <x v="0"/>
    <s v="United States"/>
    <s v="San Francisco"/>
    <s v="California"/>
    <n v="94122"/>
    <x v="1"/>
    <s v="OFF-AP-10002684"/>
    <x v="1"/>
    <x v="9"/>
    <x v="167"/>
    <n v="1702.12"/>
    <n v="14"/>
    <n v="0"/>
    <n v="510.63600000000002"/>
  </r>
  <r>
    <n v="1713"/>
    <s v="CA-2015-145401"/>
    <x v="564"/>
    <d v="2015-02-04T00:00:00"/>
    <s v="Standard Class"/>
    <s v="JP-15520"/>
    <s v="Jeremy Pistek"/>
    <x v="0"/>
    <s v="United States"/>
    <s v="Houston"/>
    <s v="Texas"/>
    <n v="77070"/>
    <x v="2"/>
    <s v="OFF-PA-10004405"/>
    <x v="1"/>
    <x v="10"/>
    <x v="1091"/>
    <n v="14.304"/>
    <n v="6"/>
    <n v="0.2"/>
    <n v="5.0064000000000002"/>
  </r>
  <r>
    <n v="1714"/>
    <s v="US-2017-124968"/>
    <x v="565"/>
    <d v="2017-09-13T00:00:00"/>
    <s v="Second Class"/>
    <s v="MM-18055"/>
    <s v="Michelle Moray"/>
    <x v="0"/>
    <s v="United States"/>
    <s v="Chicago"/>
    <s v="Illinois"/>
    <n v="60610"/>
    <x v="2"/>
    <s v="FUR-TA-10004289"/>
    <x v="0"/>
    <x v="3"/>
    <x v="189"/>
    <n v="765.625"/>
    <n v="7"/>
    <n v="0.5"/>
    <n v="-566.5625"/>
  </r>
  <r>
    <n v="1715"/>
    <s v="CA-2017-104003"/>
    <x v="566"/>
    <d v="2017-10-13T00:00:00"/>
    <s v="Standard Class"/>
    <s v="DC-13285"/>
    <s v="Debra Catini"/>
    <x v="0"/>
    <s v="United States"/>
    <s v="San Francisco"/>
    <s v="California"/>
    <n v="94110"/>
    <x v="1"/>
    <s v="FUR-BO-10003965"/>
    <x v="0"/>
    <x v="0"/>
    <x v="1092"/>
    <n v="307.666"/>
    <n v="2"/>
    <n v="0.15"/>
    <n v="-14.478400000000001"/>
  </r>
  <r>
    <n v="1716"/>
    <s v="CA-2016-154788"/>
    <x v="567"/>
    <d v="2016-05-04T00:00:00"/>
    <s v="Standard Class"/>
    <s v="JL-15835"/>
    <s v="John Lee"/>
    <x v="0"/>
    <s v="United States"/>
    <s v="New York City"/>
    <s v="New York"/>
    <n v="10011"/>
    <x v="3"/>
    <s v="OFF-BI-10003314"/>
    <x v="1"/>
    <x v="8"/>
    <x v="308"/>
    <n v="7.7119999999999997"/>
    <n v="2"/>
    <n v="0.2"/>
    <n v="2.7955999999999999"/>
  </r>
  <r>
    <n v="1717"/>
    <s v="CA-2016-169943"/>
    <x v="288"/>
    <d v="2016-05-24T00:00:00"/>
    <s v="Standard Class"/>
    <s v="BN-11515"/>
    <s v="Bradley Nguyen"/>
    <x v="0"/>
    <s v="United States"/>
    <s v="New York City"/>
    <s v="New York"/>
    <n v="10011"/>
    <x v="3"/>
    <s v="OFF-AP-10001563"/>
    <x v="1"/>
    <x v="9"/>
    <x v="535"/>
    <n v="242.9"/>
    <n v="5"/>
    <n v="0"/>
    <n v="70.441000000000003"/>
  </r>
  <r>
    <n v="1718"/>
    <s v="CA-2016-169943"/>
    <x v="288"/>
    <d v="2016-05-24T00:00:00"/>
    <s v="Standard Class"/>
    <s v="BN-11515"/>
    <s v="Bradley Nguyen"/>
    <x v="0"/>
    <s v="United States"/>
    <s v="New York City"/>
    <s v="New York"/>
    <n v="10011"/>
    <x v="3"/>
    <s v="OFF-ST-10004123"/>
    <x v="1"/>
    <x v="4"/>
    <x v="72"/>
    <n v="454.9"/>
    <n v="5"/>
    <n v="0"/>
    <n v="0"/>
  </r>
  <r>
    <n v="1719"/>
    <s v="CA-2016-169943"/>
    <x v="288"/>
    <d v="2016-05-24T00:00:00"/>
    <s v="Standard Class"/>
    <s v="BN-11515"/>
    <s v="Bradley Nguyen"/>
    <x v="0"/>
    <s v="United States"/>
    <s v="New York City"/>
    <s v="New York"/>
    <n v="10011"/>
    <x v="3"/>
    <s v="FUR-FU-10002088"/>
    <x v="0"/>
    <x v="5"/>
    <x v="1093"/>
    <n v="35.92"/>
    <n v="4"/>
    <n v="0"/>
    <n v="15.086399999999999"/>
  </r>
  <r>
    <n v="1720"/>
    <s v="CA-2016-169943"/>
    <x v="288"/>
    <d v="2016-05-24T00:00:00"/>
    <s v="Standard Class"/>
    <s v="BN-11515"/>
    <s v="Bradley Nguyen"/>
    <x v="0"/>
    <s v="United States"/>
    <s v="New York City"/>
    <s v="New York"/>
    <n v="10011"/>
    <x v="3"/>
    <s v="FUR-FU-10000010"/>
    <x v="0"/>
    <x v="5"/>
    <x v="527"/>
    <n v="39.76"/>
    <n v="8"/>
    <n v="0"/>
    <n v="12.3256"/>
  </r>
  <r>
    <n v="1721"/>
    <s v="CA-2016-169943"/>
    <x v="288"/>
    <d v="2016-05-24T00:00:00"/>
    <s v="Standard Class"/>
    <s v="BN-11515"/>
    <s v="Bradley Nguyen"/>
    <x v="0"/>
    <s v="United States"/>
    <s v="New York City"/>
    <s v="New York"/>
    <n v="10011"/>
    <x v="3"/>
    <s v="OFF-BI-10002824"/>
    <x v="1"/>
    <x v="8"/>
    <x v="528"/>
    <n v="47.744"/>
    <n v="4"/>
    <n v="0.2"/>
    <n v="14.92"/>
  </r>
  <r>
    <n v="1722"/>
    <s v="US-2015-123218"/>
    <x v="139"/>
    <d v="2015-12-25T00:00:00"/>
    <s v="Standard Class"/>
    <s v="KD-16345"/>
    <s v="Katherine Ducich"/>
    <x v="0"/>
    <s v="United States"/>
    <s v="Chicago"/>
    <s v="Illinois"/>
    <n v="60623"/>
    <x v="2"/>
    <s v="TEC-PH-10001061"/>
    <x v="2"/>
    <x v="7"/>
    <x v="830"/>
    <n v="159.98400000000001"/>
    <n v="2"/>
    <n v="0.2"/>
    <n v="11.998799999999999"/>
  </r>
  <r>
    <n v="1723"/>
    <s v="US-2015-123218"/>
    <x v="139"/>
    <d v="2015-12-25T00:00:00"/>
    <s v="Standard Class"/>
    <s v="KD-16345"/>
    <s v="Katherine Ducich"/>
    <x v="0"/>
    <s v="United States"/>
    <s v="Chicago"/>
    <s v="Illinois"/>
    <n v="60623"/>
    <x v="2"/>
    <s v="TEC-AC-10000736"/>
    <x v="2"/>
    <x v="11"/>
    <x v="1094"/>
    <n v="255.96799999999999"/>
    <n v="4"/>
    <n v="0.2"/>
    <n v="51.193600000000004"/>
  </r>
  <r>
    <n v="1724"/>
    <s v="US-2015-123218"/>
    <x v="139"/>
    <d v="2015-12-25T00:00:00"/>
    <s v="Standard Class"/>
    <s v="KD-16345"/>
    <s v="Katherine Ducich"/>
    <x v="0"/>
    <s v="United States"/>
    <s v="Chicago"/>
    <s v="Illinois"/>
    <n v="60623"/>
    <x v="2"/>
    <s v="FUR-BO-10003966"/>
    <x v="0"/>
    <x v="0"/>
    <x v="1095"/>
    <n v="359.05799999999999"/>
    <n v="3"/>
    <n v="0.3"/>
    <n v="-71.811599999999999"/>
  </r>
  <r>
    <n v="1725"/>
    <s v="CA-2015-127453"/>
    <x v="546"/>
    <d v="2015-12-20T00:00:00"/>
    <s v="First Class"/>
    <s v="JK-15370"/>
    <s v="Jay Kimmel"/>
    <x v="0"/>
    <s v="United States"/>
    <s v="Philadelphia"/>
    <s v="Pennsylvania"/>
    <n v="19143"/>
    <x v="3"/>
    <s v="OFF-AP-10000828"/>
    <x v="1"/>
    <x v="9"/>
    <x v="1096"/>
    <n v="434.35199999999998"/>
    <n v="3"/>
    <n v="0.2"/>
    <n v="43.435200000000002"/>
  </r>
  <r>
    <n v="1726"/>
    <s v="CA-2015-127453"/>
    <x v="546"/>
    <d v="2015-12-20T00:00:00"/>
    <s v="First Class"/>
    <s v="JK-15370"/>
    <s v="Jay Kimmel"/>
    <x v="0"/>
    <s v="United States"/>
    <s v="Philadelphia"/>
    <s v="Pennsylvania"/>
    <n v="19143"/>
    <x v="3"/>
    <s v="OFF-AP-10002906"/>
    <x v="1"/>
    <x v="9"/>
    <x v="1097"/>
    <n v="3.552"/>
    <n v="2"/>
    <n v="0.2"/>
    <n v="0.44400000000000001"/>
  </r>
  <r>
    <n v="1727"/>
    <s v="CA-2015-127453"/>
    <x v="546"/>
    <d v="2015-12-20T00:00:00"/>
    <s v="First Class"/>
    <s v="JK-15370"/>
    <s v="Jay Kimmel"/>
    <x v="0"/>
    <s v="United States"/>
    <s v="Philadelphia"/>
    <s v="Pennsylvania"/>
    <n v="19143"/>
    <x v="3"/>
    <s v="OFF-AP-10003860"/>
    <x v="1"/>
    <x v="9"/>
    <x v="1098"/>
    <n v="88.831999999999994"/>
    <n v="4"/>
    <n v="0.2"/>
    <n v="7.7728000000000002"/>
  </r>
  <r>
    <n v="1728"/>
    <s v="US-2017-164056"/>
    <x v="568"/>
    <d v="2017-05-04T00:00:00"/>
    <s v="Second Class"/>
    <s v="FM-14215"/>
    <s v="Filia McAdams"/>
    <x v="1"/>
    <s v="United States"/>
    <s v="Dublin"/>
    <s v="Ohio"/>
    <n v="43017"/>
    <x v="3"/>
    <s v="FUR-TA-10001307"/>
    <x v="0"/>
    <x v="3"/>
    <x v="1099"/>
    <n v="1048.3499999999999"/>
    <n v="5"/>
    <n v="0.4"/>
    <n v="-69.89"/>
  </r>
  <r>
    <n v="1729"/>
    <s v="CA-2016-106894"/>
    <x v="569"/>
    <d v="2016-02-07T00:00:00"/>
    <s v="Same Day"/>
    <s v="CA-12265"/>
    <s v="Christina Anderson"/>
    <x v="0"/>
    <s v="United States"/>
    <s v="Springfield"/>
    <s v="Virginia"/>
    <n v="22153"/>
    <x v="0"/>
    <s v="TEC-AC-10003063"/>
    <x v="2"/>
    <x v="11"/>
    <x v="1061"/>
    <n v="100"/>
    <n v="4"/>
    <n v="0"/>
    <n v="21"/>
  </r>
  <r>
    <n v="1730"/>
    <s v="CA-2016-106894"/>
    <x v="569"/>
    <d v="2016-02-07T00:00:00"/>
    <s v="Same Day"/>
    <s v="CA-12265"/>
    <s v="Christina Anderson"/>
    <x v="0"/>
    <s v="United States"/>
    <s v="Springfield"/>
    <s v="Virginia"/>
    <n v="22153"/>
    <x v="0"/>
    <s v="OFF-LA-10001045"/>
    <x v="1"/>
    <x v="2"/>
    <x v="708"/>
    <n v="7.83"/>
    <n v="3"/>
    <n v="0"/>
    <n v="3.6017999999999999"/>
  </r>
  <r>
    <n v="1731"/>
    <s v="CA-2014-125136"/>
    <x v="450"/>
    <d v="2014-10-03T00:00:00"/>
    <s v="Standard Class"/>
    <s v="KD-16495"/>
    <s v="Keith Dawkins"/>
    <x v="1"/>
    <s v="United States"/>
    <s v="Fayetteville"/>
    <s v="North Carolina"/>
    <n v="28314"/>
    <x v="0"/>
    <s v="OFF-PA-10001457"/>
    <x v="1"/>
    <x v="10"/>
    <x v="1100"/>
    <n v="96.256"/>
    <n v="8"/>
    <n v="0.2"/>
    <n v="31.283200000000001"/>
  </r>
  <r>
    <n v="1732"/>
    <s v="CA-2014-125136"/>
    <x v="450"/>
    <d v="2014-10-03T00:00:00"/>
    <s v="Standard Class"/>
    <s v="KD-16495"/>
    <s v="Keith Dawkins"/>
    <x v="1"/>
    <s v="United States"/>
    <s v="Fayetteville"/>
    <s v="North Carolina"/>
    <n v="28314"/>
    <x v="0"/>
    <s v="OFF-PA-10001804"/>
    <x v="1"/>
    <x v="10"/>
    <x v="129"/>
    <n v="10.688000000000001"/>
    <n v="2"/>
    <n v="0.2"/>
    <n v="3.7408000000000001"/>
  </r>
  <r>
    <n v="1733"/>
    <s v="US-2016-131149"/>
    <x v="212"/>
    <d v="2016-07-14T00:00:00"/>
    <s v="Standard Class"/>
    <s v="LH-17155"/>
    <s v="Logan Haushalter"/>
    <x v="0"/>
    <s v="United States"/>
    <s v="Dallas"/>
    <s v="Texas"/>
    <n v="75081"/>
    <x v="2"/>
    <s v="OFF-ST-10000689"/>
    <x v="1"/>
    <x v="4"/>
    <x v="426"/>
    <n v="338.04"/>
    <n v="3"/>
    <n v="0.2"/>
    <n v="-33.804000000000002"/>
  </r>
  <r>
    <n v="1734"/>
    <s v="US-2016-131149"/>
    <x v="212"/>
    <d v="2016-07-14T00:00:00"/>
    <s v="Standard Class"/>
    <s v="LH-17155"/>
    <s v="Logan Haushalter"/>
    <x v="0"/>
    <s v="United States"/>
    <s v="Dallas"/>
    <s v="Texas"/>
    <n v="75081"/>
    <x v="2"/>
    <s v="OFF-AR-10002135"/>
    <x v="1"/>
    <x v="6"/>
    <x v="281"/>
    <n v="154.24"/>
    <n v="4"/>
    <n v="0.2"/>
    <n v="17.352"/>
  </r>
  <r>
    <n v="1735"/>
    <s v="CA-2017-101483"/>
    <x v="570"/>
    <d v="2017-08-01T00:00:00"/>
    <s v="Second Class"/>
    <s v="AG-10675"/>
    <s v="Anna Gayman"/>
    <x v="0"/>
    <s v="United States"/>
    <s v="Jacksonville"/>
    <s v="North Carolina"/>
    <n v="28540"/>
    <x v="0"/>
    <s v="OFF-AP-10002082"/>
    <x v="1"/>
    <x v="9"/>
    <x v="1101"/>
    <n v="34.847999999999999"/>
    <n v="2"/>
    <n v="0.2"/>
    <n v="6.5339999999999998"/>
  </r>
  <r>
    <n v="1736"/>
    <s v="CA-2017-101483"/>
    <x v="570"/>
    <d v="2017-08-01T00:00:00"/>
    <s v="Second Class"/>
    <s v="AG-10675"/>
    <s v="Anna Gayman"/>
    <x v="0"/>
    <s v="United States"/>
    <s v="Jacksonville"/>
    <s v="North Carolina"/>
    <n v="28540"/>
    <x v="0"/>
    <s v="TEC-PH-10003442"/>
    <x v="2"/>
    <x v="7"/>
    <x v="888"/>
    <n v="22"/>
    <n v="5"/>
    <n v="0.2"/>
    <n v="1.375"/>
  </r>
  <r>
    <n v="1737"/>
    <s v="CA-2017-101483"/>
    <x v="570"/>
    <d v="2017-08-01T00:00:00"/>
    <s v="Second Class"/>
    <s v="AG-10675"/>
    <s v="Anna Gayman"/>
    <x v="0"/>
    <s v="United States"/>
    <s v="Jacksonville"/>
    <s v="North Carolina"/>
    <n v="28540"/>
    <x v="0"/>
    <s v="OFF-AR-10002833"/>
    <x v="1"/>
    <x v="6"/>
    <x v="6"/>
    <n v="4.3680000000000003"/>
    <n v="3"/>
    <n v="0.2"/>
    <n v="0.38219999999999998"/>
  </r>
  <r>
    <n v="1738"/>
    <s v="CA-2015-130204"/>
    <x v="37"/>
    <d v="2015-09-09T00:00:00"/>
    <s v="Standard Class"/>
    <s v="DB-13120"/>
    <s v="David Bremer"/>
    <x v="1"/>
    <s v="United States"/>
    <s v="San Francisco"/>
    <s v="California"/>
    <n v="94122"/>
    <x v="1"/>
    <s v="OFF-ST-10001325"/>
    <x v="1"/>
    <x v="4"/>
    <x v="471"/>
    <n v="31.44"/>
    <n v="3"/>
    <n v="0"/>
    <n v="8.4887999999999995"/>
  </r>
  <r>
    <n v="1739"/>
    <s v="CA-2015-130204"/>
    <x v="37"/>
    <d v="2015-09-09T00:00:00"/>
    <s v="Standard Class"/>
    <s v="DB-13120"/>
    <s v="David Bremer"/>
    <x v="1"/>
    <s v="United States"/>
    <s v="San Francisco"/>
    <s v="California"/>
    <n v="94122"/>
    <x v="1"/>
    <s v="TEC-AC-10003038"/>
    <x v="2"/>
    <x v="11"/>
    <x v="1033"/>
    <n v="17.899999999999999"/>
    <n v="2"/>
    <n v="0"/>
    <n v="3.4009999999999998"/>
  </r>
  <r>
    <n v="1740"/>
    <s v="CA-2015-130204"/>
    <x v="37"/>
    <d v="2015-09-09T00:00:00"/>
    <s v="Standard Class"/>
    <s v="DB-13120"/>
    <s v="David Bremer"/>
    <x v="1"/>
    <s v="United States"/>
    <s v="San Francisco"/>
    <s v="California"/>
    <n v="94122"/>
    <x v="1"/>
    <s v="TEC-AC-10003590"/>
    <x v="2"/>
    <x v="11"/>
    <x v="1102"/>
    <n v="129.44999999999999"/>
    <n v="5"/>
    <n v="0"/>
    <n v="46.601999999999997"/>
  </r>
  <r>
    <n v="1741"/>
    <s v="CA-2014-110527"/>
    <x v="128"/>
    <d v="2014-08-16T00:00:00"/>
    <s v="Standard Class"/>
    <s v="ED-13885"/>
    <s v="Emily Ducich"/>
    <x v="2"/>
    <s v="United States"/>
    <s v="San Diego"/>
    <s v="California"/>
    <n v="92037"/>
    <x v="1"/>
    <s v="OFF-LA-10000262"/>
    <x v="1"/>
    <x v="2"/>
    <x v="941"/>
    <n v="20.88"/>
    <n v="8"/>
    <n v="0"/>
    <n v="9.6047999999999991"/>
  </r>
  <r>
    <n v="1742"/>
    <s v="CA-2017-152807"/>
    <x v="505"/>
    <d v="2017-11-03T00:00:00"/>
    <s v="Standard Class"/>
    <s v="MC-18100"/>
    <s v="Mick Crebagga"/>
    <x v="0"/>
    <s v="United States"/>
    <s v="Philadelphia"/>
    <s v="Pennsylvania"/>
    <n v="19140"/>
    <x v="3"/>
    <s v="OFF-PA-10004355"/>
    <x v="1"/>
    <x v="10"/>
    <x v="1103"/>
    <n v="20.736000000000001"/>
    <n v="4"/>
    <n v="0.2"/>
    <n v="7.2576000000000001"/>
  </r>
  <r>
    <n v="1743"/>
    <s v="CA-2017-152807"/>
    <x v="505"/>
    <d v="2017-11-03T00:00:00"/>
    <s v="Standard Class"/>
    <s v="MC-18100"/>
    <s v="Mick Crebagga"/>
    <x v="0"/>
    <s v="United States"/>
    <s v="Philadelphia"/>
    <s v="Pennsylvania"/>
    <n v="19140"/>
    <x v="3"/>
    <s v="FUR-FU-10004415"/>
    <x v="0"/>
    <x v="5"/>
    <x v="1063"/>
    <n v="7.1680000000000001"/>
    <n v="2"/>
    <n v="0.2"/>
    <n v="0.98560000000000003"/>
  </r>
  <r>
    <n v="1744"/>
    <s v="CA-2017-152807"/>
    <x v="505"/>
    <d v="2017-11-03T00:00:00"/>
    <s v="Standard Class"/>
    <s v="MC-18100"/>
    <s v="Mick Crebagga"/>
    <x v="0"/>
    <s v="United States"/>
    <s v="Philadelphia"/>
    <s v="Pennsylvania"/>
    <n v="19140"/>
    <x v="3"/>
    <s v="OFF-ST-10002486"/>
    <x v="1"/>
    <x v="4"/>
    <x v="700"/>
    <n v="11.167999999999999"/>
    <n v="2"/>
    <n v="0.2"/>
    <n v="-2.5127999999999999"/>
  </r>
  <r>
    <n v="1745"/>
    <s v="CA-2017-152807"/>
    <x v="505"/>
    <d v="2017-11-03T00:00:00"/>
    <s v="Standard Class"/>
    <s v="MC-18100"/>
    <s v="Mick Crebagga"/>
    <x v="0"/>
    <s v="United States"/>
    <s v="Philadelphia"/>
    <s v="Pennsylvania"/>
    <n v="19140"/>
    <x v="3"/>
    <s v="TEC-AC-10001142"/>
    <x v="2"/>
    <x v="11"/>
    <x v="551"/>
    <n v="442.4"/>
    <n v="7"/>
    <n v="0.2"/>
    <n v="-55.3"/>
  </r>
  <r>
    <n v="1746"/>
    <s v="CA-2014-133270"/>
    <x v="571"/>
    <d v="2014-06-09T00:00:00"/>
    <s v="First Class"/>
    <s v="BM-11785"/>
    <s v="Bryan Mills"/>
    <x v="0"/>
    <s v="United States"/>
    <s v="Rochester"/>
    <s v="New York"/>
    <n v="14609"/>
    <x v="3"/>
    <s v="OFF-AR-10002656"/>
    <x v="1"/>
    <x v="6"/>
    <x v="159"/>
    <n v="13.36"/>
    <n v="2"/>
    <n v="0"/>
    <n v="4.9432"/>
  </r>
  <r>
    <n v="1747"/>
    <s v="CA-2016-155670"/>
    <x v="572"/>
    <d v="2016-08-17T00:00:00"/>
    <s v="Second Class"/>
    <s v="EM-14065"/>
    <s v="Erin Mull"/>
    <x v="0"/>
    <s v="United States"/>
    <s v="Jacksonville"/>
    <s v="North Carolina"/>
    <n v="28540"/>
    <x v="0"/>
    <s v="OFF-BI-10000138"/>
    <x v="1"/>
    <x v="8"/>
    <x v="605"/>
    <n v="11.231999999999999"/>
    <n v="8"/>
    <n v="0.7"/>
    <n v="-8.2368000000000006"/>
  </r>
  <r>
    <n v="1748"/>
    <s v="CA-2016-155670"/>
    <x v="572"/>
    <d v="2016-08-17T00:00:00"/>
    <s v="Second Class"/>
    <s v="EM-14065"/>
    <s v="Erin Mull"/>
    <x v="0"/>
    <s v="United States"/>
    <s v="Jacksonville"/>
    <s v="North Carolina"/>
    <n v="28540"/>
    <x v="0"/>
    <s v="OFF-PA-10004947"/>
    <x v="1"/>
    <x v="10"/>
    <x v="33"/>
    <n v="10.272"/>
    <n v="3"/>
    <n v="0.2"/>
    <n v="3.21"/>
  </r>
  <r>
    <n v="1749"/>
    <s v="US-2014-157406"/>
    <x v="573"/>
    <d v="2014-04-29T00:00:00"/>
    <s v="Standard Class"/>
    <s v="DA-13450"/>
    <s v="Dianna Arnett"/>
    <x v="2"/>
    <s v="United States"/>
    <s v="Houston"/>
    <s v="Texas"/>
    <n v="77095"/>
    <x v="2"/>
    <s v="OFF-PA-10003543"/>
    <x v="1"/>
    <x v="10"/>
    <x v="723"/>
    <n v="10.368"/>
    <n v="2"/>
    <n v="0.2"/>
    <n v="3.6288"/>
  </r>
  <r>
    <n v="1750"/>
    <s v="US-2014-157406"/>
    <x v="573"/>
    <d v="2014-04-29T00:00:00"/>
    <s v="Standard Class"/>
    <s v="DA-13450"/>
    <s v="Dianna Arnett"/>
    <x v="2"/>
    <s v="United States"/>
    <s v="Houston"/>
    <s v="Texas"/>
    <n v="77095"/>
    <x v="2"/>
    <s v="OFF-AR-10002221"/>
    <x v="1"/>
    <x v="6"/>
    <x v="1017"/>
    <n v="6.24"/>
    <n v="3"/>
    <n v="0.2"/>
    <n v="0.54600000000000004"/>
  </r>
  <r>
    <n v="1751"/>
    <s v="CA-2015-139094"/>
    <x v="6"/>
    <d v="2015-11-27T00:00:00"/>
    <s v="Standard Class"/>
    <s v="MO-17800"/>
    <s v="Meg O'Connel"/>
    <x v="2"/>
    <s v="United States"/>
    <s v="San Antonio"/>
    <s v="Texas"/>
    <n v="78207"/>
    <x v="2"/>
    <s v="FUR-TA-10004607"/>
    <x v="0"/>
    <x v="3"/>
    <x v="1104"/>
    <n v="206.96199999999999"/>
    <n v="2"/>
    <n v="0.3"/>
    <n v="-32.522599999999997"/>
  </r>
  <r>
    <n v="1752"/>
    <s v="CA-2017-168837"/>
    <x v="336"/>
    <d v="2017-10-17T00:00:00"/>
    <s v="First Class"/>
    <s v="JW-15955"/>
    <s v="Joni Wasserman"/>
    <x v="0"/>
    <s v="United States"/>
    <s v="Oakland"/>
    <s v="California"/>
    <n v="94601"/>
    <x v="1"/>
    <s v="FUR-FU-10001918"/>
    <x v="0"/>
    <x v="5"/>
    <x v="283"/>
    <n v="9.4600000000000009"/>
    <n v="2"/>
    <n v="0"/>
    <n v="3.6894"/>
  </r>
  <r>
    <n v="1753"/>
    <s v="CA-2017-116715"/>
    <x v="574"/>
    <d v="2017-12-05T00:00:00"/>
    <s v="First Class"/>
    <s v="VW-21775"/>
    <s v="Victoria Wilson"/>
    <x v="1"/>
    <s v="United States"/>
    <s v="San Francisco"/>
    <s v="California"/>
    <n v="94122"/>
    <x v="1"/>
    <s v="OFF-ST-10004340"/>
    <x v="1"/>
    <x v="4"/>
    <x v="817"/>
    <n v="559.62"/>
    <n v="9"/>
    <n v="0"/>
    <n v="151.09739999999999"/>
  </r>
  <r>
    <n v="1754"/>
    <s v="CA-2017-116715"/>
    <x v="574"/>
    <d v="2017-12-05T00:00:00"/>
    <s v="First Class"/>
    <s v="VW-21775"/>
    <s v="Victoria Wilson"/>
    <x v="1"/>
    <s v="United States"/>
    <s v="San Francisco"/>
    <s v="California"/>
    <n v="94122"/>
    <x v="1"/>
    <s v="OFF-PA-10004475"/>
    <x v="1"/>
    <x v="10"/>
    <x v="1072"/>
    <n v="109.92"/>
    <n v="2"/>
    <n v="0"/>
    <n v="53.860799999999998"/>
  </r>
  <r>
    <n v="1755"/>
    <s v="CA-2017-116715"/>
    <x v="574"/>
    <d v="2017-12-05T00:00:00"/>
    <s v="First Class"/>
    <s v="VW-21775"/>
    <s v="Victoria Wilson"/>
    <x v="1"/>
    <s v="United States"/>
    <s v="San Francisco"/>
    <s v="California"/>
    <n v="94122"/>
    <x v="1"/>
    <s v="OFF-PA-10003893"/>
    <x v="1"/>
    <x v="10"/>
    <x v="1105"/>
    <n v="8.56"/>
    <n v="2"/>
    <n v="0"/>
    <n v="3.8519999999999999"/>
  </r>
  <r>
    <n v="1756"/>
    <s v="CA-2015-135622"/>
    <x v="575"/>
    <d v="2015-12-11T00:00:00"/>
    <s v="Second Class"/>
    <s v="TT-21460"/>
    <s v="Tonja Turnell"/>
    <x v="2"/>
    <s v="United States"/>
    <s v="Fort Worth"/>
    <s v="Texas"/>
    <n v="76106"/>
    <x v="2"/>
    <s v="OFF-PA-10000100"/>
    <x v="1"/>
    <x v="10"/>
    <x v="833"/>
    <n v="360.71199999999999"/>
    <n v="11"/>
    <n v="0.2"/>
    <n v="130.75810000000001"/>
  </r>
  <r>
    <n v="1757"/>
    <s v="CA-2015-135622"/>
    <x v="575"/>
    <d v="2015-12-11T00:00:00"/>
    <s v="Second Class"/>
    <s v="TT-21460"/>
    <s v="Tonja Turnell"/>
    <x v="2"/>
    <s v="United States"/>
    <s v="Fort Worth"/>
    <s v="Texas"/>
    <n v="76106"/>
    <x v="2"/>
    <s v="TEC-PH-10001817"/>
    <x v="2"/>
    <x v="7"/>
    <x v="1106"/>
    <n v="1718.4"/>
    <n v="6"/>
    <n v="0.2"/>
    <n v="150.36000000000001"/>
  </r>
  <r>
    <n v="1758"/>
    <s v="US-2015-107349"/>
    <x v="562"/>
    <d v="2015-07-15T00:00:00"/>
    <s v="First Class"/>
    <s v="SL-20155"/>
    <s v="Sara Luxemburg"/>
    <x v="2"/>
    <s v="United States"/>
    <s v="Houston"/>
    <s v="Texas"/>
    <n v="77095"/>
    <x v="2"/>
    <s v="OFF-BI-10001765"/>
    <x v="1"/>
    <x v="8"/>
    <x v="994"/>
    <n v="41.567999999999998"/>
    <n v="6"/>
    <n v="0.8"/>
    <n v="-66.508799999999994"/>
  </r>
  <r>
    <n v="1759"/>
    <s v="CA-2014-139017"/>
    <x v="218"/>
    <d v="2014-05-17T00:00:00"/>
    <s v="Standard Class"/>
    <s v="RM-19375"/>
    <s v="Raymond Messe"/>
    <x v="0"/>
    <s v="United States"/>
    <s v="Houston"/>
    <s v="Texas"/>
    <n v="77095"/>
    <x v="2"/>
    <s v="TEC-AC-10001013"/>
    <x v="2"/>
    <x v="11"/>
    <x v="821"/>
    <n v="46.863999999999997"/>
    <n v="2"/>
    <n v="0.2"/>
    <n v="7.6154000000000002"/>
  </r>
  <r>
    <n v="1760"/>
    <s v="CA-2014-141817"/>
    <x v="576"/>
    <d v="2014-01-12T00:00:00"/>
    <s v="Standard Class"/>
    <s v="MB-18085"/>
    <s v="Mick Brown"/>
    <x v="0"/>
    <s v="United States"/>
    <s v="Philadelphia"/>
    <s v="Pennsylvania"/>
    <n v="19143"/>
    <x v="3"/>
    <s v="OFF-AR-10003478"/>
    <x v="1"/>
    <x v="6"/>
    <x v="359"/>
    <n v="19.536000000000001"/>
    <n v="3"/>
    <n v="0.2"/>
    <n v="4.8840000000000003"/>
  </r>
  <r>
    <n v="1761"/>
    <s v="CA-2015-130785"/>
    <x v="577"/>
    <d v="2015-09-09T00:00:00"/>
    <s v="Standard Class"/>
    <s v="AG-10900"/>
    <s v="Arthur Gainer"/>
    <x v="0"/>
    <s v="United States"/>
    <s v="San Diego"/>
    <s v="California"/>
    <n v="92105"/>
    <x v="1"/>
    <s v="FUR-BO-10000330"/>
    <x v="0"/>
    <x v="0"/>
    <x v="1107"/>
    <n v="411.33199999999999"/>
    <n v="4"/>
    <n v="0.15"/>
    <n v="-4.8391999999999999"/>
  </r>
  <r>
    <n v="1762"/>
    <s v="CA-2015-130785"/>
    <x v="577"/>
    <d v="2015-09-09T00:00:00"/>
    <s v="Standard Class"/>
    <s v="AG-10900"/>
    <s v="Arthur Gainer"/>
    <x v="0"/>
    <s v="United States"/>
    <s v="San Diego"/>
    <s v="California"/>
    <n v="92105"/>
    <x v="1"/>
    <s v="OFF-BI-10001900"/>
    <x v="1"/>
    <x v="8"/>
    <x v="1108"/>
    <n v="28.751999999999999"/>
    <n v="6"/>
    <n v="0.2"/>
    <n v="9.7037999999999993"/>
  </r>
  <r>
    <n v="1763"/>
    <s v="CA-2015-130785"/>
    <x v="577"/>
    <d v="2015-09-09T00:00:00"/>
    <s v="Standard Class"/>
    <s v="AG-10900"/>
    <s v="Arthur Gainer"/>
    <x v="0"/>
    <s v="United States"/>
    <s v="San Diego"/>
    <s v="California"/>
    <n v="92105"/>
    <x v="1"/>
    <s v="FUR-BO-10003159"/>
    <x v="0"/>
    <x v="0"/>
    <x v="1109"/>
    <n v="293.19900000000001"/>
    <n v="3"/>
    <n v="0.15"/>
    <n v="-20.696400000000001"/>
  </r>
  <r>
    <n v="1764"/>
    <s v="CA-2016-110254"/>
    <x v="578"/>
    <d v="2016-08-08T00:00:00"/>
    <s v="Standard Class"/>
    <s v="ML-17755"/>
    <s v="Max Ludwig"/>
    <x v="2"/>
    <s v="United States"/>
    <s v="Suffolk"/>
    <s v="Virginia"/>
    <n v="23434"/>
    <x v="0"/>
    <s v="OFF-SU-10002573"/>
    <x v="1"/>
    <x v="14"/>
    <x v="354"/>
    <n v="35.06"/>
    <n v="2"/>
    <n v="0"/>
    <n v="10.518000000000001"/>
  </r>
  <r>
    <n v="1765"/>
    <s v="CA-2016-110254"/>
    <x v="578"/>
    <d v="2016-08-08T00:00:00"/>
    <s v="Standard Class"/>
    <s v="ML-17755"/>
    <s v="Max Ludwig"/>
    <x v="2"/>
    <s v="United States"/>
    <s v="Suffolk"/>
    <s v="Virginia"/>
    <n v="23434"/>
    <x v="0"/>
    <s v="OFF-LA-10004484"/>
    <x v="1"/>
    <x v="2"/>
    <x v="617"/>
    <n v="4.13"/>
    <n v="1"/>
    <n v="0"/>
    <n v="1.8997999999999999"/>
  </r>
  <r>
    <n v="1766"/>
    <s v="CA-2016-110254"/>
    <x v="578"/>
    <d v="2016-08-08T00:00:00"/>
    <s v="Standard Class"/>
    <s v="ML-17755"/>
    <s v="Max Ludwig"/>
    <x v="2"/>
    <s v="United States"/>
    <s v="Suffolk"/>
    <s v="Virginia"/>
    <n v="23434"/>
    <x v="0"/>
    <s v="FUR-FU-10001591"/>
    <x v="0"/>
    <x v="5"/>
    <x v="1110"/>
    <n v="109.8"/>
    <n v="9"/>
    <n v="0"/>
    <n v="46.116"/>
  </r>
  <r>
    <n v="1767"/>
    <s v="CA-2016-110254"/>
    <x v="578"/>
    <d v="2016-08-08T00:00:00"/>
    <s v="Standard Class"/>
    <s v="ML-17755"/>
    <s v="Max Ludwig"/>
    <x v="2"/>
    <s v="United States"/>
    <s v="Suffolk"/>
    <s v="Virginia"/>
    <n v="23434"/>
    <x v="0"/>
    <s v="OFF-LA-10002034"/>
    <x v="1"/>
    <x v="2"/>
    <x v="1111"/>
    <n v="9.82"/>
    <n v="2"/>
    <n v="0"/>
    <n v="4.8117999999999999"/>
  </r>
  <r>
    <n v="1768"/>
    <s v="US-2014-158057"/>
    <x v="579"/>
    <d v="2014-03-26T00:00:00"/>
    <s v="Standard Class"/>
    <s v="CC-12685"/>
    <s v="Craig Carroll"/>
    <x v="0"/>
    <s v="United States"/>
    <s v="Greensboro"/>
    <s v="North Carolina"/>
    <n v="27405"/>
    <x v="0"/>
    <s v="OFF-BI-10004410"/>
    <x v="1"/>
    <x v="8"/>
    <x v="48"/>
    <n v="7.6440000000000001"/>
    <n v="4"/>
    <n v="0.7"/>
    <n v="-5.8604000000000003"/>
  </r>
  <r>
    <n v="1769"/>
    <s v="US-2014-158057"/>
    <x v="579"/>
    <d v="2014-03-26T00:00:00"/>
    <s v="Standard Class"/>
    <s v="CC-12685"/>
    <s v="Craig Carroll"/>
    <x v="0"/>
    <s v="United States"/>
    <s v="Greensboro"/>
    <s v="North Carolina"/>
    <n v="27405"/>
    <x v="0"/>
    <s v="OFF-BI-10002735"/>
    <x v="1"/>
    <x v="8"/>
    <x v="142"/>
    <n v="51.465000000000003"/>
    <n v="5"/>
    <n v="0.7"/>
    <n v="-39.456499999999998"/>
  </r>
  <r>
    <n v="1770"/>
    <s v="CA-2017-146024"/>
    <x v="580"/>
    <d v="2017-03-08T00:00:00"/>
    <s v="Standard Class"/>
    <s v="SC-20770"/>
    <s v="Stewart Carmichael"/>
    <x v="1"/>
    <s v="United States"/>
    <s v="Dallas"/>
    <s v="Texas"/>
    <n v="75081"/>
    <x v="2"/>
    <s v="OFF-SU-10001935"/>
    <x v="1"/>
    <x v="14"/>
    <x v="327"/>
    <n v="6.976"/>
    <n v="4"/>
    <n v="0.2"/>
    <n v="-1.3952"/>
  </r>
  <r>
    <n v="1771"/>
    <s v="CA-2017-146024"/>
    <x v="580"/>
    <d v="2017-03-08T00:00:00"/>
    <s v="Standard Class"/>
    <s v="SC-20770"/>
    <s v="Stewart Carmichael"/>
    <x v="1"/>
    <s v="United States"/>
    <s v="Dallas"/>
    <s v="Texas"/>
    <n v="75081"/>
    <x v="2"/>
    <s v="OFF-BI-10003291"/>
    <x v="1"/>
    <x v="8"/>
    <x v="44"/>
    <n v="12.222"/>
    <n v="7"/>
    <n v="0.8"/>
    <n v="-20.1663"/>
  </r>
  <r>
    <n v="1772"/>
    <s v="CA-2016-129686"/>
    <x v="581"/>
    <d v="2016-11-29T00:00:00"/>
    <s v="Second Class"/>
    <s v="GG-14650"/>
    <s v="Greg Guthrie"/>
    <x v="1"/>
    <s v="United States"/>
    <s v="Chicago"/>
    <s v="Illinois"/>
    <n v="60623"/>
    <x v="2"/>
    <s v="OFF-ST-10004337"/>
    <x v="1"/>
    <x v="4"/>
    <x v="847"/>
    <n v="97.983999999999995"/>
    <n v="2"/>
    <n v="0.2"/>
    <n v="-24.495999999999999"/>
  </r>
  <r>
    <n v="1773"/>
    <s v="CA-2016-129686"/>
    <x v="581"/>
    <d v="2016-11-29T00:00:00"/>
    <s v="Second Class"/>
    <s v="GG-14650"/>
    <s v="Greg Guthrie"/>
    <x v="1"/>
    <s v="United States"/>
    <s v="Chicago"/>
    <s v="Illinois"/>
    <n v="60623"/>
    <x v="2"/>
    <s v="TEC-AC-10001266"/>
    <x v="2"/>
    <x v="11"/>
    <x v="198"/>
    <n v="62.4"/>
    <n v="6"/>
    <n v="0.2"/>
    <n v="19.5"/>
  </r>
  <r>
    <n v="1774"/>
    <s v="CA-2014-118976"/>
    <x v="582"/>
    <d v="2014-05-03T00:00:00"/>
    <s v="Standard Class"/>
    <s v="MY-18295"/>
    <s v="Muhammed Yedwab"/>
    <x v="1"/>
    <s v="United States"/>
    <s v="Baltimore"/>
    <s v="Maryland"/>
    <n v="21215"/>
    <x v="3"/>
    <s v="OFF-BI-10001628"/>
    <x v="1"/>
    <x v="8"/>
    <x v="1112"/>
    <n v="20.86"/>
    <n v="2"/>
    <n v="0"/>
    <n v="9.3870000000000005"/>
  </r>
  <r>
    <n v="1775"/>
    <s v="CA-2014-118976"/>
    <x v="582"/>
    <d v="2014-05-03T00:00:00"/>
    <s v="Standard Class"/>
    <s v="MY-18295"/>
    <s v="Muhammed Yedwab"/>
    <x v="1"/>
    <s v="United States"/>
    <s v="Baltimore"/>
    <s v="Maryland"/>
    <n v="21215"/>
    <x v="3"/>
    <s v="OFF-ST-10000877"/>
    <x v="1"/>
    <x v="4"/>
    <x v="1113"/>
    <n v="497.61"/>
    <n v="9"/>
    <n v="0"/>
    <n v="129.37860000000001"/>
  </r>
  <r>
    <n v="1776"/>
    <s v="CA-2014-118976"/>
    <x v="582"/>
    <d v="2014-05-03T00:00:00"/>
    <s v="Standard Class"/>
    <s v="MY-18295"/>
    <s v="Muhammed Yedwab"/>
    <x v="1"/>
    <s v="United States"/>
    <s v="Baltimore"/>
    <s v="Maryland"/>
    <n v="21215"/>
    <x v="3"/>
    <s v="OFF-AR-10004752"/>
    <x v="1"/>
    <x v="6"/>
    <x v="1114"/>
    <n v="5.34"/>
    <n v="2"/>
    <n v="0"/>
    <n v="1.4952000000000001"/>
  </r>
  <r>
    <n v="1777"/>
    <s v="CA-2014-118976"/>
    <x v="582"/>
    <d v="2014-05-03T00:00:00"/>
    <s v="Standard Class"/>
    <s v="MY-18295"/>
    <s v="Muhammed Yedwab"/>
    <x v="1"/>
    <s v="United States"/>
    <s v="Baltimore"/>
    <s v="Maryland"/>
    <n v="21215"/>
    <x v="3"/>
    <s v="OFF-LA-10000452"/>
    <x v="1"/>
    <x v="2"/>
    <x v="812"/>
    <n v="3.15"/>
    <n v="1"/>
    <n v="0"/>
    <n v="1.512"/>
  </r>
  <r>
    <n v="1778"/>
    <s v="CA-2015-105347"/>
    <x v="27"/>
    <d v="2015-11-28T00:00:00"/>
    <s v="Standard Class"/>
    <s v="DP-13000"/>
    <s v="Darren Powers"/>
    <x v="0"/>
    <s v="United States"/>
    <s v="Los Angeles"/>
    <s v="California"/>
    <n v="90004"/>
    <x v="1"/>
    <s v="OFF-PA-10000675"/>
    <x v="1"/>
    <x v="10"/>
    <x v="1115"/>
    <n v="368.91"/>
    <n v="9"/>
    <n v="0"/>
    <n v="180.76589999999999"/>
  </r>
  <r>
    <n v="1779"/>
    <s v="CA-2015-105347"/>
    <x v="27"/>
    <d v="2015-11-28T00:00:00"/>
    <s v="Standard Class"/>
    <s v="DP-13000"/>
    <s v="Darren Powers"/>
    <x v="0"/>
    <s v="United States"/>
    <s v="Los Angeles"/>
    <s v="California"/>
    <n v="90004"/>
    <x v="1"/>
    <s v="OFF-AR-10003045"/>
    <x v="1"/>
    <x v="6"/>
    <x v="425"/>
    <n v="14.7"/>
    <n v="5"/>
    <n v="0"/>
    <n v="6.6150000000000002"/>
  </r>
  <r>
    <n v="1780"/>
    <s v="CA-2016-124667"/>
    <x v="583"/>
    <d v="2016-11-16T00:00:00"/>
    <s v="Standard Class"/>
    <s v="BD-11770"/>
    <s v="Bryan Davis"/>
    <x v="0"/>
    <s v="United States"/>
    <s v="New York City"/>
    <s v="New York"/>
    <n v="10011"/>
    <x v="3"/>
    <s v="TEC-AC-10003447"/>
    <x v="2"/>
    <x v="11"/>
    <x v="806"/>
    <n v="59.97"/>
    <n v="3"/>
    <n v="0"/>
    <n v="14.9925"/>
  </r>
  <r>
    <n v="1781"/>
    <s v="CA-2016-124667"/>
    <x v="583"/>
    <d v="2016-11-16T00:00:00"/>
    <s v="Standard Class"/>
    <s v="BD-11770"/>
    <s v="Bryan Davis"/>
    <x v="0"/>
    <s v="United States"/>
    <s v="New York City"/>
    <s v="New York"/>
    <n v="10011"/>
    <x v="3"/>
    <s v="OFF-ST-10002276"/>
    <x v="1"/>
    <x v="4"/>
    <x v="226"/>
    <n v="83.36"/>
    <n v="1"/>
    <n v="0"/>
    <n v="20.84"/>
  </r>
  <r>
    <n v="1782"/>
    <s v="CA-2015-111094"/>
    <x v="584"/>
    <d v="2015-07-13T00:00:00"/>
    <s v="Standard Class"/>
    <s v="CB-12535"/>
    <s v="Claudia Bergmann"/>
    <x v="1"/>
    <s v="United States"/>
    <s v="Franklin"/>
    <s v="Massachusetts"/>
    <n v="2038"/>
    <x v="3"/>
    <s v="OFF-PA-10001609"/>
    <x v="1"/>
    <x v="10"/>
    <x v="1116"/>
    <n v="6.58"/>
    <n v="2"/>
    <n v="0"/>
    <n v="3.0268000000000002"/>
  </r>
  <r>
    <n v="1783"/>
    <s v="CA-2015-111094"/>
    <x v="584"/>
    <d v="2015-07-13T00:00:00"/>
    <s v="Standard Class"/>
    <s v="CB-12535"/>
    <s v="Claudia Bergmann"/>
    <x v="1"/>
    <s v="United States"/>
    <s v="Franklin"/>
    <s v="Massachusetts"/>
    <n v="2038"/>
    <x v="3"/>
    <s v="OFF-BI-10001597"/>
    <x v="1"/>
    <x v="8"/>
    <x v="798"/>
    <n v="122.94"/>
    <n v="3"/>
    <n v="0"/>
    <n v="59.011200000000002"/>
  </r>
  <r>
    <n v="1784"/>
    <s v="CA-2017-166317"/>
    <x v="585"/>
    <d v="2017-09-26T00:00:00"/>
    <s v="Standard Class"/>
    <s v="JE-15610"/>
    <s v="Jim Epp"/>
    <x v="1"/>
    <s v="United States"/>
    <s v="Milwaukee"/>
    <s v="Wisconsin"/>
    <n v="53209"/>
    <x v="2"/>
    <s v="OFF-PA-10004475"/>
    <x v="1"/>
    <x v="10"/>
    <x v="1072"/>
    <n v="219.84"/>
    <n v="4"/>
    <n v="0"/>
    <n v="107.7216"/>
  </r>
  <r>
    <n v="1785"/>
    <s v="CA-2017-166317"/>
    <x v="585"/>
    <d v="2017-09-26T00:00:00"/>
    <s v="Standard Class"/>
    <s v="JE-15610"/>
    <s v="Jim Epp"/>
    <x v="1"/>
    <s v="United States"/>
    <s v="Milwaukee"/>
    <s v="Wisconsin"/>
    <n v="53209"/>
    <x v="2"/>
    <s v="TEC-AC-10004510"/>
    <x v="2"/>
    <x v="11"/>
    <x v="953"/>
    <n v="98.16"/>
    <n v="6"/>
    <n v="0"/>
    <n v="9.8160000000000007"/>
  </r>
  <r>
    <n v="1786"/>
    <s v="CA-2017-166317"/>
    <x v="585"/>
    <d v="2017-09-26T00:00:00"/>
    <s v="Standard Class"/>
    <s v="JE-15610"/>
    <s v="Jim Epp"/>
    <x v="1"/>
    <s v="United States"/>
    <s v="Milwaukee"/>
    <s v="Wisconsin"/>
    <n v="53209"/>
    <x v="2"/>
    <s v="OFF-BI-10002976"/>
    <x v="1"/>
    <x v="8"/>
    <x v="857"/>
    <n v="33.04"/>
    <n v="8"/>
    <n v="0"/>
    <n v="15.5288"/>
  </r>
  <r>
    <n v="1787"/>
    <s v="CA-2017-166317"/>
    <x v="585"/>
    <d v="2017-09-26T00:00:00"/>
    <s v="Standard Class"/>
    <s v="JE-15610"/>
    <s v="Jim Epp"/>
    <x v="1"/>
    <s v="United States"/>
    <s v="Milwaukee"/>
    <s v="Wisconsin"/>
    <n v="53209"/>
    <x v="2"/>
    <s v="TEC-PH-10001615"/>
    <x v="2"/>
    <x v="7"/>
    <x v="1117"/>
    <n v="86.97"/>
    <n v="3"/>
    <n v="0"/>
    <n v="25.221299999999999"/>
  </r>
  <r>
    <n v="1788"/>
    <s v="CA-2015-154326"/>
    <x v="586"/>
    <d v="2015-02-19T00:00:00"/>
    <s v="Standard Class"/>
    <s v="RP-19855"/>
    <s v="Roy Phan"/>
    <x v="1"/>
    <s v="United States"/>
    <s v="Kenosha"/>
    <s v="Wisconsin"/>
    <n v="53142"/>
    <x v="2"/>
    <s v="TEC-PH-10001819"/>
    <x v="2"/>
    <x v="7"/>
    <x v="813"/>
    <n v="134.97"/>
    <n v="3"/>
    <n v="0"/>
    <n v="64.785600000000002"/>
  </r>
  <r>
    <n v="1789"/>
    <s v="CA-2015-154326"/>
    <x v="586"/>
    <d v="2015-02-19T00:00:00"/>
    <s v="Standard Class"/>
    <s v="RP-19855"/>
    <s v="Roy Phan"/>
    <x v="1"/>
    <s v="United States"/>
    <s v="Kenosha"/>
    <s v="Wisconsin"/>
    <n v="53142"/>
    <x v="2"/>
    <s v="TEC-PH-10000560"/>
    <x v="2"/>
    <x v="7"/>
    <x v="752"/>
    <n v="699.98"/>
    <n v="2"/>
    <n v="0"/>
    <n v="195.99440000000001"/>
  </r>
  <r>
    <n v="1790"/>
    <s v="CA-2015-154326"/>
    <x v="586"/>
    <d v="2015-02-19T00:00:00"/>
    <s v="Standard Class"/>
    <s v="RP-19855"/>
    <s v="Roy Phan"/>
    <x v="1"/>
    <s v="United States"/>
    <s v="Kenosha"/>
    <s v="Wisconsin"/>
    <n v="53142"/>
    <x v="2"/>
    <s v="TEC-AC-10004568"/>
    <x v="2"/>
    <x v="11"/>
    <x v="1118"/>
    <n v="139.94999999999999"/>
    <n v="5"/>
    <n v="0"/>
    <n v="26.590499999999999"/>
  </r>
  <r>
    <n v="1791"/>
    <s v="CA-2014-102008"/>
    <x v="587"/>
    <d v="2014-10-04T00:00:00"/>
    <s v="Standard Class"/>
    <s v="RA-19915"/>
    <s v="Russell Applegate"/>
    <x v="0"/>
    <s v="United States"/>
    <s v="New York City"/>
    <s v="New York"/>
    <n v="10011"/>
    <x v="3"/>
    <s v="OFF-PA-10004092"/>
    <x v="1"/>
    <x v="10"/>
    <x v="593"/>
    <n v="48.94"/>
    <n v="1"/>
    <n v="0"/>
    <n v="24.47"/>
  </r>
  <r>
    <n v="1792"/>
    <s v="CA-2014-120474"/>
    <x v="588"/>
    <d v="2014-12-03T00:00:00"/>
    <s v="First Class"/>
    <s v="RP-19390"/>
    <s v="Resi Pölking"/>
    <x v="0"/>
    <s v="United States"/>
    <s v="Madison"/>
    <s v="Wisconsin"/>
    <n v="53711"/>
    <x v="2"/>
    <s v="FUR-CH-10001854"/>
    <x v="0"/>
    <x v="1"/>
    <x v="1119"/>
    <n v="2807.84"/>
    <n v="8"/>
    <n v="0"/>
    <n v="673.88160000000005"/>
  </r>
  <r>
    <n v="1793"/>
    <s v="CA-2014-120474"/>
    <x v="588"/>
    <d v="2014-12-03T00:00:00"/>
    <s v="First Class"/>
    <s v="RP-19390"/>
    <s v="Resi Pölking"/>
    <x v="0"/>
    <s v="United States"/>
    <s v="Madison"/>
    <s v="Wisconsin"/>
    <n v="53711"/>
    <x v="2"/>
    <s v="OFF-AR-10000475"/>
    <x v="1"/>
    <x v="6"/>
    <x v="1120"/>
    <n v="46.64"/>
    <n v="4"/>
    <n v="0"/>
    <n v="12.5928"/>
  </r>
  <r>
    <n v="1794"/>
    <s v="CA-2014-104773"/>
    <x v="589"/>
    <d v="2014-12-13T00:00:00"/>
    <s v="Standard Class"/>
    <s v="TB-21175"/>
    <s v="Thomas Boland"/>
    <x v="1"/>
    <s v="United States"/>
    <s v="Houston"/>
    <s v="Texas"/>
    <n v="77041"/>
    <x v="2"/>
    <s v="OFF-ST-10000777"/>
    <x v="1"/>
    <x v="4"/>
    <x v="117"/>
    <n v="60.415999999999997"/>
    <n v="2"/>
    <n v="0.2"/>
    <n v="6.0415999999999999"/>
  </r>
  <r>
    <n v="1795"/>
    <s v="CA-2016-140774"/>
    <x v="64"/>
    <d v="2016-09-10T00:00:00"/>
    <s v="Standard Class"/>
    <s v="BE-11455"/>
    <s v="Brad Eason"/>
    <x v="2"/>
    <s v="United States"/>
    <s v="Olathe"/>
    <s v="Kansas"/>
    <n v="66062"/>
    <x v="2"/>
    <s v="OFF-AR-10004022"/>
    <x v="1"/>
    <x v="6"/>
    <x v="907"/>
    <n v="107.94"/>
    <n v="3"/>
    <n v="0"/>
    <n v="26.984999999999999"/>
  </r>
  <r>
    <n v="1796"/>
    <s v="US-2017-139465"/>
    <x v="151"/>
    <d v="2017-08-30T00:00:00"/>
    <s v="First Class"/>
    <s v="MR-17545"/>
    <s v="Mathew Reese"/>
    <x v="2"/>
    <s v="United States"/>
    <s v="New York City"/>
    <s v="New York"/>
    <n v="10024"/>
    <x v="3"/>
    <s v="OFF-ST-10002352"/>
    <x v="1"/>
    <x v="4"/>
    <x v="855"/>
    <n v="63.84"/>
    <n v="8"/>
    <n v="0"/>
    <n v="16.598400000000002"/>
  </r>
  <r>
    <n v="1797"/>
    <s v="US-2017-139465"/>
    <x v="151"/>
    <d v="2017-08-30T00:00:00"/>
    <s v="First Class"/>
    <s v="MR-17545"/>
    <s v="Mathew Reese"/>
    <x v="2"/>
    <s v="United States"/>
    <s v="New York City"/>
    <s v="New York"/>
    <n v="10024"/>
    <x v="3"/>
    <s v="TEC-PH-10000455"/>
    <x v="2"/>
    <x v="7"/>
    <x v="1121"/>
    <n v="347.97"/>
    <n v="3"/>
    <n v="0"/>
    <n v="100.9113"/>
  </r>
  <r>
    <n v="1798"/>
    <s v="US-2017-139465"/>
    <x v="151"/>
    <d v="2017-08-30T00:00:00"/>
    <s v="First Class"/>
    <s v="MR-17545"/>
    <s v="Mathew Reese"/>
    <x v="2"/>
    <s v="United States"/>
    <s v="New York City"/>
    <s v="New York"/>
    <n v="10024"/>
    <x v="3"/>
    <s v="OFF-BI-10003910"/>
    <x v="1"/>
    <x v="8"/>
    <x v="8"/>
    <n v="37.008000000000003"/>
    <n v="6"/>
    <n v="0.2"/>
    <n v="11.565"/>
  </r>
  <r>
    <n v="1799"/>
    <s v="CA-2016-100965"/>
    <x v="274"/>
    <d v="2016-07-11T00:00:00"/>
    <s v="Standard Class"/>
    <s v="RM-19375"/>
    <s v="Raymond Messe"/>
    <x v="0"/>
    <s v="United States"/>
    <s v="San Jose"/>
    <s v="California"/>
    <n v="95123"/>
    <x v="1"/>
    <s v="FUR-FU-10003039"/>
    <x v="0"/>
    <x v="5"/>
    <x v="484"/>
    <n v="215.65"/>
    <n v="5"/>
    <n v="0"/>
    <n v="73.320999999999998"/>
  </r>
  <r>
    <n v="1800"/>
    <s v="CA-2016-121034"/>
    <x v="590"/>
    <d v="2016-08-10T00:00:00"/>
    <s v="Second Class"/>
    <s v="JF-15565"/>
    <s v="Jill Fjeld"/>
    <x v="0"/>
    <s v="United States"/>
    <s v="Dallas"/>
    <s v="Texas"/>
    <n v="75081"/>
    <x v="2"/>
    <s v="OFF-FA-10000585"/>
    <x v="1"/>
    <x v="13"/>
    <x v="204"/>
    <n v="11.167999999999999"/>
    <n v="4"/>
    <n v="0.2"/>
    <n v="3.6295999999999999"/>
  </r>
  <r>
    <n v="1801"/>
    <s v="CA-2016-121034"/>
    <x v="590"/>
    <d v="2016-08-10T00:00:00"/>
    <s v="Second Class"/>
    <s v="JF-15565"/>
    <s v="Jill Fjeld"/>
    <x v="0"/>
    <s v="United States"/>
    <s v="Dallas"/>
    <s v="Texas"/>
    <n v="75081"/>
    <x v="2"/>
    <s v="OFF-PA-10001994"/>
    <x v="1"/>
    <x v="10"/>
    <x v="1122"/>
    <n v="53.951999999999998"/>
    <n v="3"/>
    <n v="0.2"/>
    <n v="17.534400000000002"/>
  </r>
  <r>
    <n v="1802"/>
    <s v="CA-2016-149461"/>
    <x v="373"/>
    <d v="2016-11-19T00:00:00"/>
    <s v="Standard Class"/>
    <s v="AS-10135"/>
    <s v="Adrian Shami"/>
    <x v="2"/>
    <s v="United States"/>
    <s v="Auburn"/>
    <s v="Washington"/>
    <n v="98002"/>
    <x v="1"/>
    <s v="FUR-FU-10004270"/>
    <x v="0"/>
    <x v="5"/>
    <x v="998"/>
    <n v="4.18"/>
    <n v="1"/>
    <n v="0"/>
    <n v="1.5047999999999999"/>
  </r>
  <r>
    <n v="1803"/>
    <s v="CA-2017-158379"/>
    <x v="585"/>
    <d v="2017-09-26T00:00:00"/>
    <s v="Second Class"/>
    <s v="JA-15970"/>
    <s v="Joseph Airdo"/>
    <x v="0"/>
    <s v="United States"/>
    <s v="Philadelphia"/>
    <s v="Pennsylvania"/>
    <n v="19134"/>
    <x v="3"/>
    <s v="OFF-BI-10002498"/>
    <x v="1"/>
    <x v="8"/>
    <x v="440"/>
    <n v="5.6070000000000002"/>
    <n v="1"/>
    <n v="0.7"/>
    <n v="-4.2987000000000002"/>
  </r>
  <r>
    <n v="1804"/>
    <s v="CA-2017-158379"/>
    <x v="585"/>
    <d v="2017-09-26T00:00:00"/>
    <s v="Second Class"/>
    <s v="JA-15970"/>
    <s v="Joseph Airdo"/>
    <x v="0"/>
    <s v="United States"/>
    <s v="Philadelphia"/>
    <s v="Pennsylvania"/>
    <n v="19134"/>
    <x v="3"/>
    <s v="OFF-SU-10002881"/>
    <x v="1"/>
    <x v="14"/>
    <x v="466"/>
    <n v="4663.7359999999999"/>
    <n v="7"/>
    <n v="0.2"/>
    <n v="-1049.3406"/>
  </r>
  <r>
    <n v="1805"/>
    <s v="CA-2017-158379"/>
    <x v="585"/>
    <d v="2017-09-26T00:00:00"/>
    <s v="Second Class"/>
    <s v="JA-15970"/>
    <s v="Joseph Airdo"/>
    <x v="0"/>
    <s v="United States"/>
    <s v="Philadelphia"/>
    <s v="Pennsylvania"/>
    <n v="19134"/>
    <x v="3"/>
    <s v="TEC-AC-10002926"/>
    <x v="2"/>
    <x v="11"/>
    <x v="1123"/>
    <n v="79.983999999999995"/>
    <n v="2"/>
    <n v="0.2"/>
    <n v="22.9954"/>
  </r>
  <r>
    <n v="1806"/>
    <s v="US-2016-116729"/>
    <x v="591"/>
    <d v="2016-12-28T00:00:00"/>
    <s v="First Class"/>
    <s v="GK-14620"/>
    <s v="Grace Kelly"/>
    <x v="1"/>
    <s v="United States"/>
    <s v="Los Angeles"/>
    <s v="California"/>
    <n v="90049"/>
    <x v="1"/>
    <s v="TEC-PH-10002200"/>
    <x v="2"/>
    <x v="7"/>
    <x v="877"/>
    <n v="2575.944"/>
    <n v="7"/>
    <n v="0.2"/>
    <n v="257.59440000000001"/>
  </r>
  <r>
    <n v="1807"/>
    <s v="US-2016-116729"/>
    <x v="591"/>
    <d v="2016-12-28T00:00:00"/>
    <s v="First Class"/>
    <s v="GK-14620"/>
    <s v="Grace Kelly"/>
    <x v="1"/>
    <s v="United States"/>
    <s v="Los Angeles"/>
    <s v="California"/>
    <n v="90049"/>
    <x v="1"/>
    <s v="OFF-PA-10002005"/>
    <x v="1"/>
    <x v="10"/>
    <x v="510"/>
    <n v="45.36"/>
    <n v="7"/>
    <n v="0"/>
    <n v="21.7728"/>
  </r>
  <r>
    <n v="1808"/>
    <s v="US-2016-116729"/>
    <x v="591"/>
    <d v="2016-12-28T00:00:00"/>
    <s v="First Class"/>
    <s v="GK-14620"/>
    <s v="Grace Kelly"/>
    <x v="1"/>
    <s v="United States"/>
    <s v="Los Angeles"/>
    <s v="California"/>
    <n v="90049"/>
    <x v="1"/>
    <s v="TEC-AC-10001465"/>
    <x v="2"/>
    <x v="11"/>
    <x v="478"/>
    <n v="254.24"/>
    <n v="7"/>
    <n v="0"/>
    <n v="76.272000000000006"/>
  </r>
  <r>
    <n v="1809"/>
    <s v="CA-2016-164938"/>
    <x v="592"/>
    <d v="2016-02-13T00:00:00"/>
    <s v="First Class"/>
    <s v="PB-19210"/>
    <s v="Phillip Breyer"/>
    <x v="1"/>
    <s v="United States"/>
    <s v="Tulsa"/>
    <s v="Oklahoma"/>
    <n v="74133"/>
    <x v="2"/>
    <s v="TEC-PH-10004897"/>
    <x v="2"/>
    <x v="7"/>
    <x v="1124"/>
    <n v="69.930000000000007"/>
    <n v="7"/>
    <n v="0"/>
    <n v="0.69930000000000003"/>
  </r>
  <r>
    <n v="1810"/>
    <s v="CA-2016-165484"/>
    <x v="248"/>
    <d v="2016-10-29T00:00:00"/>
    <s v="Standard Class"/>
    <s v="HK-14890"/>
    <s v="Heather Kirkland"/>
    <x v="1"/>
    <s v="United States"/>
    <s v="Chicago"/>
    <s v="Illinois"/>
    <n v="60610"/>
    <x v="2"/>
    <s v="FUR-FU-10001196"/>
    <x v="0"/>
    <x v="5"/>
    <x v="1125"/>
    <n v="16.155999999999999"/>
    <n v="7"/>
    <n v="0.6"/>
    <n v="-12.117000000000001"/>
  </r>
  <r>
    <n v="1811"/>
    <s v="CA-2016-165484"/>
    <x v="248"/>
    <d v="2016-10-29T00:00:00"/>
    <s v="Standard Class"/>
    <s v="HK-14890"/>
    <s v="Heather Kirkland"/>
    <x v="1"/>
    <s v="United States"/>
    <s v="Chicago"/>
    <s v="Illinois"/>
    <n v="60610"/>
    <x v="2"/>
    <s v="OFF-PA-10000595"/>
    <x v="1"/>
    <x v="10"/>
    <x v="1126"/>
    <n v="54.816000000000003"/>
    <n v="3"/>
    <n v="0.2"/>
    <n v="17.815200000000001"/>
  </r>
  <r>
    <n v="1812"/>
    <s v="CA-2014-132612"/>
    <x v="3"/>
    <d v="2014-06-11T00:00:00"/>
    <s v="Second Class"/>
    <s v="FO-14305"/>
    <s v="Frank Olsen"/>
    <x v="0"/>
    <s v="United States"/>
    <s v="Harrisonburg"/>
    <s v="Virginia"/>
    <n v="22801"/>
    <x v="0"/>
    <s v="FUR-TA-10004534"/>
    <x v="0"/>
    <x v="3"/>
    <x v="121"/>
    <n v="1441.3"/>
    <n v="7"/>
    <n v="0"/>
    <n v="245.02099999999999"/>
  </r>
  <r>
    <n v="1813"/>
    <s v="US-2017-161193"/>
    <x v="225"/>
    <d v="2017-11-26T00:00:00"/>
    <s v="Standard Class"/>
    <s v="BT-11680"/>
    <s v="Brian Thompson"/>
    <x v="0"/>
    <s v="United States"/>
    <s v="Newark"/>
    <s v="Ohio"/>
    <n v="43055"/>
    <x v="3"/>
    <s v="FUR-FU-10001861"/>
    <x v="0"/>
    <x v="5"/>
    <x v="275"/>
    <n v="77.599999999999994"/>
    <n v="5"/>
    <n v="0.2"/>
    <n v="28.13"/>
  </r>
  <r>
    <n v="1814"/>
    <s v="US-2017-161193"/>
    <x v="225"/>
    <d v="2017-11-26T00:00:00"/>
    <s v="Standard Class"/>
    <s v="BT-11680"/>
    <s v="Brian Thompson"/>
    <x v="0"/>
    <s v="United States"/>
    <s v="Newark"/>
    <s v="Ohio"/>
    <n v="43055"/>
    <x v="3"/>
    <s v="FUR-FU-10000206"/>
    <x v="0"/>
    <x v="5"/>
    <x v="397"/>
    <n v="4.6559999999999997"/>
    <n v="2"/>
    <n v="0.2"/>
    <n v="1.5713999999999999"/>
  </r>
  <r>
    <n v="1815"/>
    <s v="CA-2015-131597"/>
    <x v="471"/>
    <d v="2015-09-18T00:00:00"/>
    <s v="Standard Class"/>
    <s v="SP-20620"/>
    <s v="Stefania Perrino"/>
    <x v="1"/>
    <s v="United States"/>
    <s v="Los Angeles"/>
    <s v="California"/>
    <n v="90045"/>
    <x v="1"/>
    <s v="FUR-TA-10002607"/>
    <x v="0"/>
    <x v="3"/>
    <x v="224"/>
    <n v="170.136"/>
    <n v="3"/>
    <n v="0.2"/>
    <n v="-8.5068000000000001"/>
  </r>
  <r>
    <n v="1816"/>
    <s v="CA-2015-164833"/>
    <x v="593"/>
    <d v="2015-06-04T00:00:00"/>
    <s v="Same Day"/>
    <s v="LL-16840"/>
    <s v="Lauren Leatherbury"/>
    <x v="0"/>
    <s v="United States"/>
    <s v="Seattle"/>
    <s v="Washington"/>
    <n v="98105"/>
    <x v="1"/>
    <s v="OFF-LA-10000443"/>
    <x v="1"/>
    <x v="2"/>
    <x v="1127"/>
    <n v="7.38"/>
    <n v="2"/>
    <n v="0"/>
    <n v="3.4685999999999999"/>
  </r>
  <r>
    <n v="1817"/>
    <s v="CA-2015-164833"/>
    <x v="593"/>
    <d v="2015-06-04T00:00:00"/>
    <s v="Same Day"/>
    <s v="LL-16840"/>
    <s v="Lauren Leatherbury"/>
    <x v="0"/>
    <s v="United States"/>
    <s v="Seattle"/>
    <s v="Washington"/>
    <n v="98105"/>
    <x v="1"/>
    <s v="OFF-AR-10004685"/>
    <x v="1"/>
    <x v="6"/>
    <x v="183"/>
    <n v="9.26"/>
    <n v="2"/>
    <n v="0"/>
    <n v="3.0558000000000001"/>
  </r>
  <r>
    <n v="1818"/>
    <s v="CA-2015-125423"/>
    <x v="350"/>
    <d v="2015-12-15T00:00:00"/>
    <s v="Second Class"/>
    <s v="MC-17575"/>
    <s v="Matt Collins"/>
    <x v="0"/>
    <s v="United States"/>
    <s v="Los Angeles"/>
    <s v="California"/>
    <n v="90036"/>
    <x v="1"/>
    <s v="OFF-LA-10001771"/>
    <x v="1"/>
    <x v="2"/>
    <x v="1128"/>
    <n v="9.9600000000000009"/>
    <n v="2"/>
    <n v="0"/>
    <n v="4.5815999999999999"/>
  </r>
  <r>
    <n v="1819"/>
    <s v="US-2014-130379"/>
    <x v="594"/>
    <d v="2014-05-29T00:00:00"/>
    <s v="Standard Class"/>
    <s v="JL-15235"/>
    <s v="Janet Lee"/>
    <x v="0"/>
    <s v="United States"/>
    <s v="Chicago"/>
    <s v="Illinois"/>
    <n v="60623"/>
    <x v="2"/>
    <s v="OFF-AP-10001394"/>
    <x v="1"/>
    <x v="9"/>
    <x v="1129"/>
    <n v="75.599999999999994"/>
    <n v="2"/>
    <n v="0.8"/>
    <n v="-166.32"/>
  </r>
  <r>
    <n v="1820"/>
    <s v="US-2014-130379"/>
    <x v="594"/>
    <d v="2014-05-29T00:00:00"/>
    <s v="Standard Class"/>
    <s v="JL-15235"/>
    <s v="Janet Lee"/>
    <x v="0"/>
    <s v="United States"/>
    <s v="Chicago"/>
    <s v="Illinois"/>
    <n v="60623"/>
    <x v="2"/>
    <s v="FUR-FU-10002553"/>
    <x v="0"/>
    <x v="5"/>
    <x v="1130"/>
    <n v="29.32"/>
    <n v="2"/>
    <n v="0.6"/>
    <n v="-24.189"/>
  </r>
  <r>
    <n v="1821"/>
    <s v="CA-2016-168956"/>
    <x v="595"/>
    <d v="2016-02-20T00:00:00"/>
    <s v="Standard Class"/>
    <s v="EA-14035"/>
    <s v="Erin Ashbrook"/>
    <x v="1"/>
    <s v="United States"/>
    <s v="Chicago"/>
    <s v="Illinois"/>
    <n v="60623"/>
    <x v="2"/>
    <s v="OFF-AP-10004233"/>
    <x v="1"/>
    <x v="9"/>
    <x v="1131"/>
    <n v="92.063999999999993"/>
    <n v="6"/>
    <n v="0.8"/>
    <n v="-225.55680000000001"/>
  </r>
  <r>
    <n v="1822"/>
    <s v="CA-2016-168956"/>
    <x v="595"/>
    <d v="2016-02-20T00:00:00"/>
    <s v="Standard Class"/>
    <s v="EA-14035"/>
    <s v="Erin Ashbrook"/>
    <x v="1"/>
    <s v="United States"/>
    <s v="Chicago"/>
    <s v="Illinois"/>
    <n v="60623"/>
    <x v="2"/>
    <s v="OFF-FA-10000304"/>
    <x v="1"/>
    <x v="13"/>
    <x v="52"/>
    <n v="6.976"/>
    <n v="4"/>
    <n v="0.2"/>
    <n v="1.8311999999999999"/>
  </r>
  <r>
    <n v="1823"/>
    <s v="CA-2016-168956"/>
    <x v="595"/>
    <d v="2016-02-20T00:00:00"/>
    <s v="Standard Class"/>
    <s v="EA-14035"/>
    <s v="Erin Ashbrook"/>
    <x v="1"/>
    <s v="United States"/>
    <s v="Chicago"/>
    <s v="Illinois"/>
    <n v="60623"/>
    <x v="2"/>
    <s v="FUR-CH-10004754"/>
    <x v="0"/>
    <x v="1"/>
    <x v="1132"/>
    <n v="62.957999999999998"/>
    <n v="3"/>
    <n v="0.3"/>
    <n v="-2.6981999999999999"/>
  </r>
  <r>
    <n v="1824"/>
    <s v="CA-2016-168956"/>
    <x v="595"/>
    <d v="2016-02-20T00:00:00"/>
    <s v="Standard Class"/>
    <s v="EA-14035"/>
    <s v="Erin Ashbrook"/>
    <x v="1"/>
    <s v="United States"/>
    <s v="Chicago"/>
    <s v="Illinois"/>
    <n v="60623"/>
    <x v="2"/>
    <s v="OFF-PA-10000809"/>
    <x v="1"/>
    <x v="10"/>
    <x v="1133"/>
    <n v="5.1840000000000002"/>
    <n v="1"/>
    <n v="0.2"/>
    <n v="1.8144"/>
  </r>
  <r>
    <n v="1825"/>
    <s v="CA-2016-167507"/>
    <x v="596"/>
    <d v="2016-12-28T00:00:00"/>
    <s v="Standard Class"/>
    <s v="SA-20830"/>
    <s v="Sue Ann Reed"/>
    <x v="0"/>
    <s v="United States"/>
    <s v="Redmond"/>
    <s v="Oregon"/>
    <n v="97756"/>
    <x v="1"/>
    <s v="OFF-BI-10003694"/>
    <x v="1"/>
    <x v="8"/>
    <x v="858"/>
    <n v="31.32"/>
    <n v="10"/>
    <n v="0.7"/>
    <n v="-25.056000000000001"/>
  </r>
  <r>
    <n v="1826"/>
    <s v="CA-2016-167507"/>
    <x v="596"/>
    <d v="2016-12-28T00:00:00"/>
    <s v="Standard Class"/>
    <s v="SA-20830"/>
    <s v="Sue Ann Reed"/>
    <x v="0"/>
    <s v="United States"/>
    <s v="Redmond"/>
    <s v="Oregon"/>
    <n v="97756"/>
    <x v="1"/>
    <s v="FUR-FU-10001935"/>
    <x v="0"/>
    <x v="5"/>
    <x v="345"/>
    <n v="11.84"/>
    <n v="4"/>
    <n v="0.2"/>
    <n v="3.1080000000000001"/>
  </r>
  <r>
    <n v="1827"/>
    <s v="CA-2016-167507"/>
    <x v="596"/>
    <d v="2016-12-28T00:00:00"/>
    <s v="Standard Class"/>
    <s v="SA-20830"/>
    <s v="Sue Ann Reed"/>
    <x v="0"/>
    <s v="United States"/>
    <s v="Redmond"/>
    <s v="Oregon"/>
    <n v="97756"/>
    <x v="1"/>
    <s v="FUR-FU-10002878"/>
    <x v="0"/>
    <x v="5"/>
    <x v="1134"/>
    <n v="22.783999999999999"/>
    <n v="1"/>
    <n v="0.2"/>
    <n v="4.8415999999999997"/>
  </r>
  <r>
    <n v="1828"/>
    <s v="CA-2016-109344"/>
    <x v="597"/>
    <d v="2016-02-11T00:00:00"/>
    <s v="Second Class"/>
    <s v="CH-12070"/>
    <s v="Cathy Hwang"/>
    <x v="2"/>
    <s v="United States"/>
    <s v="Raleigh"/>
    <s v="North Carolina"/>
    <n v="27604"/>
    <x v="0"/>
    <s v="TEC-PH-10002624"/>
    <x v="2"/>
    <x v="7"/>
    <x v="1135"/>
    <n v="1127.9760000000001"/>
    <n v="3"/>
    <n v="0.2"/>
    <n v="126.8973"/>
  </r>
  <r>
    <n v="1829"/>
    <s v="US-2015-140851"/>
    <x v="562"/>
    <d v="2015-07-15T00:00:00"/>
    <s v="Second Class"/>
    <s v="ND-18460"/>
    <s v="Neil Ducich"/>
    <x v="1"/>
    <s v="United States"/>
    <s v="Macon"/>
    <s v="Georgia"/>
    <n v="31204"/>
    <x v="0"/>
    <s v="OFF-PA-10000019"/>
    <x v="1"/>
    <x v="10"/>
    <x v="711"/>
    <n v="38.880000000000003"/>
    <n v="6"/>
    <n v="0"/>
    <n v="18.662400000000002"/>
  </r>
  <r>
    <n v="1830"/>
    <s v="CA-2014-103373"/>
    <x v="598"/>
    <d v="2014-05-24T00:00:00"/>
    <s v="Standard Class"/>
    <s v="BS-11755"/>
    <s v="Bruce Stewart"/>
    <x v="0"/>
    <s v="United States"/>
    <s v="Cleveland"/>
    <s v="Ohio"/>
    <n v="44105"/>
    <x v="3"/>
    <s v="TEC-PH-10002885"/>
    <x v="2"/>
    <x v="7"/>
    <x v="1136"/>
    <n v="779.79600000000005"/>
    <n v="2"/>
    <n v="0.4"/>
    <n v="-168.95580000000001"/>
  </r>
  <r>
    <n v="1831"/>
    <s v="CA-2017-145884"/>
    <x v="208"/>
    <d v="2017-10-21T00:00:00"/>
    <s v="Same Day"/>
    <s v="SL-20155"/>
    <s v="Sara Luxemburg"/>
    <x v="2"/>
    <s v="United States"/>
    <s v="Muskogee"/>
    <s v="Oklahoma"/>
    <n v="74403"/>
    <x v="2"/>
    <s v="TEC-PH-10000895"/>
    <x v="2"/>
    <x v="7"/>
    <x v="1137"/>
    <n v="1439.92"/>
    <n v="8"/>
    <n v="0"/>
    <n v="374.37920000000003"/>
  </r>
  <r>
    <n v="1832"/>
    <s v="CA-2017-145884"/>
    <x v="208"/>
    <d v="2017-10-21T00:00:00"/>
    <s v="Same Day"/>
    <s v="SL-20155"/>
    <s v="Sara Luxemburg"/>
    <x v="2"/>
    <s v="United States"/>
    <s v="Muskogee"/>
    <s v="Oklahoma"/>
    <n v="74403"/>
    <x v="2"/>
    <s v="FUR-TA-10002356"/>
    <x v="0"/>
    <x v="3"/>
    <x v="735"/>
    <n v="262.11"/>
    <n v="1"/>
    <n v="0"/>
    <n v="62.906399999999998"/>
  </r>
  <r>
    <n v="1833"/>
    <s v="CA-2015-131422"/>
    <x v="599"/>
    <d v="2015-11-09T00:00:00"/>
    <s v="Standard Class"/>
    <s v="GB-14530"/>
    <s v="George Bell"/>
    <x v="1"/>
    <s v="United States"/>
    <s v="Monroe"/>
    <s v="North Carolina"/>
    <n v="28110"/>
    <x v="0"/>
    <s v="FUR-CH-10001270"/>
    <x v="0"/>
    <x v="1"/>
    <x v="860"/>
    <n v="207"/>
    <n v="3"/>
    <n v="0.2"/>
    <n v="25.875"/>
  </r>
  <r>
    <n v="1834"/>
    <s v="CA-2017-162691"/>
    <x v="378"/>
    <d v="2017-08-07T00:00:00"/>
    <s v="Standard Class"/>
    <s v="AS-10045"/>
    <s v="Aaron Smayling"/>
    <x v="1"/>
    <s v="United States"/>
    <s v="Austin"/>
    <s v="Texas"/>
    <n v="78745"/>
    <x v="2"/>
    <s v="TEC-MA-10000488"/>
    <x v="2"/>
    <x v="15"/>
    <x v="1138"/>
    <n v="1439.982"/>
    <n v="3"/>
    <n v="0.4"/>
    <n v="-263.99669999999998"/>
  </r>
  <r>
    <n v="1835"/>
    <s v="CA-2017-162691"/>
    <x v="378"/>
    <d v="2017-08-07T00:00:00"/>
    <s v="Standard Class"/>
    <s v="AS-10045"/>
    <s v="Aaron Smayling"/>
    <x v="1"/>
    <s v="United States"/>
    <s v="Austin"/>
    <s v="Texas"/>
    <n v="78745"/>
    <x v="2"/>
    <s v="OFF-PA-10003729"/>
    <x v="1"/>
    <x v="10"/>
    <x v="1139"/>
    <n v="36.287999999999997"/>
    <n v="7"/>
    <n v="0.2"/>
    <n v="12.700799999999999"/>
  </r>
  <r>
    <n v="1836"/>
    <s v="CA-2014-141278"/>
    <x v="261"/>
    <d v="2014-06-24T00:00:00"/>
    <s v="First Class"/>
    <s v="RM-19375"/>
    <s v="Raymond Messe"/>
    <x v="0"/>
    <s v="United States"/>
    <s v="Meriden"/>
    <s v="Connecticut"/>
    <n v="6450"/>
    <x v="3"/>
    <s v="OFF-AR-10003056"/>
    <x v="1"/>
    <x v="6"/>
    <x v="18"/>
    <n v="21.4"/>
    <n v="5"/>
    <n v="0"/>
    <n v="6.2060000000000004"/>
  </r>
  <r>
    <n v="1837"/>
    <s v="CA-2017-122693"/>
    <x v="600"/>
    <d v="2017-02-21T00:00:00"/>
    <s v="Second Class"/>
    <s v="NH-18610"/>
    <s v="Nicole Hansen"/>
    <x v="1"/>
    <s v="United States"/>
    <s v="Roswell"/>
    <s v="Georgia"/>
    <n v="30076"/>
    <x v="0"/>
    <s v="OFF-AP-10002518"/>
    <x v="1"/>
    <x v="9"/>
    <x v="160"/>
    <n v="1245.8599999999999"/>
    <n v="7"/>
    <n v="0"/>
    <n v="361.29939999999999"/>
  </r>
  <r>
    <n v="1838"/>
    <s v="CA-2014-117345"/>
    <x v="601"/>
    <d v="2014-08-05T00:00:00"/>
    <s v="Standard Class"/>
    <s v="BF-10975"/>
    <s v="Barbara Fisher"/>
    <x v="1"/>
    <s v="United States"/>
    <s v="Charlotte"/>
    <s v="North Carolina"/>
    <n v="28205"/>
    <x v="0"/>
    <s v="OFF-LA-10000240"/>
    <x v="1"/>
    <x v="2"/>
    <x v="2"/>
    <n v="17.544"/>
    <n v="3"/>
    <n v="0.2"/>
    <n v="5.9211"/>
  </r>
  <r>
    <n v="1839"/>
    <s v="CA-2014-117345"/>
    <x v="601"/>
    <d v="2014-08-05T00:00:00"/>
    <s v="Standard Class"/>
    <s v="BF-10975"/>
    <s v="Barbara Fisher"/>
    <x v="1"/>
    <s v="United States"/>
    <s v="Charlotte"/>
    <s v="North Carolina"/>
    <n v="28205"/>
    <x v="0"/>
    <s v="FUR-FU-10000629"/>
    <x v="0"/>
    <x v="5"/>
    <x v="93"/>
    <n v="44.128"/>
    <n v="4"/>
    <n v="0.2"/>
    <n v="12.135199999999999"/>
  </r>
  <r>
    <n v="1840"/>
    <s v="CA-2014-117345"/>
    <x v="601"/>
    <d v="2014-08-05T00:00:00"/>
    <s v="Standard Class"/>
    <s v="BF-10975"/>
    <s v="Barbara Fisher"/>
    <x v="1"/>
    <s v="United States"/>
    <s v="Charlotte"/>
    <s v="North Carolina"/>
    <n v="28205"/>
    <x v="0"/>
    <s v="OFF-AP-10001005"/>
    <x v="1"/>
    <x v="9"/>
    <x v="1140"/>
    <n v="62.92"/>
    <n v="1"/>
    <n v="0.2"/>
    <n v="10.224500000000001"/>
  </r>
  <r>
    <n v="1841"/>
    <s v="CA-2014-117345"/>
    <x v="601"/>
    <d v="2014-08-05T00:00:00"/>
    <s v="Standard Class"/>
    <s v="BF-10975"/>
    <s v="Barbara Fisher"/>
    <x v="1"/>
    <s v="United States"/>
    <s v="Charlotte"/>
    <s v="North Carolina"/>
    <n v="28205"/>
    <x v="0"/>
    <s v="OFF-PA-10002377"/>
    <x v="1"/>
    <x v="10"/>
    <x v="127"/>
    <n v="78.304000000000002"/>
    <n v="2"/>
    <n v="0.2"/>
    <n v="29.364000000000001"/>
  </r>
  <r>
    <n v="1842"/>
    <s v="CA-2016-157763"/>
    <x v="427"/>
    <d v="2016-07-23T00:00:00"/>
    <s v="Standard Class"/>
    <s v="KH-16330"/>
    <s v="Katharine Harms"/>
    <x v="1"/>
    <s v="United States"/>
    <s v="Bowling Green"/>
    <s v="Kentucky"/>
    <n v="42104"/>
    <x v="0"/>
    <s v="FUR-CH-10000988"/>
    <x v="0"/>
    <x v="1"/>
    <x v="1141"/>
    <n v="140.81"/>
    <n v="1"/>
    <n v="0"/>
    <n v="39.4268"/>
  </r>
  <r>
    <n v="1843"/>
    <s v="CA-2015-135391"/>
    <x v="97"/>
    <d v="2015-02-11T00:00:00"/>
    <s v="Second Class"/>
    <s v="FA-14230"/>
    <s v="Frank Atkinson"/>
    <x v="1"/>
    <s v="United States"/>
    <s v="San Antonio"/>
    <s v="Texas"/>
    <n v="78207"/>
    <x v="2"/>
    <s v="OFF-LA-10001074"/>
    <x v="1"/>
    <x v="2"/>
    <x v="300"/>
    <n v="40.095999999999997"/>
    <n v="4"/>
    <n v="0.2"/>
    <n v="13.532400000000001"/>
  </r>
  <r>
    <n v="1844"/>
    <s v="CA-2015-135391"/>
    <x v="97"/>
    <d v="2015-02-11T00:00:00"/>
    <s v="Second Class"/>
    <s v="FA-14230"/>
    <s v="Frank Atkinson"/>
    <x v="1"/>
    <s v="United States"/>
    <s v="San Antonio"/>
    <s v="Texas"/>
    <n v="78207"/>
    <x v="2"/>
    <s v="FUR-FU-10001986"/>
    <x v="0"/>
    <x v="5"/>
    <x v="1142"/>
    <n v="40.783999999999999"/>
    <n v="2"/>
    <n v="0.6"/>
    <n v="-30.588000000000001"/>
  </r>
  <r>
    <n v="1845"/>
    <s v="US-2017-113852"/>
    <x v="570"/>
    <d v="2017-08-02T00:00:00"/>
    <s v="Standard Class"/>
    <s v="GW-14605"/>
    <s v="Giulietta Weimer"/>
    <x v="0"/>
    <s v="United States"/>
    <s v="Seattle"/>
    <s v="Washington"/>
    <n v="98115"/>
    <x v="1"/>
    <s v="TEC-AC-10003027"/>
    <x v="2"/>
    <x v="11"/>
    <x v="25"/>
    <n v="90.57"/>
    <n v="3"/>
    <n v="0"/>
    <n v="11.774100000000001"/>
  </r>
  <r>
    <n v="1846"/>
    <s v="US-2017-158512"/>
    <x v="602"/>
    <d v="2017-01-17T00:00:00"/>
    <s v="Second Class"/>
    <s v="DA-13450"/>
    <s v="Dianna Arnett"/>
    <x v="2"/>
    <s v="United States"/>
    <s v="Washington"/>
    <s v="District of Columbia"/>
    <n v="20016"/>
    <x v="3"/>
    <s v="OFF-PA-10001804"/>
    <x v="1"/>
    <x v="10"/>
    <x v="129"/>
    <n v="40.08"/>
    <n v="6"/>
    <n v="0"/>
    <n v="19.238399999999999"/>
  </r>
  <r>
    <n v="1847"/>
    <s v="US-2017-158512"/>
    <x v="602"/>
    <d v="2017-01-17T00:00:00"/>
    <s v="Second Class"/>
    <s v="DA-13450"/>
    <s v="Dianna Arnett"/>
    <x v="2"/>
    <s v="United States"/>
    <s v="Washington"/>
    <s v="District of Columbia"/>
    <n v="20016"/>
    <x v="3"/>
    <s v="FUR-FU-10004973"/>
    <x v="0"/>
    <x v="5"/>
    <x v="1143"/>
    <n v="37.68"/>
    <n v="2"/>
    <n v="0"/>
    <n v="15.8256"/>
  </r>
  <r>
    <n v="1848"/>
    <s v="CA-2017-128370"/>
    <x v="18"/>
    <d v="2017-09-10T00:00:00"/>
    <s v="Same Day"/>
    <s v="FH-14275"/>
    <s v="Frank Hawley"/>
    <x v="1"/>
    <s v="United States"/>
    <s v="Los Angeles"/>
    <s v="California"/>
    <n v="90004"/>
    <x v="1"/>
    <s v="FUR-CH-10002602"/>
    <x v="0"/>
    <x v="1"/>
    <x v="291"/>
    <n v="362.35199999999998"/>
    <n v="3"/>
    <n v="0.2"/>
    <n v="27.176400000000001"/>
  </r>
  <r>
    <n v="1849"/>
    <s v="CA-2017-128370"/>
    <x v="18"/>
    <d v="2017-09-10T00:00:00"/>
    <s v="Same Day"/>
    <s v="FH-14275"/>
    <s v="Frank Hawley"/>
    <x v="1"/>
    <s v="United States"/>
    <s v="Los Angeles"/>
    <s v="California"/>
    <n v="90004"/>
    <x v="1"/>
    <s v="OFF-BI-10004140"/>
    <x v="1"/>
    <x v="8"/>
    <x v="307"/>
    <n v="7.1840000000000002"/>
    <n v="2"/>
    <n v="0.2"/>
    <n v="2.2450000000000001"/>
  </r>
  <r>
    <n v="1850"/>
    <s v="CA-2015-160472"/>
    <x v="603"/>
    <d v="2015-07-25T00:00:00"/>
    <s v="Second Class"/>
    <s v="RK-19300"/>
    <s v="Ralph Kennedy"/>
    <x v="0"/>
    <s v="United States"/>
    <s v="South Bend"/>
    <s v="Indiana"/>
    <n v="46614"/>
    <x v="2"/>
    <s v="OFF-ST-10000464"/>
    <x v="1"/>
    <x v="4"/>
    <x v="1144"/>
    <n v="34.76"/>
    <n v="1"/>
    <n v="0"/>
    <n v="9.7327999999999992"/>
  </r>
  <r>
    <n v="1851"/>
    <s v="CA-2015-160472"/>
    <x v="603"/>
    <d v="2015-07-25T00:00:00"/>
    <s v="Second Class"/>
    <s v="RK-19300"/>
    <s v="Ralph Kennedy"/>
    <x v="0"/>
    <s v="United States"/>
    <s v="South Bend"/>
    <s v="Indiana"/>
    <n v="46614"/>
    <x v="2"/>
    <s v="TEC-AC-10002253"/>
    <x v="2"/>
    <x v="11"/>
    <x v="577"/>
    <n v="831.2"/>
    <n v="5"/>
    <n v="0"/>
    <n v="124.68"/>
  </r>
  <r>
    <n v="1852"/>
    <s v="CA-2015-160472"/>
    <x v="603"/>
    <d v="2015-07-25T00:00:00"/>
    <s v="Second Class"/>
    <s v="RK-19300"/>
    <s v="Ralph Kennedy"/>
    <x v="0"/>
    <s v="United States"/>
    <s v="South Bend"/>
    <s v="Indiana"/>
    <n v="46614"/>
    <x v="2"/>
    <s v="OFF-PA-10000528"/>
    <x v="1"/>
    <x v="10"/>
    <x v="1145"/>
    <n v="26.4"/>
    <n v="5"/>
    <n v="0"/>
    <n v="11.88"/>
  </r>
  <r>
    <n v="1853"/>
    <s v="CA-2015-160472"/>
    <x v="603"/>
    <d v="2015-07-25T00:00:00"/>
    <s v="Second Class"/>
    <s v="RK-19300"/>
    <s v="Ralph Kennedy"/>
    <x v="0"/>
    <s v="United States"/>
    <s v="South Bend"/>
    <s v="Indiana"/>
    <n v="46614"/>
    <x v="2"/>
    <s v="OFF-EN-10000483"/>
    <x v="1"/>
    <x v="12"/>
    <x v="374"/>
    <n v="106.75"/>
    <n v="7"/>
    <n v="0"/>
    <n v="49.104999999999997"/>
  </r>
  <r>
    <n v="1854"/>
    <s v="CA-2015-160472"/>
    <x v="603"/>
    <d v="2015-07-25T00:00:00"/>
    <s v="Second Class"/>
    <s v="RK-19300"/>
    <s v="Ralph Kennedy"/>
    <x v="0"/>
    <s v="United States"/>
    <s v="South Bend"/>
    <s v="Indiana"/>
    <n v="46614"/>
    <x v="2"/>
    <s v="OFF-PA-10003129"/>
    <x v="1"/>
    <x v="10"/>
    <x v="1146"/>
    <n v="97.82"/>
    <n v="2"/>
    <n v="0"/>
    <n v="45.9754"/>
  </r>
  <r>
    <n v="1855"/>
    <s v="CA-2015-160472"/>
    <x v="603"/>
    <d v="2015-07-25T00:00:00"/>
    <s v="Second Class"/>
    <s v="RK-19300"/>
    <s v="Ralph Kennedy"/>
    <x v="0"/>
    <s v="United States"/>
    <s v="South Bend"/>
    <s v="Indiana"/>
    <n v="46614"/>
    <x v="2"/>
    <s v="OFF-ST-10003442"/>
    <x v="1"/>
    <x v="4"/>
    <x v="86"/>
    <n v="141.4"/>
    <n v="5"/>
    <n v="0"/>
    <n v="38.177999999999997"/>
  </r>
  <r>
    <n v="1856"/>
    <s v="CA-2014-114643"/>
    <x v="604"/>
    <d v="2014-06-17T00:00:00"/>
    <s v="Standard Class"/>
    <s v="FM-14215"/>
    <s v="Filia McAdams"/>
    <x v="1"/>
    <s v="United States"/>
    <s v="Los Angeles"/>
    <s v="California"/>
    <n v="90032"/>
    <x v="1"/>
    <s v="OFF-AR-10003631"/>
    <x v="1"/>
    <x v="6"/>
    <x v="772"/>
    <n v="14.52"/>
    <n v="3"/>
    <n v="0"/>
    <n v="4.7915999999999999"/>
  </r>
  <r>
    <n v="1857"/>
    <s v="US-2017-158218"/>
    <x v="605"/>
    <d v="2017-05-15T00:00:00"/>
    <s v="Second Class"/>
    <s v="AC-10420"/>
    <s v="Alyssa Crouse"/>
    <x v="1"/>
    <s v="United States"/>
    <s v="Houston"/>
    <s v="Texas"/>
    <n v="77041"/>
    <x v="2"/>
    <s v="OFF-ST-10000563"/>
    <x v="1"/>
    <x v="4"/>
    <x v="903"/>
    <n v="127.92"/>
    <n v="5"/>
    <n v="0.2"/>
    <n v="-15.99"/>
  </r>
  <r>
    <n v="1858"/>
    <s v="US-2017-158218"/>
    <x v="605"/>
    <d v="2017-05-15T00:00:00"/>
    <s v="Second Class"/>
    <s v="AC-10420"/>
    <s v="Alyssa Crouse"/>
    <x v="1"/>
    <s v="United States"/>
    <s v="Houston"/>
    <s v="Texas"/>
    <n v="77041"/>
    <x v="2"/>
    <s v="OFF-BI-10002133"/>
    <x v="1"/>
    <x v="8"/>
    <x v="1147"/>
    <n v="34.24"/>
    <n v="4"/>
    <n v="0.8"/>
    <n v="-53.072000000000003"/>
  </r>
  <r>
    <n v="1859"/>
    <s v="CA-2015-121608"/>
    <x v="37"/>
    <d v="2015-09-05T00:00:00"/>
    <s v="First Class"/>
    <s v="JB-15400"/>
    <s v="Jennifer Braxton"/>
    <x v="1"/>
    <s v="United States"/>
    <s v="Bristol"/>
    <s v="Connecticut"/>
    <n v="6010"/>
    <x v="3"/>
    <s v="OFF-AP-10002311"/>
    <x v="1"/>
    <x v="9"/>
    <x v="14"/>
    <n v="137.62"/>
    <n v="2"/>
    <n v="0"/>
    <n v="60.552799999999998"/>
  </r>
  <r>
    <n v="1860"/>
    <s v="CA-2015-121608"/>
    <x v="37"/>
    <d v="2015-09-05T00:00:00"/>
    <s v="First Class"/>
    <s v="JB-15400"/>
    <s v="Jennifer Braxton"/>
    <x v="1"/>
    <s v="United States"/>
    <s v="Bristol"/>
    <s v="Connecticut"/>
    <n v="6010"/>
    <x v="3"/>
    <s v="TEC-PH-10004959"/>
    <x v="2"/>
    <x v="7"/>
    <x v="1148"/>
    <n v="100.49"/>
    <n v="1"/>
    <n v="0"/>
    <n v="25.122499999999999"/>
  </r>
  <r>
    <n v="1861"/>
    <s v="US-2017-121251"/>
    <x v="606"/>
    <d v="2017-03-27T00:00:00"/>
    <s v="First Class"/>
    <s v="GM-14440"/>
    <s v="Gary McGarr"/>
    <x v="0"/>
    <s v="United States"/>
    <s v="New York City"/>
    <s v="New York"/>
    <n v="10009"/>
    <x v="3"/>
    <s v="FUR-BO-10001918"/>
    <x v="0"/>
    <x v="0"/>
    <x v="1149"/>
    <n v="257.56799999999998"/>
    <n v="2"/>
    <n v="0.2"/>
    <n v="-28.976400000000002"/>
  </r>
  <r>
    <n v="1862"/>
    <s v="US-2017-121251"/>
    <x v="606"/>
    <d v="2017-03-27T00:00:00"/>
    <s v="First Class"/>
    <s v="GM-14440"/>
    <s v="Gary McGarr"/>
    <x v="0"/>
    <s v="United States"/>
    <s v="New York City"/>
    <s v="New York"/>
    <n v="10009"/>
    <x v="3"/>
    <s v="TEC-PH-10004896"/>
    <x v="2"/>
    <x v="7"/>
    <x v="174"/>
    <n v="119.96"/>
    <n v="4"/>
    <n v="0"/>
    <n v="33.588799999999999"/>
  </r>
  <r>
    <n v="1863"/>
    <s v="CA-2014-151078"/>
    <x v="607"/>
    <d v="2014-11-12T00:00:00"/>
    <s v="Same Day"/>
    <s v="RF-19840"/>
    <s v="Roy Französisch"/>
    <x v="0"/>
    <s v="United States"/>
    <s v="San Antonio"/>
    <s v="Texas"/>
    <n v="78207"/>
    <x v="2"/>
    <s v="OFF-ST-10001328"/>
    <x v="1"/>
    <x v="4"/>
    <x v="178"/>
    <n v="49.631999999999998"/>
    <n v="4"/>
    <n v="0.2"/>
    <n v="4.9631999999999996"/>
  </r>
  <r>
    <n v="1864"/>
    <s v="US-2016-100839"/>
    <x v="63"/>
    <d v="2016-10-17T00:00:00"/>
    <s v="Standard Class"/>
    <s v="NC-18625"/>
    <s v="Noah Childs"/>
    <x v="1"/>
    <s v="United States"/>
    <s v="Aurora"/>
    <s v="Colorado"/>
    <n v="80013"/>
    <x v="1"/>
    <s v="FUR-TA-10004575"/>
    <x v="0"/>
    <x v="3"/>
    <x v="309"/>
    <n v="727.45"/>
    <n v="5"/>
    <n v="0.5"/>
    <n v="-465.56799999999998"/>
  </r>
  <r>
    <n v="1865"/>
    <s v="US-2016-100839"/>
    <x v="63"/>
    <d v="2016-10-17T00:00:00"/>
    <s v="Standard Class"/>
    <s v="NC-18625"/>
    <s v="Noah Childs"/>
    <x v="1"/>
    <s v="United States"/>
    <s v="Aurora"/>
    <s v="Colorado"/>
    <n v="80013"/>
    <x v="1"/>
    <s v="FUR-FU-10001617"/>
    <x v="0"/>
    <x v="5"/>
    <x v="1150"/>
    <n v="24.96"/>
    <n v="3"/>
    <n v="0.2"/>
    <n v="4.3680000000000003"/>
  </r>
  <r>
    <n v="1866"/>
    <s v="US-2017-116659"/>
    <x v="105"/>
    <d v="2017-11-12T00:00:00"/>
    <s v="Same Day"/>
    <s v="NG-18355"/>
    <s v="Nat Gilpin"/>
    <x v="1"/>
    <s v="United States"/>
    <s v="Newark"/>
    <s v="Ohio"/>
    <n v="43055"/>
    <x v="3"/>
    <s v="TEC-PH-10002824"/>
    <x v="2"/>
    <x v="7"/>
    <x v="1151"/>
    <n v="370.78199999999998"/>
    <n v="3"/>
    <n v="0.4"/>
    <n v="-92.695499999999996"/>
  </r>
  <r>
    <n v="1867"/>
    <s v="CA-2017-118857"/>
    <x v="4"/>
    <d v="2017-04-18T00:00:00"/>
    <s v="First Class"/>
    <s v="AH-10075"/>
    <s v="Adam Hart"/>
    <x v="1"/>
    <s v="United States"/>
    <s v="Henderson"/>
    <s v="Nevada"/>
    <n v="89015"/>
    <x v="1"/>
    <s v="FUR-FU-10004460"/>
    <x v="0"/>
    <x v="5"/>
    <x v="793"/>
    <n v="196.45"/>
    <n v="5"/>
    <n v="0"/>
    <n v="70.721999999999994"/>
  </r>
  <r>
    <n v="1868"/>
    <s v="CA-2015-127110"/>
    <x v="608"/>
    <d v="2015-07-01T00:00:00"/>
    <s v="Standard Class"/>
    <s v="CH-12070"/>
    <s v="Cathy Hwang"/>
    <x v="2"/>
    <s v="United States"/>
    <s v="Philadelphia"/>
    <s v="Pennsylvania"/>
    <n v="19143"/>
    <x v="3"/>
    <s v="OFF-PA-10003309"/>
    <x v="1"/>
    <x v="10"/>
    <x v="1152"/>
    <n v="31.103999999999999"/>
    <n v="6"/>
    <n v="0.2"/>
    <n v="10.8864"/>
  </r>
  <r>
    <n v="1869"/>
    <s v="CA-2015-127110"/>
    <x v="608"/>
    <d v="2015-07-01T00:00:00"/>
    <s v="Standard Class"/>
    <s v="CH-12070"/>
    <s v="Cathy Hwang"/>
    <x v="2"/>
    <s v="United States"/>
    <s v="Philadelphia"/>
    <s v="Pennsylvania"/>
    <n v="19143"/>
    <x v="3"/>
    <s v="OFF-ST-10002554"/>
    <x v="1"/>
    <x v="4"/>
    <x v="1153"/>
    <n v="78.256"/>
    <n v="2"/>
    <n v="0.2"/>
    <n v="-17.607600000000001"/>
  </r>
  <r>
    <n v="1870"/>
    <s v="CA-2016-148201"/>
    <x v="370"/>
    <d v="2016-08-29T00:00:00"/>
    <s v="Second Class"/>
    <s v="CC-12145"/>
    <s v="Charles Crestani"/>
    <x v="0"/>
    <s v="United States"/>
    <s v="Seattle"/>
    <s v="Washington"/>
    <n v="98103"/>
    <x v="1"/>
    <s v="OFF-PA-10000019"/>
    <x v="1"/>
    <x v="10"/>
    <x v="711"/>
    <n v="6.48"/>
    <n v="1"/>
    <n v="0"/>
    <n v="3.1103999999999998"/>
  </r>
  <r>
    <n v="1871"/>
    <s v="CA-2014-116932"/>
    <x v="609"/>
    <d v="2014-07-25T00:00:00"/>
    <s v="Standard Class"/>
    <s v="ME-18010"/>
    <s v="Michelle Ellison"/>
    <x v="1"/>
    <s v="United States"/>
    <s v="San Francisco"/>
    <s v="California"/>
    <n v="94122"/>
    <x v="1"/>
    <s v="OFF-AR-10002067"/>
    <x v="1"/>
    <x v="6"/>
    <x v="1154"/>
    <n v="99.2"/>
    <n v="5"/>
    <n v="0"/>
    <n v="25.792000000000002"/>
  </r>
  <r>
    <n v="1872"/>
    <s v="CA-2014-116932"/>
    <x v="609"/>
    <d v="2014-07-25T00:00:00"/>
    <s v="Standard Class"/>
    <s v="ME-18010"/>
    <s v="Michelle Ellison"/>
    <x v="1"/>
    <s v="United States"/>
    <s v="San Francisco"/>
    <s v="California"/>
    <n v="94122"/>
    <x v="1"/>
    <s v="FUR-CH-10001215"/>
    <x v="0"/>
    <x v="1"/>
    <x v="445"/>
    <n v="801.56799999999998"/>
    <n v="2"/>
    <n v="0.2"/>
    <n v="50.097999999999999"/>
  </r>
  <r>
    <n v="1873"/>
    <s v="CA-2014-116932"/>
    <x v="609"/>
    <d v="2014-07-25T00:00:00"/>
    <s v="Standard Class"/>
    <s v="ME-18010"/>
    <s v="Michelle Ellison"/>
    <x v="1"/>
    <s v="United States"/>
    <s v="San Francisco"/>
    <s v="California"/>
    <n v="94122"/>
    <x v="1"/>
    <s v="FUR-TA-10004175"/>
    <x v="0"/>
    <x v="3"/>
    <x v="1155"/>
    <n v="272.84800000000001"/>
    <n v="1"/>
    <n v="0.2"/>
    <n v="27.284800000000001"/>
  </r>
  <r>
    <n v="1874"/>
    <s v="CA-2017-142888"/>
    <x v="610"/>
    <d v="2017-11-25T00:00:00"/>
    <s v="Standard Class"/>
    <s v="BP-11230"/>
    <s v="Benjamin Patterson"/>
    <x v="0"/>
    <s v="United States"/>
    <s v="Spokane"/>
    <s v="Washington"/>
    <n v="99207"/>
    <x v="1"/>
    <s v="FUR-TA-10004767"/>
    <x v="0"/>
    <x v="3"/>
    <x v="1156"/>
    <n v="70.98"/>
    <n v="1"/>
    <n v="0"/>
    <n v="20.584199999999999"/>
  </r>
  <r>
    <n v="1875"/>
    <s v="CA-2014-147914"/>
    <x v="611"/>
    <d v="2014-06-09T00:00:00"/>
    <s v="Standard Class"/>
    <s v="MP-17470"/>
    <s v="Mark Packer"/>
    <x v="2"/>
    <s v="United States"/>
    <s v="Columbus"/>
    <s v="Ohio"/>
    <n v="43229"/>
    <x v="3"/>
    <s v="OFF-PA-10001685"/>
    <x v="1"/>
    <x v="10"/>
    <x v="33"/>
    <n v="16.224"/>
    <n v="2"/>
    <n v="0.2"/>
    <n v="5.8811999999999998"/>
  </r>
  <r>
    <n v="1876"/>
    <s v="US-2016-112977"/>
    <x v="612"/>
    <d v="2016-03-16T00:00:00"/>
    <s v="Standard Class"/>
    <s v="CJ-12010"/>
    <s v="Caroline Jumper"/>
    <x v="0"/>
    <s v="United States"/>
    <s v="Long Beach"/>
    <s v="New York"/>
    <n v="11561"/>
    <x v="3"/>
    <s v="FUR-BO-10003272"/>
    <x v="0"/>
    <x v="0"/>
    <x v="587"/>
    <n v="176.78399999999999"/>
    <n v="1"/>
    <n v="0.2"/>
    <n v="-22.097999999999999"/>
  </r>
  <r>
    <n v="1877"/>
    <s v="CA-2017-112039"/>
    <x v="613"/>
    <d v="2017-03-29T00:00:00"/>
    <s v="Standard Class"/>
    <s v="JC-15775"/>
    <s v="John Castell"/>
    <x v="0"/>
    <s v="United States"/>
    <s v="San Antonio"/>
    <s v="Texas"/>
    <n v="78207"/>
    <x v="2"/>
    <s v="TEC-PH-10000984"/>
    <x v="2"/>
    <x v="7"/>
    <x v="470"/>
    <n v="470.37599999999998"/>
    <n v="3"/>
    <n v="0.2"/>
    <n v="47.037599999999998"/>
  </r>
  <r>
    <n v="1878"/>
    <s v="CA-2017-118885"/>
    <x v="614"/>
    <d v="2018-01-02T00:00:00"/>
    <s v="Standard Class"/>
    <s v="JG-15160"/>
    <s v="James Galang"/>
    <x v="0"/>
    <s v="United States"/>
    <s v="Los Angeles"/>
    <s v="California"/>
    <n v="90049"/>
    <x v="1"/>
    <s v="FUR-CH-10002880"/>
    <x v="0"/>
    <x v="1"/>
    <x v="809"/>
    <n v="393.56799999999998"/>
    <n v="4"/>
    <n v="0.2"/>
    <n v="-44.276400000000002"/>
  </r>
  <r>
    <n v="1879"/>
    <s v="CA-2017-118885"/>
    <x v="614"/>
    <d v="2018-01-02T00:00:00"/>
    <s v="Standard Class"/>
    <s v="JG-15160"/>
    <s v="James Galang"/>
    <x v="0"/>
    <s v="United States"/>
    <s v="Los Angeles"/>
    <s v="California"/>
    <n v="90049"/>
    <x v="1"/>
    <s v="TEC-PH-10002563"/>
    <x v="2"/>
    <x v="7"/>
    <x v="203"/>
    <n v="302.37599999999998"/>
    <n v="3"/>
    <n v="0.2"/>
    <n v="22.6782"/>
  </r>
  <r>
    <n v="1880"/>
    <s v="US-2017-166611"/>
    <x v="615"/>
    <d v="2017-04-02T00:00:00"/>
    <s v="Standard Class"/>
    <s v="CK-12760"/>
    <s v="Cyma Kinney"/>
    <x v="1"/>
    <s v="United States"/>
    <s v="Jacksonville"/>
    <s v="Florida"/>
    <n v="32216"/>
    <x v="0"/>
    <s v="OFF-BI-10001191"/>
    <x v="1"/>
    <x v="8"/>
    <x v="979"/>
    <n v="68.742000000000004"/>
    <n v="9"/>
    <n v="0.7"/>
    <n v="-48.119399999999999"/>
  </r>
  <r>
    <n v="1881"/>
    <s v="CA-2015-109512"/>
    <x v="616"/>
    <d v="2015-03-05T00:00:00"/>
    <s v="Same Day"/>
    <s v="LF-17185"/>
    <s v="Luke Foster"/>
    <x v="0"/>
    <s v="United States"/>
    <s v="New York City"/>
    <s v="New York"/>
    <n v="10011"/>
    <x v="3"/>
    <s v="OFF-EN-10002621"/>
    <x v="1"/>
    <x v="12"/>
    <x v="153"/>
    <n v="29.34"/>
    <n v="3"/>
    <n v="0"/>
    <n v="14.67"/>
  </r>
  <r>
    <n v="1882"/>
    <s v="CA-2015-109512"/>
    <x v="616"/>
    <d v="2015-03-05T00:00:00"/>
    <s v="Same Day"/>
    <s v="LF-17185"/>
    <s v="Luke Foster"/>
    <x v="0"/>
    <s v="United States"/>
    <s v="New York City"/>
    <s v="New York"/>
    <n v="10011"/>
    <x v="3"/>
    <s v="FUR-CH-10001146"/>
    <x v="0"/>
    <x v="1"/>
    <x v="64"/>
    <n v="383.60700000000003"/>
    <n v="7"/>
    <n v="0.1"/>
    <n v="63.9345"/>
  </r>
  <r>
    <n v="1883"/>
    <s v="CA-2015-109512"/>
    <x v="616"/>
    <d v="2015-03-05T00:00:00"/>
    <s v="Same Day"/>
    <s v="LF-17185"/>
    <s v="Luke Foster"/>
    <x v="0"/>
    <s v="United States"/>
    <s v="New York City"/>
    <s v="New York"/>
    <n v="10011"/>
    <x v="3"/>
    <s v="OFF-ST-10000689"/>
    <x v="1"/>
    <x v="4"/>
    <x v="426"/>
    <n v="563.4"/>
    <n v="4"/>
    <n v="0"/>
    <n v="67.608000000000004"/>
  </r>
  <r>
    <n v="1884"/>
    <s v="CA-2016-118570"/>
    <x v="373"/>
    <d v="2016-11-17T00:00:00"/>
    <s v="Standard Class"/>
    <s v="CC-12430"/>
    <s v="Chuck Clark"/>
    <x v="2"/>
    <s v="United States"/>
    <s v="Philadelphia"/>
    <s v="Pennsylvania"/>
    <n v="19143"/>
    <x v="3"/>
    <s v="OFF-PA-10001289"/>
    <x v="1"/>
    <x v="10"/>
    <x v="961"/>
    <n v="217.05600000000001"/>
    <n v="7"/>
    <n v="0.2"/>
    <n v="78.6828"/>
  </r>
  <r>
    <n v="1885"/>
    <s v="CA-2017-154718"/>
    <x v="617"/>
    <d v="2017-01-23T00:00:00"/>
    <s v="Second Class"/>
    <s v="DL-12865"/>
    <s v="Dan Lawera"/>
    <x v="0"/>
    <s v="United States"/>
    <s v="Keller"/>
    <s v="Texas"/>
    <n v="76248"/>
    <x v="2"/>
    <s v="OFF-LA-10003714"/>
    <x v="1"/>
    <x v="2"/>
    <x v="1157"/>
    <n v="6"/>
    <n v="2"/>
    <n v="0.2"/>
    <n v="2.1"/>
  </r>
  <r>
    <n v="1886"/>
    <s v="CA-2016-147578"/>
    <x v="183"/>
    <d v="2016-04-26T00:00:00"/>
    <s v="Second Class"/>
    <s v="PG-18895"/>
    <s v="Paul Gonzalez"/>
    <x v="0"/>
    <s v="United States"/>
    <s v="San Francisco"/>
    <s v="California"/>
    <n v="94122"/>
    <x v="1"/>
    <s v="FUR-FU-10001889"/>
    <x v="0"/>
    <x v="5"/>
    <x v="1158"/>
    <n v="31.56"/>
    <n v="3"/>
    <n v="0"/>
    <n v="10.4148"/>
  </r>
  <r>
    <n v="1887"/>
    <s v="CA-2014-140165"/>
    <x v="8"/>
    <d v="2014-05-15T00:00:00"/>
    <s v="First Class"/>
    <s v="EH-14005"/>
    <s v="Erica Hernandez"/>
    <x v="2"/>
    <s v="United States"/>
    <s v="Hialeah"/>
    <s v="Florida"/>
    <n v="33012"/>
    <x v="0"/>
    <s v="OFF-FA-10002815"/>
    <x v="1"/>
    <x v="13"/>
    <x v="128"/>
    <n v="7.1040000000000001"/>
    <n v="2"/>
    <n v="0.2"/>
    <n v="2.3976000000000002"/>
  </r>
  <r>
    <n v="1888"/>
    <s v="CA-2014-140165"/>
    <x v="8"/>
    <d v="2014-05-15T00:00:00"/>
    <s v="First Class"/>
    <s v="EH-14005"/>
    <s v="Erica Hernandez"/>
    <x v="2"/>
    <s v="United States"/>
    <s v="Hialeah"/>
    <s v="Florida"/>
    <n v="33012"/>
    <x v="0"/>
    <s v="OFF-BI-10004519"/>
    <x v="1"/>
    <x v="8"/>
    <x v="889"/>
    <n v="398.35199999999998"/>
    <n v="8"/>
    <n v="0.7"/>
    <n v="-331.96"/>
  </r>
  <r>
    <n v="1889"/>
    <s v="CA-2014-142587"/>
    <x v="618"/>
    <d v="2014-10-22T00:00:00"/>
    <s v="First Class"/>
    <s v="TB-21520"/>
    <s v="Tracy Blumstein"/>
    <x v="0"/>
    <s v="United States"/>
    <s v="Fairfield"/>
    <s v="Ohio"/>
    <n v="45014"/>
    <x v="3"/>
    <s v="OFF-AP-10004708"/>
    <x v="1"/>
    <x v="9"/>
    <x v="513"/>
    <n v="121.792"/>
    <n v="4"/>
    <n v="0.2"/>
    <n v="13.701599999999999"/>
  </r>
  <r>
    <n v="1890"/>
    <s v="CA-2014-142587"/>
    <x v="618"/>
    <d v="2014-10-22T00:00:00"/>
    <s v="First Class"/>
    <s v="TB-21520"/>
    <s v="Tracy Blumstein"/>
    <x v="0"/>
    <s v="United States"/>
    <s v="Fairfield"/>
    <s v="Ohio"/>
    <n v="45014"/>
    <x v="3"/>
    <s v="FUR-TA-10000617"/>
    <x v="0"/>
    <x v="3"/>
    <x v="342"/>
    <n v="409.59"/>
    <n v="3"/>
    <n v="0.4"/>
    <n v="-122.877"/>
  </r>
  <r>
    <n v="1891"/>
    <s v="CA-2014-157623"/>
    <x v="619"/>
    <d v="2014-03-18T00:00:00"/>
    <s v="Standard Class"/>
    <s v="DK-13225"/>
    <s v="Dean Katz"/>
    <x v="1"/>
    <s v="United States"/>
    <s v="Huntington Beach"/>
    <s v="California"/>
    <n v="92646"/>
    <x v="1"/>
    <s v="OFF-PA-10001204"/>
    <x v="1"/>
    <x v="10"/>
    <x v="523"/>
    <n v="10.56"/>
    <n v="2"/>
    <n v="0"/>
    <n v="4.7519999999999998"/>
  </r>
  <r>
    <n v="1892"/>
    <s v="CA-2014-157623"/>
    <x v="619"/>
    <d v="2014-03-18T00:00:00"/>
    <s v="Standard Class"/>
    <s v="DK-13225"/>
    <s v="Dean Katz"/>
    <x v="1"/>
    <s v="United States"/>
    <s v="Huntington Beach"/>
    <s v="California"/>
    <n v="92646"/>
    <x v="1"/>
    <s v="OFF-AR-10003723"/>
    <x v="1"/>
    <x v="6"/>
    <x v="1159"/>
    <n v="3.38"/>
    <n v="1"/>
    <n v="0"/>
    <n v="1.2505999999999999"/>
  </r>
  <r>
    <n v="1893"/>
    <s v="CA-2017-145310"/>
    <x v="66"/>
    <d v="2017-12-24T00:00:00"/>
    <s v="Second Class"/>
    <s v="JP-15520"/>
    <s v="Jeremy Pistek"/>
    <x v="0"/>
    <s v="United States"/>
    <s v="Port Orange"/>
    <s v="Florida"/>
    <n v="32127"/>
    <x v="0"/>
    <s v="OFF-EN-10002621"/>
    <x v="1"/>
    <x v="12"/>
    <x v="153"/>
    <n v="7.8239999999999998"/>
    <n v="1"/>
    <n v="0.2"/>
    <n v="2.9340000000000002"/>
  </r>
  <r>
    <n v="1894"/>
    <s v="CA-2016-100083"/>
    <x v="390"/>
    <d v="2016-11-29T00:00:00"/>
    <s v="Standard Class"/>
    <s v="CD-11980"/>
    <s v="Carol Darley"/>
    <x v="0"/>
    <s v="United States"/>
    <s v="Medford"/>
    <s v="Oregon"/>
    <n v="97504"/>
    <x v="1"/>
    <s v="OFF-PA-10000241"/>
    <x v="1"/>
    <x v="10"/>
    <x v="1160"/>
    <n v="24.783999999999999"/>
    <n v="1"/>
    <n v="0.2"/>
    <n v="7.7450000000000001"/>
  </r>
  <r>
    <n v="1895"/>
    <s v="US-2017-108063"/>
    <x v="574"/>
    <d v="2017-12-05T00:00:00"/>
    <s v="First Class"/>
    <s v="AS-10090"/>
    <s v="Adam Shillingsburg"/>
    <x v="0"/>
    <s v="United States"/>
    <s v="Charlottesville"/>
    <s v="Virginia"/>
    <n v="22901"/>
    <x v="0"/>
    <s v="OFF-AR-10001446"/>
    <x v="1"/>
    <x v="6"/>
    <x v="1161"/>
    <n v="34.65"/>
    <n v="3"/>
    <n v="0"/>
    <n v="10.395"/>
  </r>
  <r>
    <n v="1896"/>
    <s v="CA-2015-109197"/>
    <x v="620"/>
    <d v="2016-01-04T00:00:00"/>
    <s v="Standard Class"/>
    <s v="JO-15280"/>
    <s v="Jas O'Carroll"/>
    <x v="0"/>
    <s v="United States"/>
    <s v="Missoula"/>
    <s v="Montana"/>
    <n v="59801"/>
    <x v="1"/>
    <s v="OFF-BI-10004632"/>
    <x v="1"/>
    <x v="8"/>
    <x v="569"/>
    <n v="487.98399999999998"/>
    <n v="2"/>
    <n v="0.2"/>
    <n v="152.495"/>
  </r>
  <r>
    <n v="1897"/>
    <s v="CA-2017-141789"/>
    <x v="621"/>
    <d v="2017-10-06T00:00:00"/>
    <s v="First Class"/>
    <s v="AC-10450"/>
    <s v="Amy Cox"/>
    <x v="0"/>
    <s v="United States"/>
    <s v="Minneapolis"/>
    <s v="Minnesota"/>
    <n v="55407"/>
    <x v="2"/>
    <s v="OFF-BI-10001359"/>
    <x v="1"/>
    <x v="8"/>
    <x v="1162"/>
    <n v="1793.98"/>
    <n v="2"/>
    <n v="0"/>
    <n v="843.17060000000004"/>
  </r>
  <r>
    <n v="1898"/>
    <s v="CA-2014-169775"/>
    <x v="550"/>
    <d v="2014-09-02T00:00:00"/>
    <s v="Second Class"/>
    <s v="RA-19945"/>
    <s v="Ryan Akin"/>
    <x v="0"/>
    <s v="United States"/>
    <s v="Miami"/>
    <s v="Florida"/>
    <n v="33178"/>
    <x v="0"/>
    <s v="OFF-EN-10001749"/>
    <x v="1"/>
    <x v="12"/>
    <x v="1163"/>
    <n v="29.808"/>
    <n v="2"/>
    <n v="0.2"/>
    <n v="10.805400000000001"/>
  </r>
  <r>
    <n v="1899"/>
    <s v="CA-2014-169775"/>
    <x v="550"/>
    <d v="2014-09-02T00:00:00"/>
    <s v="Second Class"/>
    <s v="RA-19945"/>
    <s v="Ryan Akin"/>
    <x v="0"/>
    <s v="United States"/>
    <s v="Miami"/>
    <s v="Florida"/>
    <n v="33178"/>
    <x v="0"/>
    <s v="OFF-BI-10004390"/>
    <x v="1"/>
    <x v="8"/>
    <x v="1164"/>
    <n v="505.17599999999999"/>
    <n v="4"/>
    <n v="0.7"/>
    <n v="-336.78399999999999"/>
  </r>
  <r>
    <n v="1900"/>
    <s v="CA-2014-169775"/>
    <x v="550"/>
    <d v="2014-09-02T00:00:00"/>
    <s v="Second Class"/>
    <s v="RA-19945"/>
    <s v="Ryan Akin"/>
    <x v="0"/>
    <s v="United States"/>
    <s v="Miami"/>
    <s v="Florida"/>
    <n v="33178"/>
    <x v="0"/>
    <s v="FUR-TA-10001857"/>
    <x v="0"/>
    <x v="3"/>
    <x v="438"/>
    <n v="174.05850000000001"/>
    <n v="3"/>
    <n v="0.45"/>
    <n v="-110.7645"/>
  </r>
  <r>
    <n v="1901"/>
    <s v="CA-2016-140543"/>
    <x v="622"/>
    <d v="2016-07-03T00:00:00"/>
    <s v="Second Class"/>
    <s v="Co-12640"/>
    <s v="Corey-Lock"/>
    <x v="0"/>
    <s v="United States"/>
    <s v="Florence"/>
    <s v="South Carolina"/>
    <n v="29501"/>
    <x v="0"/>
    <s v="OFF-ST-10000563"/>
    <x v="1"/>
    <x v="4"/>
    <x v="903"/>
    <n v="191.88"/>
    <n v="6"/>
    <n v="0"/>
    <n v="19.187999999999999"/>
  </r>
  <r>
    <n v="1902"/>
    <s v="CA-2016-151141"/>
    <x v="623"/>
    <d v="2016-08-23T00:00:00"/>
    <s v="First Class"/>
    <s v="DW-13480"/>
    <s v="Dianna Wilson"/>
    <x v="2"/>
    <s v="United States"/>
    <s v="Detroit"/>
    <s v="Michigan"/>
    <n v="48205"/>
    <x v="2"/>
    <s v="TEC-PH-10004924"/>
    <x v="2"/>
    <x v="7"/>
    <x v="1165"/>
    <n v="14.78"/>
    <n v="2"/>
    <n v="0"/>
    <n v="3.9906000000000001"/>
  </r>
  <r>
    <n v="1903"/>
    <s v="CA-2017-167094"/>
    <x v="208"/>
    <d v="2017-10-22T00:00:00"/>
    <s v="First Class"/>
    <s v="DK-12835"/>
    <s v="Damala Kotsonis"/>
    <x v="1"/>
    <s v="United States"/>
    <s v="Springfield"/>
    <s v="Oregon"/>
    <n v="97477"/>
    <x v="1"/>
    <s v="OFF-PA-10003953"/>
    <x v="1"/>
    <x v="10"/>
    <x v="644"/>
    <n v="5.1840000000000002"/>
    <n v="1"/>
    <n v="0.2"/>
    <n v="1.8144"/>
  </r>
  <r>
    <n v="1904"/>
    <s v="CA-2017-167094"/>
    <x v="208"/>
    <d v="2017-10-22T00:00:00"/>
    <s v="First Class"/>
    <s v="DK-12835"/>
    <s v="Damala Kotsonis"/>
    <x v="1"/>
    <s v="United States"/>
    <s v="Springfield"/>
    <s v="Oregon"/>
    <n v="97477"/>
    <x v="1"/>
    <s v="FUR-CH-10000155"/>
    <x v="0"/>
    <x v="1"/>
    <x v="1166"/>
    <n v="478.48"/>
    <n v="2"/>
    <n v="0.2"/>
    <n v="47.847999999999999"/>
  </r>
  <r>
    <n v="1905"/>
    <s v="CA-2017-167094"/>
    <x v="208"/>
    <d v="2017-10-22T00:00:00"/>
    <s v="First Class"/>
    <s v="DK-12835"/>
    <s v="Damala Kotsonis"/>
    <x v="1"/>
    <s v="United States"/>
    <s v="Springfield"/>
    <s v="Oregon"/>
    <n v="97477"/>
    <x v="1"/>
    <s v="TEC-AC-10003116"/>
    <x v="2"/>
    <x v="11"/>
    <x v="929"/>
    <n v="28.4"/>
    <n v="2"/>
    <n v="0.2"/>
    <n v="6.7450000000000001"/>
  </r>
  <r>
    <n v="1906"/>
    <s v="CA-2017-154410"/>
    <x v="208"/>
    <d v="2017-10-24T00:00:00"/>
    <s v="First Class"/>
    <s v="MD-17860"/>
    <s v="Michael Dominguez"/>
    <x v="1"/>
    <s v="United States"/>
    <s v="Indianapolis"/>
    <s v="Indiana"/>
    <n v="46203"/>
    <x v="2"/>
    <s v="OFF-ST-10002743"/>
    <x v="1"/>
    <x v="4"/>
    <x v="418"/>
    <n v="909.12"/>
    <n v="8"/>
    <n v="0"/>
    <n v="9.0912000000000006"/>
  </r>
  <r>
    <n v="1907"/>
    <s v="US-2016-150567"/>
    <x v="624"/>
    <d v="2016-05-21T00:00:00"/>
    <s v="Standard Class"/>
    <s v="RP-19855"/>
    <s v="Roy Phan"/>
    <x v="1"/>
    <s v="United States"/>
    <s v="Apopka"/>
    <s v="Florida"/>
    <n v="32712"/>
    <x v="0"/>
    <s v="OFF-BI-10001757"/>
    <x v="1"/>
    <x v="8"/>
    <x v="1167"/>
    <n v="2.952"/>
    <n v="2"/>
    <n v="0.7"/>
    <n v="-2.1648000000000001"/>
  </r>
  <r>
    <n v="1908"/>
    <s v="US-2016-150567"/>
    <x v="624"/>
    <d v="2016-05-21T00:00:00"/>
    <s v="Standard Class"/>
    <s v="RP-19855"/>
    <s v="Roy Phan"/>
    <x v="1"/>
    <s v="United States"/>
    <s v="Apopka"/>
    <s v="Florida"/>
    <n v="32712"/>
    <x v="0"/>
    <s v="OFF-BI-10000069"/>
    <x v="1"/>
    <x v="8"/>
    <x v="491"/>
    <n v="27.018000000000001"/>
    <n v="6"/>
    <n v="0.7"/>
    <n v="-21.6144"/>
  </r>
  <r>
    <n v="1909"/>
    <s v="CA-2015-157959"/>
    <x v="302"/>
    <d v="2015-02-04T00:00:00"/>
    <s v="First Class"/>
    <s v="RW-19540"/>
    <s v="Rick Wilson"/>
    <x v="1"/>
    <s v="United States"/>
    <s v="Los Angeles"/>
    <s v="California"/>
    <n v="90008"/>
    <x v="1"/>
    <s v="FUR-FU-10004093"/>
    <x v="0"/>
    <x v="5"/>
    <x v="1168"/>
    <n v="136.91999999999999"/>
    <n v="4"/>
    <n v="0"/>
    <n v="41.076000000000001"/>
  </r>
  <r>
    <n v="1910"/>
    <s v="CA-2017-105886"/>
    <x v="404"/>
    <d v="2017-12-23T00:00:00"/>
    <s v="Standard Class"/>
    <s v="DB-13660"/>
    <s v="Duane Benoit"/>
    <x v="0"/>
    <s v="United States"/>
    <s v="Oceanside"/>
    <s v="New York"/>
    <n v="11572"/>
    <x v="3"/>
    <s v="FUR-FU-10001037"/>
    <x v="0"/>
    <x v="5"/>
    <x v="1169"/>
    <n v="18.96"/>
    <n v="2"/>
    <n v="0"/>
    <n v="8.532"/>
  </r>
  <r>
    <n v="1911"/>
    <s v="CA-2016-105963"/>
    <x v="625"/>
    <d v="2016-11-22T00:00:00"/>
    <s v="Standard Class"/>
    <s v="SC-20770"/>
    <s v="Stewart Carmichael"/>
    <x v="1"/>
    <s v="United States"/>
    <s v="Los Angeles"/>
    <s v="California"/>
    <n v="90008"/>
    <x v="1"/>
    <s v="TEC-AC-10003832"/>
    <x v="2"/>
    <x v="11"/>
    <x v="463"/>
    <n v="99.39"/>
    <n v="3"/>
    <n v="0"/>
    <n v="40.749899999999997"/>
  </r>
  <r>
    <n v="1912"/>
    <s v="CA-2017-121503"/>
    <x v="445"/>
    <d v="2017-07-06T00:00:00"/>
    <s v="Second Class"/>
    <s v="FH-14275"/>
    <s v="Frank Hawley"/>
    <x v="1"/>
    <s v="United States"/>
    <s v="Houston"/>
    <s v="Texas"/>
    <n v="77041"/>
    <x v="2"/>
    <s v="OFF-PA-10001878"/>
    <x v="1"/>
    <x v="10"/>
    <x v="1170"/>
    <n v="273.89600000000002"/>
    <n v="7"/>
    <n v="0.2"/>
    <n v="92.439899999999994"/>
  </r>
  <r>
    <n v="1913"/>
    <s v="CA-2017-121503"/>
    <x v="445"/>
    <d v="2017-07-06T00:00:00"/>
    <s v="Second Class"/>
    <s v="FH-14275"/>
    <s v="Frank Hawley"/>
    <x v="1"/>
    <s v="United States"/>
    <s v="Houston"/>
    <s v="Texas"/>
    <n v="77041"/>
    <x v="2"/>
    <s v="TEC-MA-10003674"/>
    <x v="2"/>
    <x v="15"/>
    <x v="1171"/>
    <n v="597.13199999999995"/>
    <n v="3"/>
    <n v="0.4"/>
    <n v="49.761000000000003"/>
  </r>
  <r>
    <n v="1914"/>
    <s v="CA-2014-103366"/>
    <x v="626"/>
    <d v="2014-01-17T00:00:00"/>
    <s v="First Class"/>
    <s v="EH-13990"/>
    <s v="Erica Hackney"/>
    <x v="0"/>
    <s v="United States"/>
    <s v="Roswell"/>
    <s v="Georgia"/>
    <n v="30076"/>
    <x v="0"/>
    <s v="TEC-AC-10003628"/>
    <x v="2"/>
    <x v="11"/>
    <x v="247"/>
    <n v="149.94999999999999"/>
    <n v="5"/>
    <n v="0"/>
    <n v="65.977999999999994"/>
  </r>
  <r>
    <n v="1915"/>
    <s v="CA-2017-124597"/>
    <x v="504"/>
    <d v="2017-05-05T00:00:00"/>
    <s v="Standard Class"/>
    <s v="AS-10630"/>
    <s v="Ann Steele"/>
    <x v="2"/>
    <s v="United States"/>
    <s v="Boynton Beach"/>
    <s v="Florida"/>
    <n v="33437"/>
    <x v="0"/>
    <s v="OFF-LA-10003190"/>
    <x v="1"/>
    <x v="2"/>
    <x v="1172"/>
    <n v="4.6079999999999997"/>
    <n v="2"/>
    <n v="0.2"/>
    <n v="1.6704000000000001"/>
  </r>
  <r>
    <n v="1916"/>
    <s v="CA-2017-124597"/>
    <x v="504"/>
    <d v="2017-05-05T00:00:00"/>
    <s v="Standard Class"/>
    <s v="AS-10630"/>
    <s v="Ann Steele"/>
    <x v="2"/>
    <s v="United States"/>
    <s v="Boynton Beach"/>
    <s v="Florida"/>
    <n v="33437"/>
    <x v="0"/>
    <s v="OFF-AR-10002280"/>
    <x v="1"/>
    <x v="6"/>
    <x v="772"/>
    <n v="15.528"/>
    <n v="3"/>
    <n v="0.2"/>
    <n v="4.8525"/>
  </r>
  <r>
    <n v="1917"/>
    <s v="CA-2017-124597"/>
    <x v="504"/>
    <d v="2017-05-05T00:00:00"/>
    <s v="Standard Class"/>
    <s v="AS-10630"/>
    <s v="Ann Steele"/>
    <x v="2"/>
    <s v="United States"/>
    <s v="Boynton Beach"/>
    <s v="Florida"/>
    <n v="33437"/>
    <x v="0"/>
    <s v="OFF-LA-10001569"/>
    <x v="1"/>
    <x v="2"/>
    <x v="639"/>
    <n v="11.952"/>
    <n v="3"/>
    <n v="0.2"/>
    <n v="3.8843999999999999"/>
  </r>
  <r>
    <n v="1918"/>
    <s v="CA-2015-105634"/>
    <x v="627"/>
    <d v="2015-11-14T00:00:00"/>
    <s v="Standard Class"/>
    <s v="HA-14905"/>
    <s v="Helen Abelman"/>
    <x v="0"/>
    <s v="United States"/>
    <s v="Franklin"/>
    <s v="Massachusetts"/>
    <n v="2038"/>
    <x v="3"/>
    <s v="OFF-AR-10001573"/>
    <x v="1"/>
    <x v="6"/>
    <x v="373"/>
    <n v="11.65"/>
    <n v="5"/>
    <n v="0"/>
    <n v="3.3784999999999998"/>
  </r>
  <r>
    <n v="1919"/>
    <s v="CA-2015-123673"/>
    <x v="628"/>
    <d v="2015-11-01T00:00:00"/>
    <s v="Second Class"/>
    <s v="CH-12070"/>
    <s v="Cathy Hwang"/>
    <x v="2"/>
    <s v="United States"/>
    <s v="Detroit"/>
    <s v="Michigan"/>
    <n v="48227"/>
    <x v="2"/>
    <s v="TEC-PH-10001809"/>
    <x v="2"/>
    <x v="7"/>
    <x v="1173"/>
    <n v="299.89999999999998"/>
    <n v="2"/>
    <n v="0"/>
    <n v="74.974999999999994"/>
  </r>
  <r>
    <n v="1920"/>
    <s v="US-2017-111423"/>
    <x v="629"/>
    <d v="2017-08-19T00:00:00"/>
    <s v="First Class"/>
    <s v="EH-13765"/>
    <s v="Edward Hooks"/>
    <x v="1"/>
    <s v="United States"/>
    <s v="Watertown"/>
    <s v="New York"/>
    <n v="13601"/>
    <x v="3"/>
    <s v="OFF-BI-10003091"/>
    <x v="1"/>
    <x v="8"/>
    <x v="1174"/>
    <n v="895.92"/>
    <n v="5"/>
    <n v="0.2"/>
    <n v="302.37299999999999"/>
  </r>
  <r>
    <n v="1921"/>
    <s v="US-2017-111423"/>
    <x v="629"/>
    <d v="2017-08-19T00:00:00"/>
    <s v="First Class"/>
    <s v="EH-13765"/>
    <s v="Edward Hooks"/>
    <x v="1"/>
    <s v="United States"/>
    <s v="Watertown"/>
    <s v="New York"/>
    <n v="13601"/>
    <x v="3"/>
    <s v="FUR-CH-10003981"/>
    <x v="0"/>
    <x v="1"/>
    <x v="1175"/>
    <n v="462.56400000000002"/>
    <n v="2"/>
    <n v="0.1"/>
    <n v="97.6524"/>
  </r>
  <r>
    <n v="1922"/>
    <s v="CA-2015-125178"/>
    <x v="292"/>
    <d v="2015-10-09T00:00:00"/>
    <s v="Standard Class"/>
    <s v="MZ-17515"/>
    <s v="Mary Zewe"/>
    <x v="1"/>
    <s v="United States"/>
    <s v="Reading"/>
    <s v="Pennsylvania"/>
    <n v="19601"/>
    <x v="3"/>
    <s v="OFF-ST-10002562"/>
    <x v="1"/>
    <x v="4"/>
    <x v="683"/>
    <n v="15.007999999999999"/>
    <n v="2"/>
    <n v="0.2"/>
    <n v="1.5007999999999999"/>
  </r>
  <r>
    <n v="1923"/>
    <s v="CA-2016-156685"/>
    <x v="630"/>
    <d v="2016-07-10T00:00:00"/>
    <s v="Second Class"/>
    <s v="SC-20230"/>
    <s v="Scot Coram"/>
    <x v="1"/>
    <s v="United States"/>
    <s v="Arlington"/>
    <s v="Texas"/>
    <n v="76017"/>
    <x v="2"/>
    <s v="TEC-PH-10004345"/>
    <x v="2"/>
    <x v="7"/>
    <x v="1176"/>
    <n v="863.64"/>
    <n v="9"/>
    <n v="0.2"/>
    <n v="107.955"/>
  </r>
  <r>
    <n v="1924"/>
    <s v="CA-2016-156685"/>
    <x v="630"/>
    <d v="2016-07-10T00:00:00"/>
    <s v="Second Class"/>
    <s v="SC-20230"/>
    <s v="Scot Coram"/>
    <x v="1"/>
    <s v="United States"/>
    <s v="Arlington"/>
    <s v="Texas"/>
    <n v="76017"/>
    <x v="2"/>
    <s v="OFF-AR-10000588"/>
    <x v="1"/>
    <x v="6"/>
    <x v="398"/>
    <n v="47.616"/>
    <n v="3"/>
    <n v="0.2"/>
    <n v="3.5712000000000002"/>
  </r>
  <r>
    <n v="1925"/>
    <s v="CA-2017-126865"/>
    <x v="256"/>
    <d v="2017-12-07T00:00:00"/>
    <s v="Second Class"/>
    <s v="NP-18325"/>
    <s v="Naresj Patel"/>
    <x v="0"/>
    <s v="United States"/>
    <s v="San Diego"/>
    <s v="California"/>
    <n v="92024"/>
    <x v="1"/>
    <s v="OFF-PA-10003039"/>
    <x v="1"/>
    <x v="10"/>
    <x v="334"/>
    <n v="92.94"/>
    <n v="3"/>
    <n v="0"/>
    <n v="41.823"/>
  </r>
  <r>
    <n v="1926"/>
    <s v="CA-2017-102834"/>
    <x v="631"/>
    <d v="2017-03-13T00:00:00"/>
    <s v="Standard Class"/>
    <s v="LW-16990"/>
    <s v="Lindsay Williams"/>
    <x v="1"/>
    <s v="United States"/>
    <s v="San Francisco"/>
    <s v="California"/>
    <n v="94110"/>
    <x v="1"/>
    <s v="TEC-AC-10001908"/>
    <x v="2"/>
    <x v="11"/>
    <x v="295"/>
    <n v="199.98"/>
    <n v="2"/>
    <n v="0"/>
    <n v="69.992999999999995"/>
  </r>
  <r>
    <n v="1927"/>
    <s v="US-2016-139710"/>
    <x v="632"/>
    <d v="2016-06-15T00:00:00"/>
    <s v="Standard Class"/>
    <s v="GM-14680"/>
    <s v="Greg Matthias"/>
    <x v="0"/>
    <s v="United States"/>
    <s v="Los Angeles"/>
    <s v="California"/>
    <n v="90045"/>
    <x v="1"/>
    <s v="TEC-PH-10001198"/>
    <x v="2"/>
    <x v="7"/>
    <x v="1177"/>
    <n v="177.48"/>
    <n v="3"/>
    <n v="0.2"/>
    <n v="19.9665"/>
  </r>
  <r>
    <n v="1928"/>
    <s v="CA-2017-121538"/>
    <x v="354"/>
    <d v="2017-12-01T00:00:00"/>
    <s v="First Class"/>
    <s v="RH-19495"/>
    <s v="Rick Hansen"/>
    <x v="0"/>
    <s v="United States"/>
    <s v="Denver"/>
    <s v="Colorado"/>
    <n v="80219"/>
    <x v="1"/>
    <s v="OFF-PA-10004071"/>
    <x v="1"/>
    <x v="10"/>
    <x v="417"/>
    <n v="88.768000000000001"/>
    <n v="2"/>
    <n v="0.2"/>
    <n v="31.0688"/>
  </r>
  <r>
    <n v="1929"/>
    <s v="US-2017-101539"/>
    <x v="633"/>
    <d v="2017-03-18T00:00:00"/>
    <s v="Second Class"/>
    <s v="VM-21685"/>
    <s v="Valerie Mitchum"/>
    <x v="2"/>
    <s v="United States"/>
    <s v="Seattle"/>
    <s v="Washington"/>
    <n v="98105"/>
    <x v="1"/>
    <s v="OFF-PA-10001972"/>
    <x v="1"/>
    <x v="10"/>
    <x v="1178"/>
    <n v="6.48"/>
    <n v="1"/>
    <n v="0"/>
    <n v="3.1103999999999998"/>
  </r>
  <r>
    <n v="1930"/>
    <s v="US-2017-101539"/>
    <x v="633"/>
    <d v="2017-03-18T00:00:00"/>
    <s v="Second Class"/>
    <s v="VM-21685"/>
    <s v="Valerie Mitchum"/>
    <x v="2"/>
    <s v="United States"/>
    <s v="Seattle"/>
    <s v="Washington"/>
    <n v="98105"/>
    <x v="1"/>
    <s v="OFF-ST-10004180"/>
    <x v="1"/>
    <x v="4"/>
    <x v="244"/>
    <n v="46.51"/>
    <n v="1"/>
    <n v="0"/>
    <n v="1.8604000000000001"/>
  </r>
  <r>
    <n v="1931"/>
    <s v="US-2017-101539"/>
    <x v="633"/>
    <d v="2017-03-18T00:00:00"/>
    <s v="Second Class"/>
    <s v="VM-21685"/>
    <s v="Valerie Mitchum"/>
    <x v="2"/>
    <s v="United States"/>
    <s v="Seattle"/>
    <s v="Washington"/>
    <n v="98105"/>
    <x v="1"/>
    <s v="TEC-PH-10004165"/>
    <x v="2"/>
    <x v="7"/>
    <x v="895"/>
    <n v="659.976"/>
    <n v="3"/>
    <n v="0.2"/>
    <n v="49.498199999999997"/>
  </r>
  <r>
    <n v="1932"/>
    <s v="CA-2016-152121"/>
    <x v="581"/>
    <d v="2016-11-29T00:00:00"/>
    <s v="Second Class"/>
    <s v="CC-12670"/>
    <s v="Craig Carreira"/>
    <x v="0"/>
    <s v="United States"/>
    <s v="Scottsdale"/>
    <s v="Arizona"/>
    <n v="85254"/>
    <x v="1"/>
    <s v="TEC-PH-10002483"/>
    <x v="2"/>
    <x v="7"/>
    <x v="1179"/>
    <n v="271.99200000000002"/>
    <n v="1"/>
    <n v="0.2"/>
    <n v="23.799299999999999"/>
  </r>
  <r>
    <n v="1933"/>
    <s v="CA-2017-161200"/>
    <x v="634"/>
    <d v="2017-08-10T00:00:00"/>
    <s v="Second Class"/>
    <s v="SV-20365"/>
    <s v="Seth Vernon"/>
    <x v="0"/>
    <s v="United States"/>
    <s v="Lafayette"/>
    <s v="Louisiana"/>
    <n v="70506"/>
    <x v="0"/>
    <s v="FUR-BO-10000468"/>
    <x v="0"/>
    <x v="0"/>
    <x v="1180"/>
    <n v="145.74"/>
    <n v="3"/>
    <n v="0"/>
    <n v="23.3184"/>
  </r>
  <r>
    <n v="1934"/>
    <s v="CA-2017-161200"/>
    <x v="634"/>
    <d v="2017-08-10T00:00:00"/>
    <s v="Second Class"/>
    <s v="SV-20365"/>
    <s v="Seth Vernon"/>
    <x v="0"/>
    <s v="United States"/>
    <s v="Lafayette"/>
    <s v="Louisiana"/>
    <n v="70506"/>
    <x v="0"/>
    <s v="FUR-FU-10001706"/>
    <x v="0"/>
    <x v="5"/>
    <x v="50"/>
    <n v="15.4"/>
    <n v="5"/>
    <n v="0"/>
    <n v="7.3920000000000003"/>
  </r>
  <r>
    <n v="1935"/>
    <s v="CA-2017-101245"/>
    <x v="344"/>
    <d v="2017-12-03T00:00:00"/>
    <s v="Standard Class"/>
    <s v="LW-16990"/>
    <s v="Lindsay Williams"/>
    <x v="1"/>
    <s v="United States"/>
    <s v="San Francisco"/>
    <s v="California"/>
    <n v="94109"/>
    <x v="1"/>
    <s v="OFF-PA-10003129"/>
    <x v="1"/>
    <x v="10"/>
    <x v="1146"/>
    <n v="244.55"/>
    <n v="5"/>
    <n v="0"/>
    <n v="114.9385"/>
  </r>
  <r>
    <n v="1936"/>
    <s v="CA-2017-101245"/>
    <x v="344"/>
    <d v="2017-12-03T00:00:00"/>
    <s v="Standard Class"/>
    <s v="LW-16990"/>
    <s v="Lindsay Williams"/>
    <x v="1"/>
    <s v="United States"/>
    <s v="San Francisco"/>
    <s v="California"/>
    <n v="94109"/>
    <x v="1"/>
    <s v="TEC-AC-10001284"/>
    <x v="2"/>
    <x v="11"/>
    <x v="1181"/>
    <n v="166.16"/>
    <n v="8"/>
    <n v="0"/>
    <n v="59.817599999999999"/>
  </r>
  <r>
    <n v="1937"/>
    <s v="CA-2015-141768"/>
    <x v="442"/>
    <d v="2015-05-27T00:00:00"/>
    <s v="Second Class"/>
    <s v="NP-18685"/>
    <s v="Nora Pelletier"/>
    <x v="2"/>
    <s v="United States"/>
    <s v="San Francisco"/>
    <s v="California"/>
    <n v="94109"/>
    <x v="1"/>
    <s v="FUR-FU-10002268"/>
    <x v="0"/>
    <x v="5"/>
    <x v="869"/>
    <n v="14.73"/>
    <n v="3"/>
    <n v="0"/>
    <n v="4.8609"/>
  </r>
  <r>
    <n v="1938"/>
    <s v="CA-2016-112109"/>
    <x v="630"/>
    <d v="2016-07-12T00:00:00"/>
    <s v="Standard Class"/>
    <s v="JE-15715"/>
    <s v="Joe Elijah"/>
    <x v="0"/>
    <s v="United States"/>
    <s v="Broomfield"/>
    <s v="Colorado"/>
    <n v="80020"/>
    <x v="1"/>
    <s v="OFF-BI-10002082"/>
    <x v="1"/>
    <x v="8"/>
    <x v="1182"/>
    <n v="19.968"/>
    <n v="2"/>
    <n v="0.7"/>
    <n v="-13.311999999999999"/>
  </r>
  <r>
    <n v="1939"/>
    <s v="CA-2016-112109"/>
    <x v="630"/>
    <d v="2016-07-12T00:00:00"/>
    <s v="Standard Class"/>
    <s v="JE-15715"/>
    <s v="Joe Elijah"/>
    <x v="0"/>
    <s v="United States"/>
    <s v="Broomfield"/>
    <s v="Colorado"/>
    <n v="80020"/>
    <x v="1"/>
    <s v="OFF-ST-10001505"/>
    <x v="1"/>
    <x v="4"/>
    <x v="1183"/>
    <n v="33.488"/>
    <n v="7"/>
    <n v="0.2"/>
    <n v="-1.2558"/>
  </r>
  <r>
    <n v="1940"/>
    <s v="CA-2016-112109"/>
    <x v="630"/>
    <d v="2016-07-12T00:00:00"/>
    <s v="Standard Class"/>
    <s v="JE-15715"/>
    <s v="Joe Elijah"/>
    <x v="0"/>
    <s v="United States"/>
    <s v="Broomfield"/>
    <s v="Colorado"/>
    <n v="80020"/>
    <x v="1"/>
    <s v="OFF-BI-10001634"/>
    <x v="1"/>
    <x v="8"/>
    <x v="24"/>
    <n v="8.7360000000000007"/>
    <n v="4"/>
    <n v="0.7"/>
    <n v="-6.1151999999999997"/>
  </r>
  <r>
    <n v="1941"/>
    <s v="CA-2016-112109"/>
    <x v="630"/>
    <d v="2016-07-12T00:00:00"/>
    <s v="Standard Class"/>
    <s v="JE-15715"/>
    <s v="Joe Elijah"/>
    <x v="0"/>
    <s v="United States"/>
    <s v="Broomfield"/>
    <s v="Colorado"/>
    <n v="80020"/>
    <x v="1"/>
    <s v="FUR-CH-10004287"/>
    <x v="0"/>
    <x v="1"/>
    <x v="158"/>
    <n v="662.88"/>
    <n v="3"/>
    <n v="0.2"/>
    <n v="74.573999999999998"/>
  </r>
  <r>
    <n v="1942"/>
    <s v="CA-2017-144064"/>
    <x v="635"/>
    <d v="2017-09-01T00:00:00"/>
    <s v="First Class"/>
    <s v="CP-12085"/>
    <s v="Cathy Prescott"/>
    <x v="1"/>
    <s v="United States"/>
    <s v="Quincy"/>
    <s v="Illinois"/>
    <n v="62301"/>
    <x v="2"/>
    <s v="OFF-LA-10004544"/>
    <x v="1"/>
    <x v="2"/>
    <x v="199"/>
    <n v="47.36"/>
    <n v="4"/>
    <n v="0.2"/>
    <n v="17.760000000000002"/>
  </r>
  <r>
    <n v="1943"/>
    <s v="CA-2017-144064"/>
    <x v="635"/>
    <d v="2017-09-01T00:00:00"/>
    <s v="First Class"/>
    <s v="CP-12085"/>
    <s v="Cathy Prescott"/>
    <x v="1"/>
    <s v="United States"/>
    <s v="Quincy"/>
    <s v="Illinois"/>
    <n v="62301"/>
    <x v="2"/>
    <s v="OFF-ST-10004507"/>
    <x v="1"/>
    <x v="4"/>
    <x v="457"/>
    <n v="27.44"/>
    <n v="2"/>
    <n v="0.2"/>
    <n v="2.4009999999999998"/>
  </r>
  <r>
    <n v="1944"/>
    <s v="CA-2017-144064"/>
    <x v="635"/>
    <d v="2017-09-01T00:00:00"/>
    <s v="First Class"/>
    <s v="CP-12085"/>
    <s v="Cathy Prescott"/>
    <x v="1"/>
    <s v="United States"/>
    <s v="Quincy"/>
    <s v="Illinois"/>
    <n v="62301"/>
    <x v="2"/>
    <s v="OFF-BI-10002012"/>
    <x v="1"/>
    <x v="8"/>
    <x v="749"/>
    <n v="3.24"/>
    <n v="9"/>
    <n v="0.8"/>
    <n v="-5.1840000000000002"/>
  </r>
  <r>
    <n v="1945"/>
    <s v="CA-2016-108581"/>
    <x v="23"/>
    <d v="2016-06-26T00:00:00"/>
    <s v="Standard Class"/>
    <s v="EA-14035"/>
    <s v="Erin Ashbrook"/>
    <x v="1"/>
    <s v="United States"/>
    <s v="Carrollton"/>
    <s v="Texas"/>
    <n v="75007"/>
    <x v="2"/>
    <s v="TEC-AC-10001109"/>
    <x v="2"/>
    <x v="11"/>
    <x v="1007"/>
    <n v="95.968000000000004"/>
    <n v="4"/>
    <n v="0.2"/>
    <n v="26.391200000000001"/>
  </r>
  <r>
    <n v="1946"/>
    <s v="CA-2016-108581"/>
    <x v="23"/>
    <d v="2016-06-26T00:00:00"/>
    <s v="Standard Class"/>
    <s v="EA-14035"/>
    <s v="Erin Ashbrook"/>
    <x v="1"/>
    <s v="United States"/>
    <s v="Carrollton"/>
    <s v="Texas"/>
    <n v="75007"/>
    <x v="2"/>
    <s v="OFF-PA-10000809"/>
    <x v="1"/>
    <x v="10"/>
    <x v="1133"/>
    <n v="10.368"/>
    <n v="2"/>
    <n v="0.2"/>
    <n v="3.6288"/>
  </r>
  <r>
    <n v="1947"/>
    <s v="CA-2017-157987"/>
    <x v="264"/>
    <d v="2017-09-06T00:00:00"/>
    <s v="Standard Class"/>
    <s v="AC-10615"/>
    <s v="Ann Chong"/>
    <x v="1"/>
    <s v="United States"/>
    <s v="New York City"/>
    <s v="New York"/>
    <n v="10009"/>
    <x v="3"/>
    <s v="OFF-AR-10000658"/>
    <x v="1"/>
    <x v="6"/>
    <x v="332"/>
    <n v="23.1"/>
    <n v="2"/>
    <n v="0"/>
    <n v="6.468"/>
  </r>
  <r>
    <n v="1948"/>
    <s v="CA-2017-157987"/>
    <x v="264"/>
    <d v="2017-09-06T00:00:00"/>
    <s v="Standard Class"/>
    <s v="AC-10615"/>
    <s v="Ann Chong"/>
    <x v="1"/>
    <s v="United States"/>
    <s v="New York City"/>
    <s v="New York"/>
    <n v="10009"/>
    <x v="3"/>
    <s v="FUR-FU-10001196"/>
    <x v="0"/>
    <x v="5"/>
    <x v="1125"/>
    <n v="11.54"/>
    <n v="2"/>
    <n v="0"/>
    <n v="3.4620000000000002"/>
  </r>
  <r>
    <n v="1949"/>
    <s v="CA-2017-157987"/>
    <x v="264"/>
    <d v="2017-09-06T00:00:00"/>
    <s v="Standard Class"/>
    <s v="AC-10615"/>
    <s v="Ann Chong"/>
    <x v="1"/>
    <s v="United States"/>
    <s v="New York City"/>
    <s v="New York"/>
    <n v="10009"/>
    <x v="3"/>
    <s v="FUR-TA-10001889"/>
    <x v="0"/>
    <x v="3"/>
    <x v="411"/>
    <n v="254.52600000000001"/>
    <n v="1"/>
    <n v="0.4"/>
    <n v="-93.3262"/>
  </r>
  <r>
    <n v="1950"/>
    <s v="CA-2017-157987"/>
    <x v="264"/>
    <d v="2017-09-06T00:00:00"/>
    <s v="Standard Class"/>
    <s v="AC-10615"/>
    <s v="Ann Chong"/>
    <x v="1"/>
    <s v="United States"/>
    <s v="New York City"/>
    <s v="New York"/>
    <n v="10009"/>
    <x v="3"/>
    <s v="OFF-AP-10000358"/>
    <x v="1"/>
    <x v="9"/>
    <x v="95"/>
    <n v="12.98"/>
    <n v="1"/>
    <n v="0"/>
    <n v="3.7642000000000002"/>
  </r>
  <r>
    <n v="1951"/>
    <s v="CA-2017-157987"/>
    <x v="264"/>
    <d v="2017-09-06T00:00:00"/>
    <s v="Standard Class"/>
    <s v="AC-10615"/>
    <s v="Ann Chong"/>
    <x v="1"/>
    <s v="United States"/>
    <s v="New York City"/>
    <s v="New York"/>
    <n v="10009"/>
    <x v="3"/>
    <s v="OFF-BI-10004970"/>
    <x v="1"/>
    <x v="8"/>
    <x v="917"/>
    <n v="26.431999999999999"/>
    <n v="8"/>
    <n v="0.2"/>
    <n v="8.9207999999999998"/>
  </r>
  <r>
    <n v="1952"/>
    <s v="CA-2017-157987"/>
    <x v="264"/>
    <d v="2017-09-06T00:00:00"/>
    <s v="Standard Class"/>
    <s v="AC-10615"/>
    <s v="Ann Chong"/>
    <x v="1"/>
    <s v="United States"/>
    <s v="New York City"/>
    <s v="New York"/>
    <n v="10009"/>
    <x v="3"/>
    <s v="TEC-PH-10003885"/>
    <x v="2"/>
    <x v="7"/>
    <x v="780"/>
    <n v="197.97"/>
    <n v="3"/>
    <n v="0"/>
    <n v="57.411299999999997"/>
  </r>
  <r>
    <n v="1953"/>
    <s v="CA-2017-157987"/>
    <x v="264"/>
    <d v="2017-09-06T00:00:00"/>
    <s v="Standard Class"/>
    <s v="AC-10615"/>
    <s v="Ann Chong"/>
    <x v="1"/>
    <s v="United States"/>
    <s v="New York City"/>
    <s v="New York"/>
    <n v="10009"/>
    <x v="3"/>
    <s v="OFF-LA-10001641"/>
    <x v="1"/>
    <x v="2"/>
    <x v="1031"/>
    <n v="18.899999999999999"/>
    <n v="6"/>
    <n v="0"/>
    <n v="9.0719999999999992"/>
  </r>
  <r>
    <n v="1954"/>
    <s v="CA-2017-157987"/>
    <x v="264"/>
    <d v="2017-09-06T00:00:00"/>
    <s v="Standard Class"/>
    <s v="AC-10615"/>
    <s v="Ann Chong"/>
    <x v="1"/>
    <s v="United States"/>
    <s v="New York City"/>
    <s v="New York"/>
    <n v="10009"/>
    <x v="3"/>
    <s v="FUR-CH-10003379"/>
    <x v="0"/>
    <x v="1"/>
    <x v="464"/>
    <n v="1282.4100000000001"/>
    <n v="5"/>
    <n v="0.1"/>
    <n v="213.73500000000001"/>
  </r>
  <r>
    <n v="1955"/>
    <s v="CA-2017-157987"/>
    <x v="264"/>
    <d v="2017-09-06T00:00:00"/>
    <s v="Standard Class"/>
    <s v="AC-10615"/>
    <s v="Ann Chong"/>
    <x v="1"/>
    <s v="United States"/>
    <s v="New York City"/>
    <s v="New York"/>
    <n v="10009"/>
    <x v="3"/>
    <s v="OFF-AR-10004582"/>
    <x v="1"/>
    <x v="6"/>
    <x v="1184"/>
    <n v="4.92"/>
    <n v="3"/>
    <n v="0"/>
    <n v="2.214"/>
  </r>
  <r>
    <n v="1956"/>
    <s v="CA-2017-157987"/>
    <x v="264"/>
    <d v="2017-09-06T00:00:00"/>
    <s v="Standard Class"/>
    <s v="AC-10615"/>
    <s v="Ann Chong"/>
    <x v="1"/>
    <s v="United States"/>
    <s v="New York City"/>
    <s v="New York"/>
    <n v="10009"/>
    <x v="3"/>
    <s v="TEC-AC-10002842"/>
    <x v="2"/>
    <x v="11"/>
    <x v="1185"/>
    <n v="238"/>
    <n v="2"/>
    <n v="0"/>
    <n v="38.08"/>
  </r>
  <r>
    <n v="1957"/>
    <s v="CA-2017-157987"/>
    <x v="264"/>
    <d v="2017-09-06T00:00:00"/>
    <s v="Standard Class"/>
    <s v="AC-10615"/>
    <s v="Ann Chong"/>
    <x v="1"/>
    <s v="United States"/>
    <s v="New York City"/>
    <s v="New York"/>
    <n v="10009"/>
    <x v="3"/>
    <s v="TEC-AC-10000109"/>
    <x v="2"/>
    <x v="11"/>
    <x v="202"/>
    <n v="167.97"/>
    <n v="3"/>
    <n v="0"/>
    <n v="40.312800000000003"/>
  </r>
  <r>
    <n v="1958"/>
    <s v="CA-2017-157987"/>
    <x v="264"/>
    <d v="2017-09-06T00:00:00"/>
    <s v="Standard Class"/>
    <s v="AC-10615"/>
    <s v="Ann Chong"/>
    <x v="1"/>
    <s v="United States"/>
    <s v="New York City"/>
    <s v="New York"/>
    <n v="10009"/>
    <x v="3"/>
    <s v="OFF-PA-10003893"/>
    <x v="1"/>
    <x v="10"/>
    <x v="1105"/>
    <n v="17.12"/>
    <n v="4"/>
    <n v="0"/>
    <n v="7.7039999999999997"/>
  </r>
  <r>
    <n v="1959"/>
    <s v="CA-2017-110905"/>
    <x v="18"/>
    <d v="2017-09-15T00:00:00"/>
    <s v="Second Class"/>
    <s v="RW-19690"/>
    <s v="Robert Waldorf"/>
    <x v="0"/>
    <s v="United States"/>
    <s v="Springfield"/>
    <s v="Missouri"/>
    <n v="65807"/>
    <x v="2"/>
    <s v="OFF-BI-10003669"/>
    <x v="1"/>
    <x v="8"/>
    <x v="804"/>
    <n v="16.2"/>
    <n v="3"/>
    <n v="0"/>
    <n v="7.7759999999999998"/>
  </r>
  <r>
    <n v="1960"/>
    <s v="CA-2017-110905"/>
    <x v="18"/>
    <d v="2017-09-15T00:00:00"/>
    <s v="Second Class"/>
    <s v="RW-19690"/>
    <s v="Robert Waldorf"/>
    <x v="0"/>
    <s v="United States"/>
    <s v="Springfield"/>
    <s v="Missouri"/>
    <n v="65807"/>
    <x v="2"/>
    <s v="OFF-AP-10004785"/>
    <x v="1"/>
    <x v="9"/>
    <x v="1186"/>
    <n v="33.99"/>
    <n v="3"/>
    <n v="0"/>
    <n v="14.6157"/>
  </r>
  <r>
    <n v="1961"/>
    <s v="CA-2017-110905"/>
    <x v="18"/>
    <d v="2017-09-15T00:00:00"/>
    <s v="Second Class"/>
    <s v="RW-19690"/>
    <s v="Robert Waldorf"/>
    <x v="0"/>
    <s v="United States"/>
    <s v="Springfield"/>
    <s v="Missouri"/>
    <n v="65807"/>
    <x v="2"/>
    <s v="TEC-AC-10003023"/>
    <x v="2"/>
    <x v="11"/>
    <x v="1079"/>
    <n v="296.85000000000002"/>
    <n v="5"/>
    <n v="0"/>
    <n v="53.433"/>
  </r>
  <r>
    <n v="1962"/>
    <s v="CA-2017-110905"/>
    <x v="18"/>
    <d v="2017-09-15T00:00:00"/>
    <s v="Second Class"/>
    <s v="RW-19690"/>
    <s v="Robert Waldorf"/>
    <x v="0"/>
    <s v="United States"/>
    <s v="Springfield"/>
    <s v="Missouri"/>
    <n v="65807"/>
    <x v="2"/>
    <s v="TEC-AC-10002217"/>
    <x v="2"/>
    <x v="11"/>
    <x v="1187"/>
    <n v="112.8"/>
    <n v="6"/>
    <n v="0"/>
    <n v="6.7679999999999998"/>
  </r>
  <r>
    <n v="1963"/>
    <s v="CA-2017-110905"/>
    <x v="18"/>
    <d v="2017-09-15T00:00:00"/>
    <s v="Second Class"/>
    <s v="RW-19690"/>
    <s v="Robert Waldorf"/>
    <x v="0"/>
    <s v="United States"/>
    <s v="Springfield"/>
    <s v="Missouri"/>
    <n v="65807"/>
    <x v="2"/>
    <s v="OFF-BI-10002954"/>
    <x v="1"/>
    <x v="8"/>
    <x v="1188"/>
    <n v="13.71"/>
    <n v="3"/>
    <n v="0"/>
    <n v="6.5808"/>
  </r>
  <r>
    <n v="1964"/>
    <s v="CA-2017-110905"/>
    <x v="18"/>
    <d v="2017-09-15T00:00:00"/>
    <s v="Second Class"/>
    <s v="RW-19690"/>
    <s v="Robert Waldorf"/>
    <x v="0"/>
    <s v="United States"/>
    <s v="Springfield"/>
    <s v="Missouri"/>
    <n v="65807"/>
    <x v="2"/>
    <s v="OFF-PA-10002586"/>
    <x v="1"/>
    <x v="10"/>
    <x v="1016"/>
    <n v="24.9"/>
    <n v="5"/>
    <n v="0"/>
    <n v="11.702999999999999"/>
  </r>
  <r>
    <n v="1965"/>
    <s v="CA-2017-110905"/>
    <x v="18"/>
    <d v="2017-09-15T00:00:00"/>
    <s v="Second Class"/>
    <s v="RW-19690"/>
    <s v="Robert Waldorf"/>
    <x v="0"/>
    <s v="United States"/>
    <s v="Springfield"/>
    <s v="Missouri"/>
    <n v="65807"/>
    <x v="2"/>
    <s v="OFF-ST-10000025"/>
    <x v="1"/>
    <x v="4"/>
    <x v="621"/>
    <n v="286.29000000000002"/>
    <n v="3"/>
    <n v="0"/>
    <n v="17.177399999999999"/>
  </r>
  <r>
    <n v="1966"/>
    <s v="CA-2017-110905"/>
    <x v="18"/>
    <d v="2017-09-15T00:00:00"/>
    <s v="Second Class"/>
    <s v="RW-19690"/>
    <s v="Robert Waldorf"/>
    <x v="0"/>
    <s v="United States"/>
    <s v="Springfield"/>
    <s v="Missouri"/>
    <n v="65807"/>
    <x v="2"/>
    <s v="OFF-AP-10003281"/>
    <x v="1"/>
    <x v="9"/>
    <x v="1189"/>
    <n v="24.18"/>
    <n v="2"/>
    <n v="0"/>
    <n v="7.2539999999999996"/>
  </r>
  <r>
    <n v="1967"/>
    <s v="CA-2017-165841"/>
    <x v="202"/>
    <d v="2017-12-28T00:00:00"/>
    <s v="Standard Class"/>
    <s v="DB-13210"/>
    <s v="Dean Braden"/>
    <x v="0"/>
    <s v="United States"/>
    <s v="Paterson"/>
    <s v="New Jersey"/>
    <n v="7501"/>
    <x v="3"/>
    <s v="TEC-PH-10002103"/>
    <x v="2"/>
    <x v="7"/>
    <x v="539"/>
    <n v="281.97000000000003"/>
    <n v="3"/>
    <n v="0"/>
    <n v="78.951599999999999"/>
  </r>
  <r>
    <n v="1968"/>
    <s v="CA-2017-165841"/>
    <x v="202"/>
    <d v="2017-12-28T00:00:00"/>
    <s v="Standard Class"/>
    <s v="DB-13210"/>
    <s v="Dean Braden"/>
    <x v="0"/>
    <s v="United States"/>
    <s v="Paterson"/>
    <s v="New Jersey"/>
    <n v="7501"/>
    <x v="3"/>
    <s v="OFF-SU-10000898"/>
    <x v="1"/>
    <x v="14"/>
    <x v="1190"/>
    <n v="69.5"/>
    <n v="5"/>
    <n v="0"/>
    <n v="20.155000000000001"/>
  </r>
  <r>
    <n v="1969"/>
    <s v="CA-2017-165841"/>
    <x v="202"/>
    <d v="2017-12-28T00:00:00"/>
    <s v="Standard Class"/>
    <s v="DB-13210"/>
    <s v="Dean Braden"/>
    <x v="0"/>
    <s v="United States"/>
    <s v="Paterson"/>
    <s v="New Jersey"/>
    <n v="7501"/>
    <x v="3"/>
    <s v="OFF-PA-10001144"/>
    <x v="1"/>
    <x v="10"/>
    <x v="163"/>
    <n v="166.44"/>
    <n v="3"/>
    <n v="0"/>
    <n v="79.891199999999998"/>
  </r>
  <r>
    <n v="1970"/>
    <s v="CA-2017-117485"/>
    <x v="397"/>
    <d v="2017-09-29T00:00:00"/>
    <s v="Standard Class"/>
    <s v="BD-11320"/>
    <s v="Bill Donatelli"/>
    <x v="0"/>
    <s v="United States"/>
    <s v="Tulsa"/>
    <s v="Oklahoma"/>
    <n v="74133"/>
    <x v="2"/>
    <s v="TEC-AC-10004659"/>
    <x v="2"/>
    <x v="11"/>
    <x v="172"/>
    <n v="291.95999999999998"/>
    <n v="4"/>
    <n v="0"/>
    <n v="102.18600000000001"/>
  </r>
  <r>
    <n v="1971"/>
    <s v="CA-2017-140242"/>
    <x v="636"/>
    <d v="2017-05-11T00:00:00"/>
    <s v="Standard Class"/>
    <s v="ML-17755"/>
    <s v="Max Ludwig"/>
    <x v="2"/>
    <s v="United States"/>
    <s v="Chicago"/>
    <s v="Illinois"/>
    <n v="60623"/>
    <x v="2"/>
    <s v="OFF-AR-10004752"/>
    <x v="1"/>
    <x v="6"/>
    <x v="1114"/>
    <n v="6.4080000000000004"/>
    <n v="3"/>
    <n v="0.2"/>
    <n v="0.64080000000000004"/>
  </r>
  <r>
    <n v="1972"/>
    <s v="CA-2017-140242"/>
    <x v="636"/>
    <d v="2017-05-11T00:00:00"/>
    <s v="Standard Class"/>
    <s v="ML-17755"/>
    <s v="Max Ludwig"/>
    <x v="2"/>
    <s v="United States"/>
    <s v="Chicago"/>
    <s v="Illinois"/>
    <n v="60623"/>
    <x v="2"/>
    <s v="TEC-AC-10004659"/>
    <x v="2"/>
    <x v="11"/>
    <x v="172"/>
    <n v="408.74400000000003"/>
    <n v="7"/>
    <n v="0.2"/>
    <n v="76.639499999999998"/>
  </r>
  <r>
    <n v="1973"/>
    <s v="CA-2014-148950"/>
    <x v="637"/>
    <d v="2014-12-19T00:00:00"/>
    <s v="Standard Class"/>
    <s v="JD-16015"/>
    <s v="Joy Daniels"/>
    <x v="0"/>
    <s v="United States"/>
    <s v="Chicago"/>
    <s v="Illinois"/>
    <n v="60610"/>
    <x v="2"/>
    <s v="OFF-BI-10001249"/>
    <x v="1"/>
    <x v="8"/>
    <x v="1191"/>
    <n v="5.1040000000000001"/>
    <n v="4"/>
    <n v="0.8"/>
    <n v="-8.6768000000000001"/>
  </r>
  <r>
    <n v="1974"/>
    <s v="CA-2014-148950"/>
    <x v="637"/>
    <d v="2014-12-19T00:00:00"/>
    <s v="Standard Class"/>
    <s v="JD-16015"/>
    <s v="Joy Daniels"/>
    <x v="0"/>
    <s v="United States"/>
    <s v="Chicago"/>
    <s v="Illinois"/>
    <n v="60610"/>
    <x v="2"/>
    <s v="OFF-FA-10003059"/>
    <x v="1"/>
    <x v="13"/>
    <x v="802"/>
    <n v="2.8959999999999999"/>
    <n v="2"/>
    <n v="0.2"/>
    <n v="0.47060000000000002"/>
  </r>
  <r>
    <n v="1975"/>
    <s v="CA-2014-148950"/>
    <x v="637"/>
    <d v="2014-12-19T00:00:00"/>
    <s v="Standard Class"/>
    <s v="JD-16015"/>
    <s v="Joy Daniels"/>
    <x v="0"/>
    <s v="United States"/>
    <s v="Chicago"/>
    <s v="Illinois"/>
    <n v="60610"/>
    <x v="2"/>
    <s v="TEC-AC-10002718"/>
    <x v="2"/>
    <x v="11"/>
    <x v="1192"/>
    <n v="35.015999999999998"/>
    <n v="3"/>
    <n v="0.2"/>
    <n v="-2.1884999999999999"/>
  </r>
  <r>
    <n v="1976"/>
    <s v="CA-2014-110408"/>
    <x v="638"/>
    <d v="2014-10-20T00:00:00"/>
    <s v="Second Class"/>
    <s v="AS-10225"/>
    <s v="Alan Schoenberger"/>
    <x v="1"/>
    <s v="United States"/>
    <s v="Montgomery"/>
    <s v="Alabama"/>
    <n v="36116"/>
    <x v="0"/>
    <s v="OFF-ST-10001522"/>
    <x v="1"/>
    <x v="4"/>
    <x v="197"/>
    <n v="275.97000000000003"/>
    <n v="3"/>
    <n v="0"/>
    <n v="11.0388"/>
  </r>
  <r>
    <n v="1977"/>
    <s v="CA-2014-110408"/>
    <x v="638"/>
    <d v="2014-10-20T00:00:00"/>
    <s v="Second Class"/>
    <s v="AS-10225"/>
    <s v="Alan Schoenberger"/>
    <x v="1"/>
    <s v="United States"/>
    <s v="Montgomery"/>
    <s v="Alabama"/>
    <n v="36116"/>
    <x v="0"/>
    <s v="TEC-PH-10002352"/>
    <x v="2"/>
    <x v="7"/>
    <x v="1193"/>
    <n v="1394.95"/>
    <n v="5"/>
    <n v="0"/>
    <n v="362.68700000000001"/>
  </r>
  <r>
    <n v="1978"/>
    <s v="CA-2014-110408"/>
    <x v="638"/>
    <d v="2014-10-20T00:00:00"/>
    <s v="Second Class"/>
    <s v="AS-10225"/>
    <s v="Alan Schoenberger"/>
    <x v="1"/>
    <s v="United States"/>
    <s v="Montgomery"/>
    <s v="Alabama"/>
    <n v="36116"/>
    <x v="0"/>
    <s v="FUR-CH-10003774"/>
    <x v="0"/>
    <x v="1"/>
    <x v="1194"/>
    <n v="545.88"/>
    <n v="6"/>
    <n v="0"/>
    <n v="70.964399999999998"/>
  </r>
  <r>
    <n v="1979"/>
    <s v="CA-2015-109939"/>
    <x v="412"/>
    <d v="2015-05-12T00:00:00"/>
    <s v="Standard Class"/>
    <s v="AA-10375"/>
    <s v="Allen Armold"/>
    <x v="0"/>
    <s v="United States"/>
    <s v="Salem"/>
    <s v="Oregon"/>
    <n v="97301"/>
    <x v="1"/>
    <s v="OFF-AR-10000127"/>
    <x v="1"/>
    <x v="6"/>
    <x v="1195"/>
    <n v="5.2480000000000002"/>
    <n v="2"/>
    <n v="0.2"/>
    <n v="0.59040000000000004"/>
  </r>
  <r>
    <n v="1980"/>
    <s v="CA-2016-112669"/>
    <x v="167"/>
    <d v="2016-04-14T00:00:00"/>
    <s v="Same Day"/>
    <s v="KT-16465"/>
    <s v="Kean Takahito"/>
    <x v="0"/>
    <s v="United States"/>
    <s v="Glendale"/>
    <s v="Arizona"/>
    <n v="85301"/>
    <x v="1"/>
    <s v="FUR-CH-10004086"/>
    <x v="0"/>
    <x v="1"/>
    <x v="284"/>
    <n v="933.53599999999994"/>
    <n v="4"/>
    <n v="0.2"/>
    <n v="105.0228"/>
  </r>
  <r>
    <n v="1981"/>
    <s v="CA-2016-112669"/>
    <x v="167"/>
    <d v="2016-04-14T00:00:00"/>
    <s v="Same Day"/>
    <s v="KT-16465"/>
    <s v="Kean Takahito"/>
    <x v="0"/>
    <s v="United States"/>
    <s v="Glendale"/>
    <s v="Arizona"/>
    <n v="85301"/>
    <x v="1"/>
    <s v="OFF-ST-10001228"/>
    <x v="1"/>
    <x v="4"/>
    <x v="231"/>
    <n v="42.975999999999999"/>
    <n v="4"/>
    <n v="0.2"/>
    <n v="4.2976000000000001"/>
  </r>
  <r>
    <n v="1982"/>
    <s v="CA-2015-119592"/>
    <x v="639"/>
    <d v="2015-12-16T00:00:00"/>
    <s v="Second Class"/>
    <s v="MM-18280"/>
    <s v="Muhammed MacIntyre"/>
    <x v="1"/>
    <s v="United States"/>
    <s v="Columbus"/>
    <s v="Georgia"/>
    <n v="31907"/>
    <x v="0"/>
    <s v="OFF-BI-10004187"/>
    <x v="1"/>
    <x v="8"/>
    <x v="620"/>
    <n v="3.76"/>
    <n v="2"/>
    <n v="0"/>
    <n v="1.8048"/>
  </r>
  <r>
    <n v="1983"/>
    <s v="CA-2014-122749"/>
    <x v="640"/>
    <d v="2014-12-09T00:00:00"/>
    <s v="Standard Class"/>
    <s v="NG-18430"/>
    <s v="Nathan Gelder"/>
    <x v="0"/>
    <s v="United States"/>
    <s v="Oklahoma City"/>
    <s v="Oklahoma"/>
    <n v="73120"/>
    <x v="2"/>
    <s v="TEC-PH-10003811"/>
    <x v="2"/>
    <x v="7"/>
    <x v="1196"/>
    <n v="479.96"/>
    <n v="4"/>
    <n v="0"/>
    <n v="134.3888"/>
  </r>
  <r>
    <n v="1984"/>
    <s v="CA-2014-164721"/>
    <x v="641"/>
    <d v="2014-11-27T00:00:00"/>
    <s v="Second Class"/>
    <s v="LW-16825"/>
    <s v="Laurel Workman"/>
    <x v="1"/>
    <s v="United States"/>
    <s v="Brentwood"/>
    <s v="California"/>
    <n v="94513"/>
    <x v="1"/>
    <s v="OFF-AP-10000240"/>
    <x v="1"/>
    <x v="9"/>
    <x v="650"/>
    <n v="320.88"/>
    <n v="6"/>
    <n v="0"/>
    <n v="93.055199999999999"/>
  </r>
  <r>
    <n v="1985"/>
    <s v="CA-2014-164721"/>
    <x v="641"/>
    <d v="2014-11-27T00:00:00"/>
    <s v="Second Class"/>
    <s v="LW-16825"/>
    <s v="Laurel Workman"/>
    <x v="1"/>
    <s v="United States"/>
    <s v="Brentwood"/>
    <s v="California"/>
    <n v="94513"/>
    <x v="1"/>
    <s v="FUR-FU-10001940"/>
    <x v="0"/>
    <x v="5"/>
    <x v="222"/>
    <n v="23.88"/>
    <n v="3"/>
    <n v="0"/>
    <n v="10.507199999999999"/>
  </r>
  <r>
    <n v="1986"/>
    <s v="CA-2014-164721"/>
    <x v="641"/>
    <d v="2014-11-27T00:00:00"/>
    <s v="Second Class"/>
    <s v="LW-16825"/>
    <s v="Laurel Workman"/>
    <x v="1"/>
    <s v="United States"/>
    <s v="Brentwood"/>
    <s v="California"/>
    <n v="94513"/>
    <x v="1"/>
    <s v="OFF-PA-10000575"/>
    <x v="1"/>
    <x v="10"/>
    <x v="1059"/>
    <n v="26.76"/>
    <n v="4"/>
    <n v="0"/>
    <n v="12.3096"/>
  </r>
  <r>
    <n v="1987"/>
    <s v="CA-2016-147417"/>
    <x v="197"/>
    <d v="2016-07-27T00:00:00"/>
    <s v="First Class"/>
    <s v="CB-12415"/>
    <s v="Christy Brittain"/>
    <x v="0"/>
    <s v="United States"/>
    <s v="Columbus"/>
    <s v="Ohio"/>
    <n v="43229"/>
    <x v="3"/>
    <s v="TEC-CO-10001449"/>
    <x v="2"/>
    <x v="16"/>
    <x v="306"/>
    <n v="1439.9760000000001"/>
    <n v="4"/>
    <n v="0.4"/>
    <n v="191.99680000000001"/>
  </r>
  <r>
    <n v="1988"/>
    <s v="CA-2015-127509"/>
    <x v="529"/>
    <d v="2015-11-13T00:00:00"/>
    <s v="Standard Class"/>
    <s v="AS-10090"/>
    <s v="Adam Shillingsburg"/>
    <x v="0"/>
    <s v="United States"/>
    <s v="Springfield"/>
    <s v="Missouri"/>
    <n v="65807"/>
    <x v="2"/>
    <s v="OFF-BI-10002393"/>
    <x v="1"/>
    <x v="8"/>
    <x v="1197"/>
    <n v="17.22"/>
    <n v="3"/>
    <n v="0"/>
    <n v="7.9211999999999998"/>
  </r>
  <r>
    <n v="1989"/>
    <s v="CA-2015-127509"/>
    <x v="529"/>
    <d v="2015-11-13T00:00:00"/>
    <s v="Standard Class"/>
    <s v="AS-10090"/>
    <s v="Adam Shillingsburg"/>
    <x v="0"/>
    <s v="United States"/>
    <s v="Springfield"/>
    <s v="Missouri"/>
    <n v="65807"/>
    <x v="2"/>
    <s v="FUR-TA-10002855"/>
    <x v="0"/>
    <x v="3"/>
    <x v="1198"/>
    <n v="1024.3800000000001"/>
    <n v="7"/>
    <n v="0"/>
    <n v="215.1198"/>
  </r>
  <r>
    <n v="1990"/>
    <s v="CA-2015-127509"/>
    <x v="529"/>
    <d v="2015-11-13T00:00:00"/>
    <s v="Standard Class"/>
    <s v="AS-10090"/>
    <s v="Adam Shillingsburg"/>
    <x v="0"/>
    <s v="United States"/>
    <s v="Springfield"/>
    <s v="Missouri"/>
    <n v="65807"/>
    <x v="2"/>
    <s v="OFF-EN-10000781"/>
    <x v="1"/>
    <x v="12"/>
    <x v="753"/>
    <n v="26.22"/>
    <n v="3"/>
    <n v="0"/>
    <n v="12.323399999999999"/>
  </r>
  <r>
    <n v="1991"/>
    <s v="CA-2015-127509"/>
    <x v="529"/>
    <d v="2015-11-13T00:00:00"/>
    <s v="Standard Class"/>
    <s v="AS-10090"/>
    <s v="Adam Shillingsburg"/>
    <x v="0"/>
    <s v="United States"/>
    <s v="Springfield"/>
    <s v="Missouri"/>
    <n v="65807"/>
    <x v="2"/>
    <s v="OFF-PA-10002160"/>
    <x v="1"/>
    <x v="10"/>
    <x v="1199"/>
    <n v="17.34"/>
    <n v="3"/>
    <n v="0"/>
    <n v="8.4966000000000008"/>
  </r>
  <r>
    <n v="1992"/>
    <s v="CA-2017-111374"/>
    <x v="642"/>
    <d v="2017-02-28T00:00:00"/>
    <s v="Standard Class"/>
    <s v="CB-12415"/>
    <s v="Christy Brittain"/>
    <x v="0"/>
    <s v="United States"/>
    <s v="Philadelphia"/>
    <s v="Pennsylvania"/>
    <n v="19134"/>
    <x v="3"/>
    <s v="OFF-BI-10004970"/>
    <x v="1"/>
    <x v="8"/>
    <x v="917"/>
    <n v="4.9560000000000004"/>
    <n v="4"/>
    <n v="0.7"/>
    <n v="-3.7995999999999999"/>
  </r>
  <r>
    <n v="1993"/>
    <s v="CA-2017-133648"/>
    <x v="643"/>
    <d v="2017-07-02T00:00:00"/>
    <s v="Standard Class"/>
    <s v="ML-17755"/>
    <s v="Max Ludwig"/>
    <x v="2"/>
    <s v="United States"/>
    <s v="Springfield"/>
    <s v="Oregon"/>
    <n v="97477"/>
    <x v="1"/>
    <s v="OFF-LA-10003923"/>
    <x v="1"/>
    <x v="2"/>
    <x v="429"/>
    <n v="71.040000000000006"/>
    <n v="6"/>
    <n v="0.2"/>
    <n v="26.64"/>
  </r>
  <r>
    <n v="1994"/>
    <s v="CA-2017-133648"/>
    <x v="643"/>
    <d v="2017-07-02T00:00:00"/>
    <s v="Standard Class"/>
    <s v="ML-17755"/>
    <s v="Max Ludwig"/>
    <x v="2"/>
    <s v="United States"/>
    <s v="Springfield"/>
    <s v="Oregon"/>
    <n v="97477"/>
    <x v="1"/>
    <s v="OFF-AR-10002257"/>
    <x v="1"/>
    <x v="6"/>
    <x v="1200"/>
    <n v="5.3440000000000003"/>
    <n v="2"/>
    <n v="0.2"/>
    <n v="0.73480000000000001"/>
  </r>
  <r>
    <n v="1995"/>
    <s v="CA-2017-133648"/>
    <x v="643"/>
    <d v="2017-07-02T00:00:00"/>
    <s v="Standard Class"/>
    <s v="ML-17755"/>
    <s v="Max Ludwig"/>
    <x v="2"/>
    <s v="United States"/>
    <s v="Springfield"/>
    <s v="Oregon"/>
    <n v="97477"/>
    <x v="1"/>
    <s v="OFF-FA-10004395"/>
    <x v="1"/>
    <x v="13"/>
    <x v="1201"/>
    <n v="11.304"/>
    <n v="3"/>
    <n v="0.2"/>
    <n v="-2.1194999999999999"/>
  </r>
  <r>
    <n v="1996"/>
    <s v="US-2017-147221"/>
    <x v="574"/>
    <d v="2017-12-04T00:00:00"/>
    <s v="Second Class"/>
    <s v="JS-16030"/>
    <s v="Joy Smith"/>
    <x v="0"/>
    <s v="United States"/>
    <s v="Houston"/>
    <s v="Texas"/>
    <n v="77036"/>
    <x v="2"/>
    <s v="OFF-AP-10002534"/>
    <x v="1"/>
    <x v="9"/>
    <x v="1202"/>
    <n v="294.62"/>
    <n v="5"/>
    <n v="0.8"/>
    <n v="-766.01199999999994"/>
  </r>
  <r>
    <n v="1997"/>
    <s v="US-2017-147221"/>
    <x v="574"/>
    <d v="2017-12-04T00:00:00"/>
    <s v="Second Class"/>
    <s v="JS-16030"/>
    <s v="Joy Smith"/>
    <x v="0"/>
    <s v="United States"/>
    <s v="Houston"/>
    <s v="Texas"/>
    <n v="77036"/>
    <x v="2"/>
    <s v="FUR-FU-10004020"/>
    <x v="0"/>
    <x v="5"/>
    <x v="493"/>
    <n v="8.7520000000000007"/>
    <n v="4"/>
    <n v="0.6"/>
    <n v="-3.7195999999999998"/>
  </r>
  <r>
    <n v="1998"/>
    <s v="CA-2014-131905"/>
    <x v="644"/>
    <d v="2014-02-09T00:00:00"/>
    <s v="First Class"/>
    <s v="ND-18460"/>
    <s v="Neil Ducich"/>
    <x v="1"/>
    <s v="United States"/>
    <s v="Chesapeake"/>
    <s v="Virginia"/>
    <n v="23320"/>
    <x v="0"/>
    <s v="OFF-LA-10002787"/>
    <x v="1"/>
    <x v="2"/>
    <x v="547"/>
    <n v="15"/>
    <n v="4"/>
    <n v="0"/>
    <n v="7.2"/>
  </r>
  <r>
    <n v="1999"/>
    <s v="CA-2014-131905"/>
    <x v="644"/>
    <d v="2014-02-09T00:00:00"/>
    <s v="First Class"/>
    <s v="ND-18460"/>
    <s v="Neil Ducich"/>
    <x v="1"/>
    <s v="United States"/>
    <s v="Chesapeake"/>
    <s v="Virginia"/>
    <n v="23320"/>
    <x v="0"/>
    <s v="TEC-PH-10003645"/>
    <x v="2"/>
    <x v="7"/>
    <x v="297"/>
    <n v="161.61000000000001"/>
    <n v="1"/>
    <n v="0"/>
    <n v="42.018599999999999"/>
  </r>
  <r>
    <n v="2000"/>
    <s v="CA-2014-131905"/>
    <x v="644"/>
    <d v="2014-02-09T00:00:00"/>
    <s v="First Class"/>
    <s v="ND-18460"/>
    <s v="Neil Ducich"/>
    <x v="1"/>
    <s v="United States"/>
    <s v="Chesapeake"/>
    <s v="Virginia"/>
    <n v="23320"/>
    <x v="0"/>
    <s v="TEC-PH-10001615"/>
    <x v="2"/>
    <x v="7"/>
    <x v="1117"/>
    <n v="144.94999999999999"/>
    <n v="5"/>
    <n v="0"/>
    <n v="42.035499999999999"/>
  </r>
  <r>
    <n v="2001"/>
    <s v="CA-2017-166128"/>
    <x v="645"/>
    <d v="2017-04-18T00:00:00"/>
    <s v="Standard Class"/>
    <s v="LW-17215"/>
    <s v="Luke Weiss"/>
    <x v="0"/>
    <s v="United States"/>
    <s v="Pasadena"/>
    <s v="California"/>
    <n v="91104"/>
    <x v="1"/>
    <s v="TEC-AC-10001767"/>
    <x v="2"/>
    <x v="11"/>
    <x v="97"/>
    <n v="199.95"/>
    <n v="5"/>
    <n v="0"/>
    <n v="21.994499999999999"/>
  </r>
  <r>
    <n v="2002"/>
    <s v="CA-2017-166128"/>
    <x v="645"/>
    <d v="2017-04-18T00:00:00"/>
    <s v="Standard Class"/>
    <s v="LW-17215"/>
    <s v="Luke Weiss"/>
    <x v="0"/>
    <s v="United States"/>
    <s v="Pasadena"/>
    <s v="California"/>
    <n v="91104"/>
    <x v="1"/>
    <s v="OFF-AR-10001221"/>
    <x v="1"/>
    <x v="6"/>
    <x v="1043"/>
    <n v="41.86"/>
    <n v="7"/>
    <n v="0"/>
    <n v="14.2324"/>
  </r>
  <r>
    <n v="2003"/>
    <s v="CA-2017-163510"/>
    <x v="53"/>
    <d v="2017-12-28T00:00:00"/>
    <s v="Second Class"/>
    <s v="JW-15955"/>
    <s v="Joni Wasserman"/>
    <x v="0"/>
    <s v="United States"/>
    <s v="Louisville"/>
    <s v="Kentucky"/>
    <n v="40214"/>
    <x v="0"/>
    <s v="OFF-ST-10000563"/>
    <x v="1"/>
    <x v="4"/>
    <x v="903"/>
    <n v="95.94"/>
    <n v="3"/>
    <n v="0"/>
    <n v="9.5939999999999994"/>
  </r>
  <r>
    <n v="2004"/>
    <s v="CA-2017-163510"/>
    <x v="53"/>
    <d v="2017-12-28T00:00:00"/>
    <s v="Second Class"/>
    <s v="JW-15955"/>
    <s v="Joni Wasserman"/>
    <x v="0"/>
    <s v="United States"/>
    <s v="Louisville"/>
    <s v="Kentucky"/>
    <n v="40214"/>
    <x v="0"/>
    <s v="FUR-CH-10001146"/>
    <x v="0"/>
    <x v="1"/>
    <x v="64"/>
    <n v="304.45"/>
    <n v="5"/>
    <n v="0"/>
    <n v="76.112499999999997"/>
  </r>
  <r>
    <n v="2005"/>
    <s v="US-2017-143028"/>
    <x v="645"/>
    <d v="2017-04-18T00:00:00"/>
    <s v="Standard Class"/>
    <s v="SC-20050"/>
    <s v="Sample Company A"/>
    <x v="2"/>
    <s v="United States"/>
    <s v="Lubbock"/>
    <s v="Texas"/>
    <n v="79424"/>
    <x v="2"/>
    <s v="OFF-BI-10004738"/>
    <x v="1"/>
    <x v="8"/>
    <x v="92"/>
    <n v="11.364000000000001"/>
    <n v="3"/>
    <n v="0.8"/>
    <n v="-17.045999999999999"/>
  </r>
  <r>
    <n v="2006"/>
    <s v="CA-2014-111150"/>
    <x v="520"/>
    <d v="2015-01-04T00:00:00"/>
    <s v="Standard Class"/>
    <s v="RW-19630"/>
    <s v="Rob Williams"/>
    <x v="1"/>
    <s v="United States"/>
    <s v="Columbia"/>
    <s v="Missouri"/>
    <n v="65203"/>
    <x v="2"/>
    <s v="OFF-AR-10000034"/>
    <x v="1"/>
    <x v="6"/>
    <x v="751"/>
    <n v="29.68"/>
    <n v="7"/>
    <n v="0"/>
    <n v="11.575200000000001"/>
  </r>
  <r>
    <n v="2007"/>
    <s v="CA-2014-111150"/>
    <x v="520"/>
    <d v="2015-01-04T00:00:00"/>
    <s v="Standard Class"/>
    <s v="RW-19630"/>
    <s v="Rob Williams"/>
    <x v="1"/>
    <s v="United States"/>
    <s v="Columbia"/>
    <s v="Missouri"/>
    <n v="65203"/>
    <x v="2"/>
    <s v="TEC-AC-10000290"/>
    <x v="2"/>
    <x v="11"/>
    <x v="235"/>
    <n v="47.53"/>
    <n v="7"/>
    <n v="0"/>
    <n v="16.1602"/>
  </r>
  <r>
    <n v="2008"/>
    <s v="CA-2017-165386"/>
    <x v="646"/>
    <d v="2017-08-04T00:00:00"/>
    <s v="First Class"/>
    <s v="CM-12190"/>
    <s v="Charlotte Melton"/>
    <x v="0"/>
    <s v="United States"/>
    <s v="Chicago"/>
    <s v="Illinois"/>
    <n v="60623"/>
    <x v="2"/>
    <s v="FUR-BO-10003034"/>
    <x v="0"/>
    <x v="0"/>
    <x v="1203"/>
    <n v="183.37200000000001"/>
    <n v="2"/>
    <n v="0.3"/>
    <n v="-36.674399999999999"/>
  </r>
  <r>
    <n v="2009"/>
    <s v="CA-2014-116407"/>
    <x v="647"/>
    <d v="2014-11-21T00:00:00"/>
    <s v="Standard Class"/>
    <s v="JF-15190"/>
    <s v="Jamie Frazer"/>
    <x v="0"/>
    <s v="United States"/>
    <s v="Johnson City"/>
    <s v="Tennessee"/>
    <n v="37604"/>
    <x v="0"/>
    <s v="OFF-AR-10001315"/>
    <x v="1"/>
    <x v="6"/>
    <x v="1029"/>
    <n v="4.2240000000000002"/>
    <n v="3"/>
    <n v="0.2"/>
    <n v="0.47520000000000001"/>
  </r>
  <r>
    <n v="2010"/>
    <s v="CA-2014-116407"/>
    <x v="647"/>
    <d v="2014-11-21T00:00:00"/>
    <s v="Standard Class"/>
    <s v="JF-15190"/>
    <s v="Jamie Frazer"/>
    <x v="0"/>
    <s v="United States"/>
    <s v="Johnson City"/>
    <s v="Tennessee"/>
    <n v="37604"/>
    <x v="0"/>
    <s v="OFF-AP-10002118"/>
    <x v="1"/>
    <x v="9"/>
    <x v="77"/>
    <n v="333.05599999999998"/>
    <n v="2"/>
    <n v="0.2"/>
    <n v="29.142399999999999"/>
  </r>
  <r>
    <n v="2011"/>
    <s v="CA-2014-116407"/>
    <x v="647"/>
    <d v="2014-11-21T00:00:00"/>
    <s v="Standard Class"/>
    <s v="JF-15190"/>
    <s v="Jamie Frazer"/>
    <x v="0"/>
    <s v="United States"/>
    <s v="Johnson City"/>
    <s v="Tennessee"/>
    <n v="37604"/>
    <x v="0"/>
    <s v="OFF-PA-10002137"/>
    <x v="1"/>
    <x v="10"/>
    <x v="565"/>
    <n v="24.896000000000001"/>
    <n v="4"/>
    <n v="0.2"/>
    <n v="7.78"/>
  </r>
  <r>
    <n v="2012"/>
    <s v="CA-2015-155761"/>
    <x v="555"/>
    <d v="2015-12-11T00:00:00"/>
    <s v="Same Day"/>
    <s v="SC-20800"/>
    <s v="Stuart Calhoun"/>
    <x v="0"/>
    <s v="United States"/>
    <s v="Houston"/>
    <s v="Texas"/>
    <n v="77041"/>
    <x v="2"/>
    <s v="TEC-AC-10001606"/>
    <x v="2"/>
    <x v="11"/>
    <x v="590"/>
    <n v="159.98400000000001"/>
    <n v="2"/>
    <n v="0.2"/>
    <n v="35.996400000000001"/>
  </r>
  <r>
    <n v="2013"/>
    <s v="CA-2015-155761"/>
    <x v="555"/>
    <d v="2015-12-11T00:00:00"/>
    <s v="Same Day"/>
    <s v="SC-20800"/>
    <s v="Stuart Calhoun"/>
    <x v="0"/>
    <s v="United States"/>
    <s v="Houston"/>
    <s v="Texas"/>
    <n v="77041"/>
    <x v="2"/>
    <s v="OFF-ST-10000943"/>
    <x v="1"/>
    <x v="4"/>
    <x v="1204"/>
    <n v="46.344000000000001"/>
    <n v="3"/>
    <n v="0.2"/>
    <n v="4.6344000000000003"/>
  </r>
  <r>
    <n v="2014"/>
    <s v="CA-2016-145905"/>
    <x v="31"/>
    <d v="2016-09-23T00:00:00"/>
    <s v="Standard Class"/>
    <s v="AM-10705"/>
    <s v="Anne McFarland"/>
    <x v="0"/>
    <s v="United States"/>
    <s v="Auburn"/>
    <s v="Alabama"/>
    <n v="36830"/>
    <x v="0"/>
    <s v="FUR-CH-10001854"/>
    <x v="0"/>
    <x v="1"/>
    <x v="1119"/>
    <n v="350.98"/>
    <n v="1"/>
    <n v="0"/>
    <n v="84.235200000000006"/>
  </r>
  <r>
    <n v="2015"/>
    <s v="CA-2016-145905"/>
    <x v="31"/>
    <d v="2016-09-23T00:00:00"/>
    <s v="Standard Class"/>
    <s v="AM-10705"/>
    <s v="Anne McFarland"/>
    <x v="0"/>
    <s v="United States"/>
    <s v="Auburn"/>
    <s v="Alabama"/>
    <n v="36830"/>
    <x v="0"/>
    <s v="OFF-PA-10000533"/>
    <x v="1"/>
    <x v="10"/>
    <x v="1205"/>
    <n v="13.08"/>
    <n v="2"/>
    <n v="0"/>
    <n v="6.0167999999999999"/>
  </r>
  <r>
    <n v="2016"/>
    <s v="CA-2016-145905"/>
    <x v="31"/>
    <d v="2016-09-23T00:00:00"/>
    <s v="Standard Class"/>
    <s v="AM-10705"/>
    <s v="Anne McFarland"/>
    <x v="0"/>
    <s v="United States"/>
    <s v="Auburn"/>
    <s v="Alabama"/>
    <n v="36830"/>
    <x v="0"/>
    <s v="OFF-ST-10003716"/>
    <x v="1"/>
    <x v="4"/>
    <x v="898"/>
    <n v="900.08"/>
    <n v="4"/>
    <n v="0"/>
    <n v="117.0104"/>
  </r>
  <r>
    <n v="2017"/>
    <s v="CA-2015-113110"/>
    <x v="531"/>
    <d v="2015-03-23T00:00:00"/>
    <s v="Standard Class"/>
    <s v="BK-11260"/>
    <s v="Berenike Kampe"/>
    <x v="0"/>
    <s v="United States"/>
    <s v="San Bernardino"/>
    <s v="California"/>
    <n v="92404"/>
    <x v="1"/>
    <s v="OFF-BI-10000088"/>
    <x v="1"/>
    <x v="8"/>
    <x v="1034"/>
    <n v="17.568000000000001"/>
    <n v="2"/>
    <n v="0.2"/>
    <n v="6.3684000000000003"/>
  </r>
  <r>
    <n v="2018"/>
    <s v="CA-2015-113110"/>
    <x v="531"/>
    <d v="2015-03-23T00:00:00"/>
    <s v="Standard Class"/>
    <s v="BK-11260"/>
    <s v="Berenike Kampe"/>
    <x v="0"/>
    <s v="United States"/>
    <s v="San Bernardino"/>
    <s v="California"/>
    <n v="92404"/>
    <x v="1"/>
    <s v="OFF-LA-10000240"/>
    <x v="1"/>
    <x v="2"/>
    <x v="2"/>
    <n v="14.62"/>
    <n v="2"/>
    <n v="0"/>
    <n v="6.8714000000000004"/>
  </r>
  <r>
    <n v="2019"/>
    <s v="CA-2015-113110"/>
    <x v="531"/>
    <d v="2015-03-23T00:00:00"/>
    <s v="Standard Class"/>
    <s v="BK-11260"/>
    <s v="Berenike Kampe"/>
    <x v="0"/>
    <s v="United States"/>
    <s v="San Bernardino"/>
    <s v="California"/>
    <n v="92404"/>
    <x v="1"/>
    <s v="OFF-SU-10001165"/>
    <x v="1"/>
    <x v="14"/>
    <x v="1048"/>
    <n v="33.36"/>
    <n v="4"/>
    <n v="0"/>
    <n v="8.6736000000000004"/>
  </r>
  <r>
    <n v="2020"/>
    <s v="CA-2015-113110"/>
    <x v="531"/>
    <d v="2015-03-23T00:00:00"/>
    <s v="Standard Class"/>
    <s v="BK-11260"/>
    <s v="Berenike Kampe"/>
    <x v="0"/>
    <s v="United States"/>
    <s v="San Bernardino"/>
    <s v="California"/>
    <n v="92404"/>
    <x v="1"/>
    <s v="OFF-PA-10002749"/>
    <x v="1"/>
    <x v="10"/>
    <x v="187"/>
    <n v="40.14"/>
    <n v="6"/>
    <n v="0"/>
    <n v="19.668600000000001"/>
  </r>
  <r>
    <n v="2021"/>
    <s v="CA-2016-168354"/>
    <x v="251"/>
    <d v="2016-09-21T00:00:00"/>
    <s v="First Class"/>
    <s v="RH-19510"/>
    <s v="Rick Huthwaite"/>
    <x v="2"/>
    <s v="United States"/>
    <s v="Providence"/>
    <s v="Rhode Island"/>
    <n v="2908"/>
    <x v="3"/>
    <s v="OFF-ST-10001490"/>
    <x v="1"/>
    <x v="4"/>
    <x v="518"/>
    <n v="1606.23"/>
    <n v="9"/>
    <n v="0"/>
    <n v="481.86900000000003"/>
  </r>
  <r>
    <n v="2022"/>
    <s v="CA-2016-168354"/>
    <x v="251"/>
    <d v="2016-09-21T00:00:00"/>
    <s v="First Class"/>
    <s v="RH-19510"/>
    <s v="Rick Huthwaite"/>
    <x v="2"/>
    <s v="United States"/>
    <s v="Providence"/>
    <s v="Rhode Island"/>
    <n v="2908"/>
    <x v="3"/>
    <s v="OFF-PA-10002377"/>
    <x v="1"/>
    <x v="10"/>
    <x v="562"/>
    <n v="17.04"/>
    <n v="3"/>
    <n v="0"/>
    <n v="7.6680000000000001"/>
  </r>
  <r>
    <n v="2023"/>
    <s v="CA-2016-168354"/>
    <x v="251"/>
    <d v="2016-09-21T00:00:00"/>
    <s v="First Class"/>
    <s v="RH-19510"/>
    <s v="Rick Huthwaite"/>
    <x v="2"/>
    <s v="United States"/>
    <s v="Providence"/>
    <s v="Rhode Island"/>
    <n v="2908"/>
    <x v="3"/>
    <s v="OFF-BI-10004826"/>
    <x v="1"/>
    <x v="8"/>
    <x v="728"/>
    <n v="49.53"/>
    <n v="3"/>
    <n v="0"/>
    <n v="23.7744"/>
  </r>
  <r>
    <n v="2024"/>
    <s v="CA-2016-168354"/>
    <x v="251"/>
    <d v="2016-09-21T00:00:00"/>
    <s v="First Class"/>
    <s v="RH-19510"/>
    <s v="Rick Huthwaite"/>
    <x v="2"/>
    <s v="United States"/>
    <s v="Providence"/>
    <s v="Rhode Island"/>
    <n v="2908"/>
    <x v="3"/>
    <s v="FUR-CH-10004675"/>
    <x v="0"/>
    <x v="1"/>
    <x v="635"/>
    <n v="872.32"/>
    <n v="4"/>
    <n v="0"/>
    <n v="244.24959999999999"/>
  </r>
  <r>
    <n v="2025"/>
    <s v="US-2017-111241"/>
    <x v="648"/>
    <d v="2017-08-22T00:00:00"/>
    <s v="Second Class"/>
    <s v="GM-14500"/>
    <s v="Gene McClure"/>
    <x v="0"/>
    <s v="United States"/>
    <s v="Fresno"/>
    <s v="California"/>
    <n v="93727"/>
    <x v="1"/>
    <s v="OFF-BI-10002867"/>
    <x v="1"/>
    <x v="8"/>
    <x v="972"/>
    <n v="239.12"/>
    <n v="5"/>
    <n v="0.2"/>
    <n v="77.713999999999999"/>
  </r>
  <r>
    <n v="2026"/>
    <s v="CA-2015-114237"/>
    <x v="649"/>
    <d v="2015-03-15T00:00:00"/>
    <s v="First Class"/>
    <s v="MC-17275"/>
    <s v="Marc Crier"/>
    <x v="0"/>
    <s v="United States"/>
    <s v="Seattle"/>
    <s v="Washington"/>
    <n v="98103"/>
    <x v="1"/>
    <s v="FUR-BO-10004409"/>
    <x v="0"/>
    <x v="0"/>
    <x v="631"/>
    <n v="141.96"/>
    <n v="2"/>
    <n v="0"/>
    <n v="39.748800000000003"/>
  </r>
  <r>
    <n v="2027"/>
    <s v="CA-2016-113516"/>
    <x v="162"/>
    <d v="2016-09-10T00:00:00"/>
    <s v="Second Class"/>
    <s v="VM-21685"/>
    <s v="Valerie Mitchum"/>
    <x v="2"/>
    <s v="United States"/>
    <s v="Lancaster"/>
    <s v="California"/>
    <n v="93534"/>
    <x v="1"/>
    <s v="OFF-BI-10002225"/>
    <x v="1"/>
    <x v="8"/>
    <x v="340"/>
    <n v="33.024000000000001"/>
    <n v="2"/>
    <n v="0.2"/>
    <n v="11.558400000000001"/>
  </r>
  <r>
    <n v="2028"/>
    <s v="CA-2016-113516"/>
    <x v="162"/>
    <d v="2016-09-10T00:00:00"/>
    <s v="Second Class"/>
    <s v="VM-21685"/>
    <s v="Valerie Mitchum"/>
    <x v="2"/>
    <s v="United States"/>
    <s v="Lancaster"/>
    <s v="California"/>
    <n v="93534"/>
    <x v="1"/>
    <s v="OFF-BI-10001989"/>
    <x v="1"/>
    <x v="8"/>
    <x v="542"/>
    <n v="67.135999999999996"/>
    <n v="4"/>
    <n v="0.2"/>
    <n v="23.497599999999998"/>
  </r>
  <r>
    <n v="2029"/>
    <s v="CA-2015-117961"/>
    <x v="650"/>
    <d v="2015-11-30T00:00:00"/>
    <s v="Standard Class"/>
    <s v="GP-14740"/>
    <s v="Guy Phonely"/>
    <x v="1"/>
    <s v="United States"/>
    <s v="Leominster"/>
    <s v="Massachusetts"/>
    <n v="1453"/>
    <x v="3"/>
    <s v="OFF-BI-10000343"/>
    <x v="1"/>
    <x v="8"/>
    <x v="186"/>
    <n v="14.73"/>
    <n v="3"/>
    <n v="0"/>
    <n v="6.9230999999999998"/>
  </r>
  <r>
    <n v="2030"/>
    <s v="CA-2015-117961"/>
    <x v="650"/>
    <d v="2015-11-30T00:00:00"/>
    <s v="Standard Class"/>
    <s v="GP-14740"/>
    <s v="Guy Phonely"/>
    <x v="1"/>
    <s v="United States"/>
    <s v="Leominster"/>
    <s v="Massachusetts"/>
    <n v="1453"/>
    <x v="3"/>
    <s v="OFF-ST-10001172"/>
    <x v="1"/>
    <x v="4"/>
    <x v="1206"/>
    <n v="104.9"/>
    <n v="5"/>
    <n v="0"/>
    <n v="25.175999999999998"/>
  </r>
  <r>
    <n v="2031"/>
    <s v="CA-2015-117961"/>
    <x v="650"/>
    <d v="2015-11-30T00:00:00"/>
    <s v="Standard Class"/>
    <s v="GP-14740"/>
    <s v="Guy Phonely"/>
    <x v="1"/>
    <s v="United States"/>
    <s v="Leominster"/>
    <s v="Massachusetts"/>
    <n v="1453"/>
    <x v="3"/>
    <s v="OFF-BI-10003707"/>
    <x v="1"/>
    <x v="8"/>
    <x v="784"/>
    <n v="61.04"/>
    <n v="4"/>
    <n v="0"/>
    <n v="30.52"/>
  </r>
  <r>
    <n v="2032"/>
    <s v="CA-2015-117961"/>
    <x v="650"/>
    <d v="2015-11-30T00:00:00"/>
    <s v="Standard Class"/>
    <s v="GP-14740"/>
    <s v="Guy Phonely"/>
    <x v="1"/>
    <s v="United States"/>
    <s v="Leominster"/>
    <s v="Massachusetts"/>
    <n v="1453"/>
    <x v="3"/>
    <s v="OFF-PA-10001274"/>
    <x v="1"/>
    <x v="10"/>
    <x v="1020"/>
    <n v="10.95"/>
    <n v="3"/>
    <n v="0"/>
    <n v="5.1464999999999996"/>
  </r>
  <r>
    <n v="2033"/>
    <s v="CA-2016-128923"/>
    <x v="10"/>
    <d v="2016-12-13T00:00:00"/>
    <s v="Standard Class"/>
    <s v="GB-14530"/>
    <s v="George Bell"/>
    <x v="1"/>
    <s v="United States"/>
    <s v="Fort Worth"/>
    <s v="Texas"/>
    <n v="76106"/>
    <x v="2"/>
    <s v="OFF-PA-10002250"/>
    <x v="1"/>
    <x v="10"/>
    <x v="706"/>
    <n v="9.3919999999999995"/>
    <n v="2"/>
    <n v="0.2"/>
    <n v="3.2871999999999999"/>
  </r>
  <r>
    <n v="2034"/>
    <s v="CA-2016-128923"/>
    <x v="10"/>
    <d v="2016-12-13T00:00:00"/>
    <s v="Standard Class"/>
    <s v="GB-14530"/>
    <s v="George Bell"/>
    <x v="1"/>
    <s v="United States"/>
    <s v="Fort Worth"/>
    <s v="Texas"/>
    <n v="76106"/>
    <x v="2"/>
    <s v="OFF-AR-10000475"/>
    <x v="1"/>
    <x v="6"/>
    <x v="1120"/>
    <n v="9.3279999999999994"/>
    <n v="1"/>
    <n v="0.2"/>
    <n v="0.81620000000000004"/>
  </r>
  <r>
    <n v="2035"/>
    <s v="CA-2017-162481"/>
    <x v="145"/>
    <d v="2017-09-29T00:00:00"/>
    <s v="Standard Class"/>
    <s v="CT-11995"/>
    <s v="Carol Triggs"/>
    <x v="0"/>
    <s v="United States"/>
    <s v="Rochester"/>
    <s v="Minnesota"/>
    <n v="55901"/>
    <x v="2"/>
    <s v="OFF-BI-10002976"/>
    <x v="1"/>
    <x v="8"/>
    <x v="857"/>
    <n v="8.26"/>
    <n v="2"/>
    <n v="0"/>
    <n v="3.8822000000000001"/>
  </r>
  <r>
    <n v="2036"/>
    <s v="CA-2017-162481"/>
    <x v="145"/>
    <d v="2017-09-29T00:00:00"/>
    <s v="Standard Class"/>
    <s v="CT-11995"/>
    <s v="Carol Triggs"/>
    <x v="0"/>
    <s v="United States"/>
    <s v="Rochester"/>
    <s v="Minnesota"/>
    <n v="55901"/>
    <x v="2"/>
    <s v="FUR-CH-10003061"/>
    <x v="0"/>
    <x v="1"/>
    <x v="51"/>
    <n v="269.97000000000003"/>
    <n v="3"/>
    <n v="0"/>
    <n v="51.2943"/>
  </r>
  <r>
    <n v="2037"/>
    <s v="CA-2015-119214"/>
    <x v="651"/>
    <d v="2015-01-27T00:00:00"/>
    <s v="Standard Class"/>
    <s v="CW-11905"/>
    <s v="Carl Weiss"/>
    <x v="2"/>
    <s v="United States"/>
    <s v="Bozeman"/>
    <s v="Montana"/>
    <n v="59715"/>
    <x v="1"/>
    <s v="OFF-PA-10002893"/>
    <x v="1"/>
    <x v="10"/>
    <x v="364"/>
    <n v="29.04"/>
    <n v="3"/>
    <n v="0"/>
    <n v="13.9392"/>
  </r>
  <r>
    <n v="2038"/>
    <s v="CA-2015-119214"/>
    <x v="651"/>
    <d v="2015-01-27T00:00:00"/>
    <s v="Standard Class"/>
    <s v="CW-11905"/>
    <s v="Carl Weiss"/>
    <x v="2"/>
    <s v="United States"/>
    <s v="Bozeman"/>
    <s v="Montana"/>
    <n v="59715"/>
    <x v="1"/>
    <s v="OFF-LA-10003077"/>
    <x v="1"/>
    <x v="2"/>
    <x v="1089"/>
    <n v="14.62"/>
    <n v="2"/>
    <n v="0"/>
    <n v="6.8714000000000004"/>
  </r>
  <r>
    <n v="2039"/>
    <s v="CA-2015-122287"/>
    <x v="652"/>
    <d v="2015-06-23T00:00:00"/>
    <s v="Standard Class"/>
    <s v="SN-20560"/>
    <s v="Skye Norling"/>
    <x v="2"/>
    <s v="United States"/>
    <s v="Peoria"/>
    <s v="Arizona"/>
    <n v="85345"/>
    <x v="1"/>
    <s v="OFF-PA-10001661"/>
    <x v="1"/>
    <x v="10"/>
    <x v="1207"/>
    <n v="11.952"/>
    <n v="3"/>
    <n v="0.2"/>
    <n v="4.3326000000000002"/>
  </r>
  <r>
    <n v="2040"/>
    <s v="CA-2015-122287"/>
    <x v="652"/>
    <d v="2015-06-23T00:00:00"/>
    <s v="Standard Class"/>
    <s v="SN-20560"/>
    <s v="Skye Norling"/>
    <x v="2"/>
    <s v="United States"/>
    <s v="Peoria"/>
    <s v="Arizona"/>
    <n v="85345"/>
    <x v="1"/>
    <s v="OFF-BI-10004656"/>
    <x v="1"/>
    <x v="8"/>
    <x v="864"/>
    <n v="4.5359999999999996"/>
    <n v="7"/>
    <n v="0.7"/>
    <n v="-3.3264"/>
  </r>
  <r>
    <n v="2041"/>
    <s v="CA-2015-122287"/>
    <x v="652"/>
    <d v="2015-06-23T00:00:00"/>
    <s v="Standard Class"/>
    <s v="SN-20560"/>
    <s v="Skye Norling"/>
    <x v="2"/>
    <s v="United States"/>
    <s v="Peoria"/>
    <s v="Arizona"/>
    <n v="85345"/>
    <x v="1"/>
    <s v="OFF-BI-10003707"/>
    <x v="1"/>
    <x v="8"/>
    <x v="784"/>
    <n v="9.1560000000000006"/>
    <n v="2"/>
    <n v="0.7"/>
    <n v="-6.1040000000000001"/>
  </r>
  <r>
    <n v="2042"/>
    <s v="CA-2015-122287"/>
    <x v="652"/>
    <d v="2015-06-23T00:00:00"/>
    <s v="Standard Class"/>
    <s v="SN-20560"/>
    <s v="Skye Norling"/>
    <x v="2"/>
    <s v="United States"/>
    <s v="Peoria"/>
    <s v="Arizona"/>
    <n v="85345"/>
    <x v="1"/>
    <s v="FUR-FU-10004973"/>
    <x v="0"/>
    <x v="5"/>
    <x v="1143"/>
    <n v="75.36"/>
    <n v="5"/>
    <n v="0.2"/>
    <n v="20.724"/>
  </r>
  <r>
    <n v="2043"/>
    <s v="CA-2015-104493"/>
    <x v="653"/>
    <d v="2015-10-08T00:00:00"/>
    <s v="Standard Class"/>
    <s v="EB-13705"/>
    <s v="Ed Braxton"/>
    <x v="1"/>
    <s v="United States"/>
    <s v="San Diego"/>
    <s v="California"/>
    <n v="92105"/>
    <x v="1"/>
    <s v="OFF-BI-10004817"/>
    <x v="1"/>
    <x v="8"/>
    <x v="1208"/>
    <n v="57.503999999999998"/>
    <n v="6"/>
    <n v="0.2"/>
    <n v="20.1264"/>
  </r>
  <r>
    <n v="2044"/>
    <s v="US-2017-158946"/>
    <x v="551"/>
    <d v="2017-11-23T00:00:00"/>
    <s v="Standard Class"/>
    <s v="JW-15220"/>
    <s v="Jane Waco"/>
    <x v="1"/>
    <s v="United States"/>
    <s v="Lakewood"/>
    <s v="Ohio"/>
    <n v="44107"/>
    <x v="3"/>
    <s v="OFF-AR-10001860"/>
    <x v="1"/>
    <x v="6"/>
    <x v="916"/>
    <n v="38.863999999999997"/>
    <n v="7"/>
    <n v="0.2"/>
    <n v="7.7728000000000002"/>
  </r>
  <r>
    <n v="2045"/>
    <s v="CA-2014-129168"/>
    <x v="654"/>
    <d v="2014-08-23T00:00:00"/>
    <s v="Standard Class"/>
    <s v="KB-16585"/>
    <s v="Ken Black"/>
    <x v="1"/>
    <s v="United States"/>
    <s v="Houston"/>
    <s v="Texas"/>
    <n v="77095"/>
    <x v="2"/>
    <s v="OFF-PA-10001639"/>
    <x v="1"/>
    <x v="10"/>
    <x v="981"/>
    <n v="15.552"/>
    <n v="3"/>
    <n v="0.2"/>
    <n v="5.4432"/>
  </r>
  <r>
    <n v="2046"/>
    <s v="CA-2016-131835"/>
    <x v="19"/>
    <d v="2016-07-21T00:00:00"/>
    <s v="Standard Class"/>
    <s v="MC-17590"/>
    <s v="Matt Collister"/>
    <x v="1"/>
    <s v="United States"/>
    <s v="Perth Amboy"/>
    <s v="New Jersey"/>
    <n v="8861"/>
    <x v="3"/>
    <s v="OFF-AP-10004487"/>
    <x v="1"/>
    <x v="9"/>
    <x v="722"/>
    <n v="162.63999999999999"/>
    <n v="2"/>
    <n v="0"/>
    <n v="45.539200000000001"/>
  </r>
  <r>
    <n v="2047"/>
    <s v="CA-2016-131835"/>
    <x v="19"/>
    <d v="2016-07-21T00:00:00"/>
    <s v="Standard Class"/>
    <s v="MC-17590"/>
    <s v="Matt Collister"/>
    <x v="1"/>
    <s v="United States"/>
    <s v="Perth Amboy"/>
    <s v="New Jersey"/>
    <n v="8861"/>
    <x v="3"/>
    <s v="TEC-PH-10001760"/>
    <x v="2"/>
    <x v="7"/>
    <x v="257"/>
    <n v="597"/>
    <n v="3"/>
    <n v="0"/>
    <n v="280.58999999999997"/>
  </r>
  <r>
    <n v="2048"/>
    <s v="CA-2016-131835"/>
    <x v="19"/>
    <d v="2016-07-21T00:00:00"/>
    <s v="Standard Class"/>
    <s v="MC-17590"/>
    <s v="Matt Collister"/>
    <x v="1"/>
    <s v="United States"/>
    <s v="Perth Amboy"/>
    <s v="New Jersey"/>
    <n v="8861"/>
    <x v="3"/>
    <s v="OFF-PA-10004071"/>
    <x v="1"/>
    <x v="10"/>
    <x v="417"/>
    <n v="55.48"/>
    <n v="1"/>
    <n v="0"/>
    <n v="26.630400000000002"/>
  </r>
  <r>
    <n v="2049"/>
    <s v="CA-2015-142237"/>
    <x v="655"/>
    <d v="2015-07-13T00:00:00"/>
    <s v="First Class"/>
    <s v="CK-12595"/>
    <s v="Clytie Kelty"/>
    <x v="0"/>
    <s v="United States"/>
    <s v="Philadelphia"/>
    <s v="Pennsylvania"/>
    <n v="19134"/>
    <x v="3"/>
    <s v="FUR-FU-10004848"/>
    <x v="0"/>
    <x v="5"/>
    <x v="28"/>
    <n v="289.8"/>
    <n v="7"/>
    <n v="0.2"/>
    <n v="36.225000000000001"/>
  </r>
  <r>
    <n v="2050"/>
    <s v="CA-2015-142237"/>
    <x v="655"/>
    <d v="2015-07-13T00:00:00"/>
    <s v="First Class"/>
    <s v="CK-12595"/>
    <s v="Clytie Kelty"/>
    <x v="0"/>
    <s v="United States"/>
    <s v="Philadelphia"/>
    <s v="Pennsylvania"/>
    <n v="19134"/>
    <x v="3"/>
    <s v="OFF-BI-10004022"/>
    <x v="1"/>
    <x v="8"/>
    <x v="755"/>
    <n v="2.5019999999999998"/>
    <n v="3"/>
    <n v="0.7"/>
    <n v="-2.0015999999999998"/>
  </r>
  <r>
    <n v="2051"/>
    <s v="CA-2015-142237"/>
    <x v="655"/>
    <d v="2015-07-13T00:00:00"/>
    <s v="First Class"/>
    <s v="CK-12595"/>
    <s v="Clytie Kelty"/>
    <x v="0"/>
    <s v="United States"/>
    <s v="Philadelphia"/>
    <s v="Pennsylvania"/>
    <n v="19134"/>
    <x v="3"/>
    <s v="OFF-BI-10003669"/>
    <x v="1"/>
    <x v="8"/>
    <x v="804"/>
    <n v="6.48"/>
    <n v="4"/>
    <n v="0.7"/>
    <n v="-4.7519999999999998"/>
  </r>
  <r>
    <n v="2052"/>
    <s v="CA-2015-142237"/>
    <x v="655"/>
    <d v="2015-07-13T00:00:00"/>
    <s v="First Class"/>
    <s v="CK-12595"/>
    <s v="Clytie Kelty"/>
    <x v="0"/>
    <s v="United States"/>
    <s v="Philadelphia"/>
    <s v="Pennsylvania"/>
    <n v="19134"/>
    <x v="3"/>
    <s v="FUR-CH-10003833"/>
    <x v="0"/>
    <x v="1"/>
    <x v="1209"/>
    <n v="341.488"/>
    <n v="8"/>
    <n v="0.3"/>
    <n v="-73.176000000000002"/>
  </r>
  <r>
    <n v="2053"/>
    <s v="CA-2015-142237"/>
    <x v="655"/>
    <d v="2015-07-13T00:00:00"/>
    <s v="First Class"/>
    <s v="CK-12595"/>
    <s v="Clytie Kelty"/>
    <x v="0"/>
    <s v="United States"/>
    <s v="Philadelphia"/>
    <s v="Pennsylvania"/>
    <n v="19134"/>
    <x v="3"/>
    <s v="OFF-AR-10003732"/>
    <x v="1"/>
    <x v="6"/>
    <x v="324"/>
    <n v="11.12"/>
    <n v="5"/>
    <n v="0.2"/>
    <n v="0.83399999999999996"/>
  </r>
  <r>
    <n v="2054"/>
    <s v="CA-2015-142237"/>
    <x v="655"/>
    <d v="2015-07-13T00:00:00"/>
    <s v="First Class"/>
    <s v="CK-12595"/>
    <s v="Clytie Kelty"/>
    <x v="0"/>
    <s v="United States"/>
    <s v="Philadelphia"/>
    <s v="Pennsylvania"/>
    <n v="19134"/>
    <x v="3"/>
    <s v="FUR-FU-10003142"/>
    <x v="0"/>
    <x v="5"/>
    <x v="1210"/>
    <n v="25.344000000000001"/>
    <n v="6"/>
    <n v="0.2"/>
    <n v="3.4847999999999999"/>
  </r>
  <r>
    <n v="2055"/>
    <s v="CA-2016-136434"/>
    <x v="49"/>
    <d v="2016-12-07T00:00:00"/>
    <s v="Standard Class"/>
    <s v="RD-19480"/>
    <s v="Rick Duston"/>
    <x v="0"/>
    <s v="United States"/>
    <s v="Richmond"/>
    <s v="Indiana"/>
    <n v="47374"/>
    <x v="2"/>
    <s v="FUR-FU-10001196"/>
    <x v="0"/>
    <x v="5"/>
    <x v="1125"/>
    <n v="17.309999999999999"/>
    <n v="3"/>
    <n v="0"/>
    <n v="5.1929999999999996"/>
  </r>
  <r>
    <n v="2056"/>
    <s v="CA-2017-120376"/>
    <x v="66"/>
    <d v="2017-12-25T00:00:00"/>
    <s v="First Class"/>
    <s v="TP-21130"/>
    <s v="Theone Pippenger"/>
    <x v="0"/>
    <s v="United States"/>
    <s v="Detroit"/>
    <s v="Michigan"/>
    <n v="48227"/>
    <x v="2"/>
    <s v="TEC-AC-10001114"/>
    <x v="2"/>
    <x v="11"/>
    <x v="1211"/>
    <n v="199.95"/>
    <n v="5"/>
    <n v="0"/>
    <n v="63.984000000000002"/>
  </r>
  <r>
    <n v="2057"/>
    <s v="CA-2017-120376"/>
    <x v="66"/>
    <d v="2017-12-25T00:00:00"/>
    <s v="First Class"/>
    <s v="TP-21130"/>
    <s v="Theone Pippenger"/>
    <x v="0"/>
    <s v="United States"/>
    <s v="Detroit"/>
    <s v="Michigan"/>
    <n v="48227"/>
    <x v="2"/>
    <s v="FUR-CH-10002335"/>
    <x v="0"/>
    <x v="1"/>
    <x v="629"/>
    <n v="1586.69"/>
    <n v="7"/>
    <n v="0"/>
    <n v="412.5394"/>
  </r>
  <r>
    <n v="2058"/>
    <s v="CA-2017-120376"/>
    <x v="66"/>
    <d v="2017-12-25T00:00:00"/>
    <s v="First Class"/>
    <s v="TP-21130"/>
    <s v="Theone Pippenger"/>
    <x v="0"/>
    <s v="United States"/>
    <s v="Detroit"/>
    <s v="Michigan"/>
    <n v="48227"/>
    <x v="2"/>
    <s v="TEC-AC-10000844"/>
    <x v="2"/>
    <x v="11"/>
    <x v="106"/>
    <n v="84.99"/>
    <n v="1"/>
    <n v="0"/>
    <n v="30.596399999999999"/>
  </r>
  <r>
    <n v="2059"/>
    <s v="CA-2017-120376"/>
    <x v="66"/>
    <d v="2017-12-25T00:00:00"/>
    <s v="First Class"/>
    <s v="TP-21130"/>
    <s v="Theone Pippenger"/>
    <x v="0"/>
    <s v="United States"/>
    <s v="Detroit"/>
    <s v="Michigan"/>
    <n v="48227"/>
    <x v="2"/>
    <s v="FUR-TA-10004534"/>
    <x v="0"/>
    <x v="3"/>
    <x v="121"/>
    <n v="411.8"/>
    <n v="2"/>
    <n v="0"/>
    <n v="70.006"/>
  </r>
  <r>
    <n v="2060"/>
    <s v="CA-2014-106439"/>
    <x v="656"/>
    <d v="2014-11-04T00:00:00"/>
    <s v="Standard Class"/>
    <s v="GG-14650"/>
    <s v="Greg Guthrie"/>
    <x v="1"/>
    <s v="United States"/>
    <s v="Los Angeles"/>
    <s v="California"/>
    <n v="90049"/>
    <x v="1"/>
    <s v="OFF-FA-10002975"/>
    <x v="1"/>
    <x v="13"/>
    <x v="128"/>
    <n v="11.34"/>
    <n v="3"/>
    <n v="0"/>
    <n v="5.2164000000000001"/>
  </r>
  <r>
    <n v="2061"/>
    <s v="CA-2014-106439"/>
    <x v="656"/>
    <d v="2014-11-04T00:00:00"/>
    <s v="Standard Class"/>
    <s v="GG-14650"/>
    <s v="Greg Guthrie"/>
    <x v="1"/>
    <s v="United States"/>
    <s v="Los Angeles"/>
    <s v="California"/>
    <n v="90049"/>
    <x v="1"/>
    <s v="OFF-ST-10003996"/>
    <x v="1"/>
    <x v="4"/>
    <x v="1212"/>
    <n v="80.3"/>
    <n v="5"/>
    <n v="0"/>
    <n v="20.878"/>
  </r>
  <r>
    <n v="2062"/>
    <s v="CA-2014-106439"/>
    <x v="656"/>
    <d v="2014-11-04T00:00:00"/>
    <s v="Standard Class"/>
    <s v="GG-14650"/>
    <s v="Greg Guthrie"/>
    <x v="1"/>
    <s v="United States"/>
    <s v="Los Angeles"/>
    <s v="California"/>
    <n v="90049"/>
    <x v="1"/>
    <s v="OFF-BI-10002571"/>
    <x v="1"/>
    <x v="8"/>
    <x v="1213"/>
    <n v="15.968"/>
    <n v="2"/>
    <n v="0.2"/>
    <n v="5.3891999999999998"/>
  </r>
  <r>
    <n v="2063"/>
    <s v="CA-2014-106439"/>
    <x v="656"/>
    <d v="2014-11-04T00:00:00"/>
    <s v="Standard Class"/>
    <s v="GG-14650"/>
    <s v="Greg Guthrie"/>
    <x v="1"/>
    <s v="United States"/>
    <s v="Los Angeles"/>
    <s v="California"/>
    <n v="90049"/>
    <x v="1"/>
    <s v="OFF-PA-10000477"/>
    <x v="1"/>
    <x v="10"/>
    <x v="1214"/>
    <n v="64.739999999999995"/>
    <n v="13"/>
    <n v="0"/>
    <n v="30.427800000000001"/>
  </r>
  <r>
    <n v="2064"/>
    <s v="CA-2014-106439"/>
    <x v="656"/>
    <d v="2014-11-04T00:00:00"/>
    <s v="Standard Class"/>
    <s v="GG-14650"/>
    <s v="Greg Guthrie"/>
    <x v="1"/>
    <s v="United States"/>
    <s v="Los Angeles"/>
    <s v="California"/>
    <n v="90049"/>
    <x v="1"/>
    <s v="OFF-BI-10004209"/>
    <x v="1"/>
    <x v="8"/>
    <x v="1215"/>
    <n v="19.295999999999999"/>
    <n v="3"/>
    <n v="0.2"/>
    <n v="6.03"/>
  </r>
  <r>
    <n v="2065"/>
    <s v="CA-2014-106439"/>
    <x v="656"/>
    <d v="2014-11-04T00:00:00"/>
    <s v="Standard Class"/>
    <s v="GG-14650"/>
    <s v="Greg Guthrie"/>
    <x v="1"/>
    <s v="United States"/>
    <s v="Los Angeles"/>
    <s v="California"/>
    <n v="90049"/>
    <x v="1"/>
    <s v="OFF-ST-10001963"/>
    <x v="1"/>
    <x v="4"/>
    <x v="537"/>
    <n v="405.64"/>
    <n v="4"/>
    <n v="0"/>
    <n v="12.1692"/>
  </r>
  <r>
    <n v="2066"/>
    <s v="CA-2014-106439"/>
    <x v="656"/>
    <d v="2014-11-04T00:00:00"/>
    <s v="Standard Class"/>
    <s v="GG-14650"/>
    <s v="Greg Guthrie"/>
    <x v="1"/>
    <s v="United States"/>
    <s v="Los Angeles"/>
    <s v="California"/>
    <n v="90049"/>
    <x v="1"/>
    <s v="FUR-CH-10003833"/>
    <x v="0"/>
    <x v="1"/>
    <x v="1209"/>
    <n v="146.352"/>
    <n v="3"/>
    <n v="0.2"/>
    <n v="-9.1470000000000002"/>
  </r>
  <r>
    <n v="2067"/>
    <s v="CA-2014-106439"/>
    <x v="656"/>
    <d v="2014-11-04T00:00:00"/>
    <s v="Standard Class"/>
    <s v="GG-14650"/>
    <s v="Greg Guthrie"/>
    <x v="1"/>
    <s v="United States"/>
    <s v="Los Angeles"/>
    <s v="California"/>
    <n v="90049"/>
    <x v="1"/>
    <s v="TEC-AC-10004568"/>
    <x v="2"/>
    <x v="11"/>
    <x v="1118"/>
    <n v="251.91"/>
    <n v="9"/>
    <n v="0"/>
    <n v="47.862900000000003"/>
  </r>
  <r>
    <n v="2068"/>
    <s v="CA-2014-106439"/>
    <x v="656"/>
    <d v="2014-11-04T00:00:00"/>
    <s v="Standard Class"/>
    <s v="GG-14650"/>
    <s v="Greg Guthrie"/>
    <x v="1"/>
    <s v="United States"/>
    <s v="Los Angeles"/>
    <s v="California"/>
    <n v="90049"/>
    <x v="1"/>
    <s v="OFF-AR-10001419"/>
    <x v="1"/>
    <x v="6"/>
    <x v="1015"/>
    <n v="12.39"/>
    <n v="3"/>
    <n v="0"/>
    <n v="3.7170000000000001"/>
  </r>
  <r>
    <n v="2069"/>
    <s v="CA-2015-133452"/>
    <x v="657"/>
    <d v="2015-04-19T00:00:00"/>
    <s v="Standard Class"/>
    <s v="ZC-21910"/>
    <s v="Zuschuss Carroll"/>
    <x v="0"/>
    <s v="United States"/>
    <s v="Pomona"/>
    <s v="California"/>
    <n v="91767"/>
    <x v="1"/>
    <s v="TEC-AC-10002800"/>
    <x v="2"/>
    <x v="11"/>
    <x v="1216"/>
    <n v="199.96"/>
    <n v="4"/>
    <n v="0"/>
    <n v="69.986000000000004"/>
  </r>
  <r>
    <n v="2070"/>
    <s v="CA-2015-133452"/>
    <x v="657"/>
    <d v="2015-04-19T00:00:00"/>
    <s v="Standard Class"/>
    <s v="ZC-21910"/>
    <s v="Zuschuss Carroll"/>
    <x v="0"/>
    <s v="United States"/>
    <s v="Pomona"/>
    <s v="California"/>
    <n v="91767"/>
    <x v="1"/>
    <s v="FUR-TA-10003954"/>
    <x v="0"/>
    <x v="3"/>
    <x v="1217"/>
    <n v="710.83199999999999"/>
    <n v="3"/>
    <n v="0.2"/>
    <n v="-97.739400000000003"/>
  </r>
  <r>
    <n v="2071"/>
    <s v="CA-2016-146521"/>
    <x v="658"/>
    <d v="2016-07-23T00:00:00"/>
    <s v="Second Class"/>
    <s v="CC-12610"/>
    <s v="Corey Catlett"/>
    <x v="1"/>
    <s v="United States"/>
    <s v="Philadelphia"/>
    <s v="Pennsylvania"/>
    <n v="19134"/>
    <x v="3"/>
    <s v="OFF-BI-10000301"/>
    <x v="1"/>
    <x v="8"/>
    <x v="625"/>
    <n v="1.9410000000000001"/>
    <n v="1"/>
    <n v="0.7"/>
    <n v="-1.294"/>
  </r>
  <r>
    <n v="2072"/>
    <s v="US-2017-110996"/>
    <x v="225"/>
    <d v="2017-11-25T00:00:00"/>
    <s v="Standard Class"/>
    <s v="KA-16525"/>
    <s v="Kelly Andreada"/>
    <x v="0"/>
    <s v="United States"/>
    <s v="Ontario"/>
    <s v="California"/>
    <n v="91761"/>
    <x v="1"/>
    <s v="FUR-CH-10003956"/>
    <x v="0"/>
    <x v="1"/>
    <x v="368"/>
    <n v="283.92"/>
    <n v="5"/>
    <n v="0.2"/>
    <n v="-46.137"/>
  </r>
  <r>
    <n v="2073"/>
    <s v="CA-2016-129693"/>
    <x v="491"/>
    <d v="2016-12-02T00:00:00"/>
    <s v="Standard Class"/>
    <s v="TC-20980"/>
    <s v="Tamara Chand"/>
    <x v="1"/>
    <s v="United States"/>
    <s v="Seattle"/>
    <s v="Washington"/>
    <n v="98105"/>
    <x v="1"/>
    <s v="OFF-BI-10002954"/>
    <x v="1"/>
    <x v="8"/>
    <x v="1188"/>
    <n v="7.3120000000000003"/>
    <n v="2"/>
    <n v="0.2"/>
    <n v="2.5592000000000001"/>
  </r>
  <r>
    <n v="2074"/>
    <s v="CA-2017-122504"/>
    <x v="659"/>
    <d v="2017-11-12T00:00:00"/>
    <s v="Second Class"/>
    <s v="DB-13270"/>
    <s v="Deborah Brumfield"/>
    <x v="2"/>
    <s v="United States"/>
    <s v="Brentwood"/>
    <s v="California"/>
    <n v="94513"/>
    <x v="1"/>
    <s v="TEC-AC-10003289"/>
    <x v="2"/>
    <x v="11"/>
    <x v="1218"/>
    <n v="59.97"/>
    <n v="3"/>
    <n v="0"/>
    <n v="13.793100000000001"/>
  </r>
  <r>
    <n v="2075"/>
    <s v="CA-2017-122504"/>
    <x v="659"/>
    <d v="2017-11-12T00:00:00"/>
    <s v="Second Class"/>
    <s v="DB-13270"/>
    <s v="Deborah Brumfield"/>
    <x v="2"/>
    <s v="United States"/>
    <s v="Brentwood"/>
    <s v="California"/>
    <n v="94513"/>
    <x v="1"/>
    <s v="TEC-PH-10002468"/>
    <x v="2"/>
    <x v="7"/>
    <x v="1219"/>
    <n v="761.54399999999998"/>
    <n v="7"/>
    <n v="0.2"/>
    <n v="66.635099999999994"/>
  </r>
  <r>
    <n v="2076"/>
    <s v="CA-2014-131051"/>
    <x v="588"/>
    <d v="2014-12-05T00:00:00"/>
    <s v="Standard Class"/>
    <s v="TR-21325"/>
    <s v="Toby Ritter"/>
    <x v="0"/>
    <s v="United States"/>
    <s v="San Francisco"/>
    <s v="California"/>
    <n v="94122"/>
    <x v="1"/>
    <s v="FUR-FU-10001861"/>
    <x v="0"/>
    <x v="5"/>
    <x v="275"/>
    <n v="58.2"/>
    <n v="3"/>
    <n v="0"/>
    <n v="28.518000000000001"/>
  </r>
  <r>
    <n v="2077"/>
    <s v="CA-2017-140676"/>
    <x v="510"/>
    <d v="2017-09-15T00:00:00"/>
    <s v="First Class"/>
    <s v="BF-11080"/>
    <s v="Bart Folk"/>
    <x v="0"/>
    <s v="United States"/>
    <s v="Baltimore"/>
    <s v="Maryland"/>
    <n v="21215"/>
    <x v="3"/>
    <s v="OFF-PA-10004082"/>
    <x v="1"/>
    <x v="10"/>
    <x v="227"/>
    <n v="39.9"/>
    <n v="5"/>
    <n v="0"/>
    <n v="19.95"/>
  </r>
  <r>
    <n v="2078"/>
    <s v="CA-2017-140676"/>
    <x v="510"/>
    <d v="2017-09-15T00:00:00"/>
    <s v="First Class"/>
    <s v="BF-11080"/>
    <s v="Bart Folk"/>
    <x v="0"/>
    <s v="United States"/>
    <s v="Baltimore"/>
    <s v="Maryland"/>
    <n v="21215"/>
    <x v="3"/>
    <s v="OFF-AP-10000358"/>
    <x v="1"/>
    <x v="9"/>
    <x v="95"/>
    <n v="90.86"/>
    <n v="7"/>
    <n v="0"/>
    <n v="26.349399999999999"/>
  </r>
  <r>
    <n v="2079"/>
    <s v="CA-2017-140676"/>
    <x v="510"/>
    <d v="2017-09-15T00:00:00"/>
    <s v="First Class"/>
    <s v="BF-11080"/>
    <s v="Bart Folk"/>
    <x v="0"/>
    <s v="United States"/>
    <s v="Baltimore"/>
    <s v="Maryland"/>
    <n v="21215"/>
    <x v="3"/>
    <s v="OFF-PA-10004243"/>
    <x v="1"/>
    <x v="10"/>
    <x v="274"/>
    <n v="94.85"/>
    <n v="5"/>
    <n v="0"/>
    <n v="45.527999999999999"/>
  </r>
  <r>
    <n v="2080"/>
    <s v="CA-2015-120103"/>
    <x v="100"/>
    <d v="2015-12-29T00:00:00"/>
    <s v="Standard Class"/>
    <s v="MS-17365"/>
    <s v="Maribeth Schnelling"/>
    <x v="0"/>
    <s v="United States"/>
    <s v="Phoenix"/>
    <s v="Arizona"/>
    <n v="85023"/>
    <x v="1"/>
    <s v="OFF-PA-10001295"/>
    <x v="1"/>
    <x v="10"/>
    <x v="1220"/>
    <n v="106.232"/>
    <n v="7"/>
    <n v="0.2"/>
    <n v="37.181199999999997"/>
  </r>
  <r>
    <n v="2081"/>
    <s v="CA-2015-120103"/>
    <x v="100"/>
    <d v="2015-12-29T00:00:00"/>
    <s v="Standard Class"/>
    <s v="MS-17365"/>
    <s v="Maribeth Schnelling"/>
    <x v="0"/>
    <s v="United States"/>
    <s v="Phoenix"/>
    <s v="Arizona"/>
    <n v="85023"/>
    <x v="1"/>
    <s v="TEC-PH-10002170"/>
    <x v="2"/>
    <x v="7"/>
    <x v="599"/>
    <n v="111.98399999999999"/>
    <n v="2"/>
    <n v="0.2"/>
    <n v="11.198399999999999"/>
  </r>
  <r>
    <n v="2082"/>
    <s v="CA-2015-120103"/>
    <x v="100"/>
    <d v="2015-12-29T00:00:00"/>
    <s v="Standard Class"/>
    <s v="MS-17365"/>
    <s v="Maribeth Schnelling"/>
    <x v="0"/>
    <s v="United States"/>
    <s v="Phoenix"/>
    <s v="Arizona"/>
    <n v="85023"/>
    <x v="1"/>
    <s v="FUR-FU-10002885"/>
    <x v="0"/>
    <x v="5"/>
    <x v="762"/>
    <n v="7.7119999999999997"/>
    <n v="2"/>
    <n v="0.2"/>
    <n v="1.7352000000000001"/>
  </r>
  <r>
    <n v="2083"/>
    <s v="CA-2017-104647"/>
    <x v="660"/>
    <d v="2017-03-01T00:00:00"/>
    <s v="Standard Class"/>
    <s v="CK-12595"/>
    <s v="Clytie Kelty"/>
    <x v="0"/>
    <s v="United States"/>
    <s v="Los Angeles"/>
    <s v="California"/>
    <n v="90008"/>
    <x v="1"/>
    <s v="OFF-PA-10002870"/>
    <x v="1"/>
    <x v="10"/>
    <x v="902"/>
    <n v="37.44"/>
    <n v="6"/>
    <n v="0"/>
    <n v="16.847999999999999"/>
  </r>
  <r>
    <n v="2084"/>
    <s v="CA-2014-110352"/>
    <x v="533"/>
    <d v="2014-11-29T00:00:00"/>
    <s v="Standard Class"/>
    <s v="ED-13885"/>
    <s v="Emily Ducich"/>
    <x v="2"/>
    <s v="United States"/>
    <s v="Houston"/>
    <s v="Texas"/>
    <n v="77036"/>
    <x v="2"/>
    <s v="OFF-LA-10003923"/>
    <x v="1"/>
    <x v="2"/>
    <x v="429"/>
    <n v="23.68"/>
    <n v="2"/>
    <n v="0.2"/>
    <n v="8.8800000000000008"/>
  </r>
  <r>
    <n v="2085"/>
    <s v="CA-2016-140501"/>
    <x v="661"/>
    <d v="2016-06-28T00:00:00"/>
    <s v="Standard Class"/>
    <s v="IM-15070"/>
    <s v="Irene Maddox"/>
    <x v="0"/>
    <s v="United States"/>
    <s v="New York City"/>
    <s v="New York"/>
    <n v="10009"/>
    <x v="3"/>
    <s v="OFF-LA-10003510"/>
    <x v="1"/>
    <x v="2"/>
    <x v="580"/>
    <n v="122.12"/>
    <n v="4"/>
    <n v="0"/>
    <n v="56.175199999999997"/>
  </r>
  <r>
    <n v="2086"/>
    <s v="CA-2016-140501"/>
    <x v="661"/>
    <d v="2016-06-28T00:00:00"/>
    <s v="Standard Class"/>
    <s v="IM-15070"/>
    <s v="Irene Maddox"/>
    <x v="0"/>
    <s v="United States"/>
    <s v="New York City"/>
    <s v="New York"/>
    <n v="10009"/>
    <x v="3"/>
    <s v="OFF-LA-10000248"/>
    <x v="1"/>
    <x v="2"/>
    <x v="1221"/>
    <n v="18.45"/>
    <n v="5"/>
    <n v="0"/>
    <n v="8.6715"/>
  </r>
  <r>
    <n v="2087"/>
    <s v="CA-2016-140501"/>
    <x v="661"/>
    <d v="2016-06-28T00:00:00"/>
    <s v="Standard Class"/>
    <s v="IM-15070"/>
    <s v="Irene Maddox"/>
    <x v="0"/>
    <s v="United States"/>
    <s v="New York City"/>
    <s v="New York"/>
    <n v="10009"/>
    <x v="3"/>
    <s v="OFF-ST-10000060"/>
    <x v="1"/>
    <x v="4"/>
    <x v="392"/>
    <n v="324.89999999999998"/>
    <n v="5"/>
    <n v="0"/>
    <n v="38.988"/>
  </r>
  <r>
    <n v="2088"/>
    <s v="CA-2016-140501"/>
    <x v="661"/>
    <d v="2016-06-28T00:00:00"/>
    <s v="Standard Class"/>
    <s v="IM-15070"/>
    <s v="Irene Maddox"/>
    <x v="0"/>
    <s v="United States"/>
    <s v="New York City"/>
    <s v="New York"/>
    <n v="10009"/>
    <x v="3"/>
    <s v="OFF-PA-10003129"/>
    <x v="1"/>
    <x v="10"/>
    <x v="1146"/>
    <n v="146.72999999999999"/>
    <n v="3"/>
    <n v="0"/>
    <n v="68.963099999999997"/>
  </r>
  <r>
    <n v="2089"/>
    <s v="CA-2016-140501"/>
    <x v="661"/>
    <d v="2016-06-28T00:00:00"/>
    <s v="Standard Class"/>
    <s v="IM-15070"/>
    <s v="Irene Maddox"/>
    <x v="0"/>
    <s v="United States"/>
    <s v="New York City"/>
    <s v="New York"/>
    <n v="10009"/>
    <x v="3"/>
    <s v="OFF-FA-10004076"/>
    <x v="1"/>
    <x v="13"/>
    <x v="1222"/>
    <n v="3.96"/>
    <n v="2"/>
    <n v="0"/>
    <n v="1.4652000000000001"/>
  </r>
  <r>
    <n v="2090"/>
    <s v="CA-2015-139290"/>
    <x v="662"/>
    <d v="2015-10-30T00:00:00"/>
    <s v="Standard Class"/>
    <s v="MY-17380"/>
    <s v="Maribeth Yedwab"/>
    <x v="1"/>
    <s v="United States"/>
    <s v="Rancho Cucamonga"/>
    <s v="California"/>
    <n v="91730"/>
    <x v="1"/>
    <s v="OFF-LA-10004008"/>
    <x v="1"/>
    <x v="2"/>
    <x v="1223"/>
    <n v="5.76"/>
    <n v="2"/>
    <n v="0"/>
    <n v="2.6496"/>
  </r>
  <r>
    <n v="2091"/>
    <s v="CA-2017-166142"/>
    <x v="663"/>
    <d v="2017-07-19T00:00:00"/>
    <s v="Standard Class"/>
    <s v="MM-17260"/>
    <s v="Magdelene Morse"/>
    <x v="0"/>
    <s v="United States"/>
    <s v="Wilmington"/>
    <s v="Delaware"/>
    <n v="19805"/>
    <x v="3"/>
    <s v="OFF-BI-10004094"/>
    <x v="1"/>
    <x v="8"/>
    <x v="608"/>
    <n v="26.55"/>
    <n v="3"/>
    <n v="0"/>
    <n v="13.009499999999999"/>
  </r>
  <r>
    <n v="2092"/>
    <s v="CA-2017-166142"/>
    <x v="663"/>
    <d v="2017-07-19T00:00:00"/>
    <s v="Standard Class"/>
    <s v="MM-17260"/>
    <s v="Magdelene Morse"/>
    <x v="0"/>
    <s v="United States"/>
    <s v="Wilmington"/>
    <s v="Delaware"/>
    <n v="19805"/>
    <x v="3"/>
    <s v="FUR-TA-10004607"/>
    <x v="0"/>
    <x v="3"/>
    <x v="1104"/>
    <n v="310.44299999999998"/>
    <n v="3"/>
    <n v="0.3"/>
    <n v="-48.783900000000003"/>
  </r>
  <r>
    <n v="2093"/>
    <s v="CA-2014-145926"/>
    <x v="664"/>
    <d v="2014-11-21T00:00:00"/>
    <s v="Standard Class"/>
    <s v="MP-17470"/>
    <s v="Mark Packer"/>
    <x v="2"/>
    <s v="United States"/>
    <s v="Moorhead"/>
    <s v="Minnesota"/>
    <n v="56560"/>
    <x v="2"/>
    <s v="FUR-CH-10004289"/>
    <x v="0"/>
    <x v="1"/>
    <x v="984"/>
    <n v="479.9"/>
    <n v="5"/>
    <n v="0"/>
    <n v="81.582999999999998"/>
  </r>
  <r>
    <n v="2094"/>
    <s v="CA-2015-149678"/>
    <x v="657"/>
    <d v="2015-04-15T00:00:00"/>
    <s v="Second Class"/>
    <s v="AW-10840"/>
    <s v="Anthony Witt"/>
    <x v="0"/>
    <s v="United States"/>
    <s v="Farmington"/>
    <s v="New Mexico"/>
    <n v="87401"/>
    <x v="1"/>
    <s v="OFF-SU-10004498"/>
    <x v="1"/>
    <x v="14"/>
    <x v="505"/>
    <n v="12.88"/>
    <n v="1"/>
    <n v="0"/>
    <n v="0.38640000000000002"/>
  </r>
  <r>
    <n v="2095"/>
    <s v="US-2015-164357"/>
    <x v="665"/>
    <d v="2015-11-29T00:00:00"/>
    <s v="Standard Class"/>
    <s v="SF-20065"/>
    <s v="Sandra Flanagan"/>
    <x v="0"/>
    <s v="United States"/>
    <s v="Wilmington"/>
    <s v="North Carolina"/>
    <n v="28403"/>
    <x v="0"/>
    <s v="OFF-AR-10001177"/>
    <x v="1"/>
    <x v="6"/>
    <x v="1224"/>
    <n v="13.12"/>
    <n v="5"/>
    <n v="0.2"/>
    <n v="1.476"/>
  </r>
  <r>
    <n v="2096"/>
    <s v="US-2016-146570"/>
    <x v="666"/>
    <d v="2016-05-20T00:00:00"/>
    <s v="Standard Class"/>
    <s v="SN-20710"/>
    <s v="Steve Nguyen"/>
    <x v="2"/>
    <s v="United States"/>
    <s v="Jackson"/>
    <s v="Mississippi"/>
    <n v="39212"/>
    <x v="0"/>
    <s v="OFF-BI-10001718"/>
    <x v="1"/>
    <x v="8"/>
    <x v="1225"/>
    <n v="511.84"/>
    <n v="8"/>
    <n v="0"/>
    <n v="240.56479999999999"/>
  </r>
  <r>
    <n v="2097"/>
    <s v="US-2016-146570"/>
    <x v="666"/>
    <d v="2016-05-20T00:00:00"/>
    <s v="Standard Class"/>
    <s v="SN-20710"/>
    <s v="Steve Nguyen"/>
    <x v="2"/>
    <s v="United States"/>
    <s v="Jackson"/>
    <s v="Mississippi"/>
    <n v="39212"/>
    <x v="0"/>
    <s v="OFF-AR-10004602"/>
    <x v="1"/>
    <x v="6"/>
    <x v="1226"/>
    <n v="91.96"/>
    <n v="4"/>
    <n v="0"/>
    <n v="25.748799999999999"/>
  </r>
  <r>
    <n v="2098"/>
    <s v="US-2016-146570"/>
    <x v="666"/>
    <d v="2016-05-20T00:00:00"/>
    <s v="Standard Class"/>
    <s v="SN-20710"/>
    <s v="Steve Nguyen"/>
    <x v="2"/>
    <s v="United States"/>
    <s v="Jackson"/>
    <s v="Mississippi"/>
    <n v="39212"/>
    <x v="0"/>
    <s v="OFF-AR-10003856"/>
    <x v="1"/>
    <x v="6"/>
    <x v="449"/>
    <n v="8.34"/>
    <n v="3"/>
    <n v="0"/>
    <n v="2.1684000000000001"/>
  </r>
  <r>
    <n v="2099"/>
    <s v="CA-2017-124401"/>
    <x v="210"/>
    <d v="2017-09-12T00:00:00"/>
    <s v="Standard Class"/>
    <s v="RD-19900"/>
    <s v="Ruben Dartt"/>
    <x v="0"/>
    <s v="United States"/>
    <s v="Portland"/>
    <s v="Oregon"/>
    <n v="97206"/>
    <x v="1"/>
    <s v="OFF-ST-10000649"/>
    <x v="1"/>
    <x v="4"/>
    <x v="946"/>
    <n v="37.68"/>
    <n v="3"/>
    <n v="0.2"/>
    <n v="2.355"/>
  </r>
  <r>
    <n v="2100"/>
    <s v="CA-2017-124401"/>
    <x v="210"/>
    <d v="2017-09-12T00:00:00"/>
    <s v="Standard Class"/>
    <s v="RD-19900"/>
    <s v="Ruben Dartt"/>
    <x v="0"/>
    <s v="United States"/>
    <s v="Portland"/>
    <s v="Oregon"/>
    <n v="97206"/>
    <x v="1"/>
    <s v="TEC-AC-10002926"/>
    <x v="2"/>
    <x v="11"/>
    <x v="1123"/>
    <n v="279.94400000000002"/>
    <n v="7"/>
    <n v="0.2"/>
    <n v="80.483900000000006"/>
  </r>
  <r>
    <n v="2101"/>
    <s v="US-2014-140116"/>
    <x v="418"/>
    <d v="2014-03-17T00:00:00"/>
    <s v="Standard Class"/>
    <s v="KT-16480"/>
    <s v="Kean Thornton"/>
    <x v="0"/>
    <s v="United States"/>
    <s v="Denver"/>
    <s v="Colorado"/>
    <n v="80219"/>
    <x v="1"/>
    <s v="OFF-ST-10000078"/>
    <x v="1"/>
    <x v="4"/>
    <x v="1227"/>
    <n v="636.40800000000002"/>
    <n v="3"/>
    <n v="0.2"/>
    <n v="-15.9102"/>
  </r>
  <r>
    <n v="2102"/>
    <s v="US-2014-140116"/>
    <x v="418"/>
    <d v="2014-03-17T00:00:00"/>
    <s v="Standard Class"/>
    <s v="KT-16480"/>
    <s v="Kean Thornton"/>
    <x v="0"/>
    <s v="United States"/>
    <s v="Denver"/>
    <s v="Colorado"/>
    <n v="80219"/>
    <x v="1"/>
    <s v="OFF-AR-10001044"/>
    <x v="1"/>
    <x v="6"/>
    <x v="1051"/>
    <n v="83.168000000000006"/>
    <n v="4"/>
    <n v="0.2"/>
    <n v="9.3564000000000007"/>
  </r>
  <r>
    <n v="2103"/>
    <s v="CA-2014-123295"/>
    <x v="667"/>
    <d v="2014-07-18T00:00:00"/>
    <s v="Same Day"/>
    <s v="AH-10120"/>
    <s v="Adrian Hane"/>
    <x v="2"/>
    <s v="United States"/>
    <s v="Tucson"/>
    <s v="Arizona"/>
    <n v="85705"/>
    <x v="1"/>
    <s v="FUR-CH-10002372"/>
    <x v="0"/>
    <x v="1"/>
    <x v="395"/>
    <n v="259.13600000000002"/>
    <n v="4"/>
    <n v="0.2"/>
    <n v="-25.913599999999999"/>
  </r>
  <r>
    <n v="2104"/>
    <s v="CA-2017-167101"/>
    <x v="668"/>
    <d v="2017-03-28T00:00:00"/>
    <s v="Second Class"/>
    <s v="BM-11650"/>
    <s v="Brian Moss"/>
    <x v="1"/>
    <s v="United States"/>
    <s v="New York City"/>
    <s v="New York"/>
    <n v="10009"/>
    <x v="3"/>
    <s v="OFF-PA-10000357"/>
    <x v="1"/>
    <x v="10"/>
    <x v="1228"/>
    <n v="221.92"/>
    <n v="4"/>
    <n v="0"/>
    <n v="106.52160000000001"/>
  </r>
  <r>
    <n v="2105"/>
    <s v="CA-2017-167101"/>
    <x v="668"/>
    <d v="2017-03-28T00:00:00"/>
    <s v="Second Class"/>
    <s v="BM-11650"/>
    <s v="Brian Moss"/>
    <x v="1"/>
    <s v="United States"/>
    <s v="New York City"/>
    <s v="New York"/>
    <n v="10009"/>
    <x v="3"/>
    <s v="TEC-AC-10001266"/>
    <x v="2"/>
    <x v="11"/>
    <x v="198"/>
    <n v="26"/>
    <n v="2"/>
    <n v="0"/>
    <n v="11.7"/>
  </r>
  <r>
    <n v="2106"/>
    <s v="US-2014-167633"/>
    <x v="587"/>
    <d v="2014-10-05T00:00:00"/>
    <s v="Standard Class"/>
    <s v="BW-11200"/>
    <s v="Ben Wallace"/>
    <x v="0"/>
    <s v="United States"/>
    <s v="Boynton Beach"/>
    <s v="Florida"/>
    <n v="33437"/>
    <x v="0"/>
    <s v="OFF-PA-10004888"/>
    <x v="1"/>
    <x v="10"/>
    <x v="968"/>
    <n v="15.552"/>
    <n v="3"/>
    <n v="0.2"/>
    <n v="5.4432"/>
  </r>
  <r>
    <n v="2107"/>
    <s v="US-2014-152723"/>
    <x v="467"/>
    <d v="2014-09-26T00:00:00"/>
    <s v="Same Day"/>
    <s v="HG-14965"/>
    <s v="Henry Goldwyn"/>
    <x v="1"/>
    <s v="United States"/>
    <s v="Mesquite"/>
    <s v="Texas"/>
    <n v="75150"/>
    <x v="2"/>
    <s v="OFF-BI-10003460"/>
    <x v="1"/>
    <x v="8"/>
    <x v="237"/>
    <n v="0.876"/>
    <n v="1"/>
    <n v="0.8"/>
    <n v="-1.4016"/>
  </r>
  <r>
    <n v="2108"/>
    <s v="CA-2015-164882"/>
    <x v="89"/>
    <d v="2015-10-31T00:00:00"/>
    <s v="Same Day"/>
    <s v="SG-20080"/>
    <s v="Sandra Glassco"/>
    <x v="0"/>
    <s v="United States"/>
    <s v="Redlands"/>
    <s v="California"/>
    <n v="92374"/>
    <x v="1"/>
    <s v="OFF-PA-10000157"/>
    <x v="1"/>
    <x v="10"/>
    <x v="369"/>
    <n v="19.98"/>
    <n v="1"/>
    <n v="0"/>
    <n v="9.3905999999999992"/>
  </r>
  <r>
    <n v="2109"/>
    <s v="CA-2015-164882"/>
    <x v="89"/>
    <d v="2015-10-31T00:00:00"/>
    <s v="Same Day"/>
    <s v="SG-20080"/>
    <s v="Sandra Glassco"/>
    <x v="0"/>
    <s v="United States"/>
    <s v="Redlands"/>
    <s v="California"/>
    <n v="92374"/>
    <x v="1"/>
    <s v="OFF-BI-10004519"/>
    <x v="1"/>
    <x v="8"/>
    <x v="889"/>
    <n v="398.35199999999998"/>
    <n v="3"/>
    <n v="0.2"/>
    <n v="124.485"/>
  </r>
  <r>
    <n v="2110"/>
    <s v="CA-2015-164882"/>
    <x v="89"/>
    <d v="2015-10-31T00:00:00"/>
    <s v="Same Day"/>
    <s v="SG-20080"/>
    <s v="Sandra Glassco"/>
    <x v="0"/>
    <s v="United States"/>
    <s v="Redlands"/>
    <s v="California"/>
    <n v="92374"/>
    <x v="1"/>
    <s v="OFF-AR-10004272"/>
    <x v="1"/>
    <x v="6"/>
    <x v="1229"/>
    <n v="5.04"/>
    <n v="3"/>
    <n v="0"/>
    <n v="1.26"/>
  </r>
  <r>
    <n v="2111"/>
    <s v="CA-2015-164882"/>
    <x v="89"/>
    <d v="2015-10-31T00:00:00"/>
    <s v="Same Day"/>
    <s v="SG-20080"/>
    <s v="Sandra Glassco"/>
    <x v="0"/>
    <s v="United States"/>
    <s v="Redlands"/>
    <s v="California"/>
    <n v="92374"/>
    <x v="1"/>
    <s v="OFF-FA-10000585"/>
    <x v="1"/>
    <x v="13"/>
    <x v="204"/>
    <n v="17.45"/>
    <n v="5"/>
    <n v="0"/>
    <n v="8.0269999999999992"/>
  </r>
  <r>
    <n v="2112"/>
    <s v="CA-2015-164882"/>
    <x v="89"/>
    <d v="2015-10-31T00:00:00"/>
    <s v="Same Day"/>
    <s v="SG-20080"/>
    <s v="Sandra Glassco"/>
    <x v="0"/>
    <s v="United States"/>
    <s v="Redlands"/>
    <s v="California"/>
    <n v="92374"/>
    <x v="1"/>
    <s v="FUR-CH-10004218"/>
    <x v="0"/>
    <x v="1"/>
    <x v="38"/>
    <n v="323.13600000000002"/>
    <n v="4"/>
    <n v="0.2"/>
    <n v="20.196000000000002"/>
  </r>
  <r>
    <n v="2113"/>
    <s v="CA-2015-164882"/>
    <x v="89"/>
    <d v="2015-10-31T00:00:00"/>
    <s v="Same Day"/>
    <s v="SG-20080"/>
    <s v="Sandra Glassco"/>
    <x v="0"/>
    <s v="United States"/>
    <s v="Redlands"/>
    <s v="California"/>
    <n v="92374"/>
    <x v="1"/>
    <s v="OFF-SU-10004231"/>
    <x v="1"/>
    <x v="14"/>
    <x v="557"/>
    <n v="29.7"/>
    <n v="3"/>
    <n v="0"/>
    <n v="8.0190000000000001"/>
  </r>
  <r>
    <n v="2114"/>
    <s v="CA-2015-164882"/>
    <x v="89"/>
    <d v="2015-10-31T00:00:00"/>
    <s v="Same Day"/>
    <s v="SG-20080"/>
    <s v="Sandra Glassco"/>
    <x v="0"/>
    <s v="United States"/>
    <s v="Redlands"/>
    <s v="California"/>
    <n v="92374"/>
    <x v="1"/>
    <s v="TEC-PH-10001578"/>
    <x v="2"/>
    <x v="7"/>
    <x v="1230"/>
    <n v="1295.8399999999999"/>
    <n v="4"/>
    <n v="0.2"/>
    <n v="145.78200000000001"/>
  </r>
  <r>
    <n v="2115"/>
    <s v="CA-2015-164882"/>
    <x v="89"/>
    <d v="2015-10-31T00:00:00"/>
    <s v="Same Day"/>
    <s v="SG-20080"/>
    <s v="Sandra Glassco"/>
    <x v="0"/>
    <s v="United States"/>
    <s v="Redlands"/>
    <s v="California"/>
    <n v="92374"/>
    <x v="1"/>
    <s v="OFF-ST-10003638"/>
    <x v="1"/>
    <x v="4"/>
    <x v="1231"/>
    <n v="46.84"/>
    <n v="2"/>
    <n v="0"/>
    <n v="12.646800000000001"/>
  </r>
  <r>
    <n v="2116"/>
    <s v="CA-2015-164882"/>
    <x v="89"/>
    <d v="2015-10-31T00:00:00"/>
    <s v="Same Day"/>
    <s v="SG-20080"/>
    <s v="Sandra Glassco"/>
    <x v="0"/>
    <s v="United States"/>
    <s v="Redlands"/>
    <s v="California"/>
    <n v="92374"/>
    <x v="1"/>
    <s v="FUR-BO-10002213"/>
    <x v="0"/>
    <x v="0"/>
    <x v="1232"/>
    <n v="425.83300000000003"/>
    <n v="1"/>
    <n v="0.15"/>
    <n v="20.039200000000001"/>
  </r>
  <r>
    <n v="2117"/>
    <s v="CA-2015-159786"/>
    <x v="88"/>
    <d v="2015-10-17T00:00:00"/>
    <s v="Second Class"/>
    <s v="RK-19300"/>
    <s v="Ralph Kennedy"/>
    <x v="0"/>
    <s v="United States"/>
    <s v="Rochester"/>
    <s v="New York"/>
    <n v="14609"/>
    <x v="3"/>
    <s v="FUR-TA-10001307"/>
    <x v="0"/>
    <x v="3"/>
    <x v="1099"/>
    <n v="209.67"/>
    <n v="1"/>
    <n v="0.4"/>
    <n v="-13.978"/>
  </r>
  <r>
    <n v="2118"/>
    <s v="CA-2016-130267"/>
    <x v="251"/>
    <d v="2016-09-23T00:00:00"/>
    <s v="Standard Class"/>
    <s v="SW-20245"/>
    <s v="Scot Wooten"/>
    <x v="0"/>
    <s v="United States"/>
    <s v="Stockton"/>
    <s v="California"/>
    <n v="95207"/>
    <x v="1"/>
    <s v="OFF-PA-10002222"/>
    <x v="1"/>
    <x v="10"/>
    <x v="394"/>
    <n v="159.88"/>
    <n v="7"/>
    <n v="0"/>
    <n v="73.544799999999995"/>
  </r>
  <r>
    <n v="2119"/>
    <s v="CA-2017-155460"/>
    <x v="669"/>
    <d v="2017-04-15T00:00:00"/>
    <s v="First Class"/>
    <s v="RW-19630"/>
    <s v="Rob Williams"/>
    <x v="1"/>
    <s v="United States"/>
    <s v="Seattle"/>
    <s v="Washington"/>
    <n v="98105"/>
    <x v="1"/>
    <s v="OFF-PA-10002479"/>
    <x v="1"/>
    <x v="10"/>
    <x v="219"/>
    <n v="5.28"/>
    <n v="1"/>
    <n v="0"/>
    <n v="2.3759999999999999"/>
  </r>
  <r>
    <n v="2120"/>
    <s v="CA-2017-155460"/>
    <x v="669"/>
    <d v="2017-04-15T00:00:00"/>
    <s v="First Class"/>
    <s v="RW-19630"/>
    <s v="Rob Williams"/>
    <x v="1"/>
    <s v="United States"/>
    <s v="Seattle"/>
    <s v="Washington"/>
    <n v="98105"/>
    <x v="1"/>
    <s v="OFF-BI-10003091"/>
    <x v="1"/>
    <x v="8"/>
    <x v="1174"/>
    <n v="895.92"/>
    <n v="5"/>
    <n v="0.2"/>
    <n v="302.37299999999999"/>
  </r>
  <r>
    <n v="2121"/>
    <s v="US-2017-168690"/>
    <x v="363"/>
    <d v="2017-01-13T00:00:00"/>
    <s v="Standard Class"/>
    <s v="TS-21085"/>
    <s v="Thais Sissman"/>
    <x v="0"/>
    <s v="United States"/>
    <s v="Ormond Beach"/>
    <s v="Florida"/>
    <n v="32174"/>
    <x v="0"/>
    <s v="OFF-BI-10000145"/>
    <x v="1"/>
    <x v="8"/>
    <x v="742"/>
    <n v="2.8079999999999998"/>
    <n v="3"/>
    <n v="0.7"/>
    <n v="-1.9656"/>
  </r>
  <r>
    <n v="2122"/>
    <s v="CA-2017-158246"/>
    <x v="45"/>
    <d v="2017-11-11T00:00:00"/>
    <s v="First Class"/>
    <s v="JB-15400"/>
    <s v="Jennifer Braxton"/>
    <x v="1"/>
    <s v="United States"/>
    <s v="Sunnyvale"/>
    <s v="California"/>
    <n v="94086"/>
    <x v="1"/>
    <s v="FUR-CH-10003061"/>
    <x v="0"/>
    <x v="1"/>
    <x v="51"/>
    <n v="215.976"/>
    <n v="3"/>
    <n v="0.2"/>
    <n v="-2.6997"/>
  </r>
  <r>
    <n v="2123"/>
    <s v="CA-2017-167381"/>
    <x v="585"/>
    <d v="2017-09-24T00:00:00"/>
    <s v="Second Class"/>
    <s v="EH-14005"/>
    <s v="Erica Hernandez"/>
    <x v="2"/>
    <s v="United States"/>
    <s v="Lansing"/>
    <s v="Michigan"/>
    <n v="48911"/>
    <x v="2"/>
    <s v="FUR-BO-10001972"/>
    <x v="0"/>
    <x v="0"/>
    <x v="367"/>
    <n v="241.96"/>
    <n v="2"/>
    <n v="0"/>
    <n v="41.133200000000002"/>
  </r>
  <r>
    <n v="2124"/>
    <s v="CA-2017-167381"/>
    <x v="585"/>
    <d v="2017-09-24T00:00:00"/>
    <s v="Second Class"/>
    <s v="EH-14005"/>
    <s v="Erica Hernandez"/>
    <x v="2"/>
    <s v="United States"/>
    <s v="Lansing"/>
    <s v="Michigan"/>
    <n v="48911"/>
    <x v="2"/>
    <s v="OFF-LA-10000134"/>
    <x v="1"/>
    <x v="2"/>
    <x v="85"/>
    <n v="27.72"/>
    <n v="9"/>
    <n v="0"/>
    <n v="13.3056"/>
  </r>
  <r>
    <n v="2125"/>
    <s v="CA-2017-144862"/>
    <x v="96"/>
    <d v="2017-12-05T00:00:00"/>
    <s v="Standard Class"/>
    <s v="EH-14005"/>
    <s v="Erica Hernandez"/>
    <x v="2"/>
    <s v="United States"/>
    <s v="Philadelphia"/>
    <s v="Pennsylvania"/>
    <n v="19143"/>
    <x v="3"/>
    <s v="OFF-EN-10003040"/>
    <x v="1"/>
    <x v="12"/>
    <x v="1233"/>
    <n v="104.68"/>
    <n v="5"/>
    <n v="0.2"/>
    <n v="35.329500000000003"/>
  </r>
  <r>
    <n v="2126"/>
    <s v="CA-2017-144862"/>
    <x v="96"/>
    <d v="2017-12-05T00:00:00"/>
    <s v="Standard Class"/>
    <s v="EH-14005"/>
    <s v="Erica Hernandez"/>
    <x v="2"/>
    <s v="United States"/>
    <s v="Philadelphia"/>
    <s v="Pennsylvania"/>
    <n v="19143"/>
    <x v="3"/>
    <s v="TEC-PH-10000923"/>
    <x v="2"/>
    <x v="7"/>
    <x v="1234"/>
    <n v="62.957999999999998"/>
    <n v="7"/>
    <n v="0.4"/>
    <n v="9.4436999999999998"/>
  </r>
  <r>
    <n v="2127"/>
    <s v="CA-2014-126032"/>
    <x v="670"/>
    <d v="2014-06-28T00:00:00"/>
    <s v="Standard Class"/>
    <s v="BS-11665"/>
    <s v="Brian Stugart"/>
    <x v="0"/>
    <s v="United States"/>
    <s v="Philadelphia"/>
    <s v="Pennsylvania"/>
    <n v="19143"/>
    <x v="3"/>
    <s v="TEC-AC-10000158"/>
    <x v="2"/>
    <x v="11"/>
    <x v="357"/>
    <n v="86.376000000000005"/>
    <n v="3"/>
    <n v="0.2"/>
    <n v="1.0797000000000001"/>
  </r>
  <r>
    <n v="2128"/>
    <s v="CA-2015-134859"/>
    <x v="242"/>
    <d v="2015-10-09T00:00:00"/>
    <s v="Standard Class"/>
    <s v="JK-16120"/>
    <s v="Julie Kriz"/>
    <x v="2"/>
    <s v="United States"/>
    <s v="Philadelphia"/>
    <s v="Pennsylvania"/>
    <n v="19134"/>
    <x v="3"/>
    <s v="FUR-FU-10003623"/>
    <x v="0"/>
    <x v="5"/>
    <x v="1235"/>
    <n v="64.944000000000003"/>
    <n v="3"/>
    <n v="0.2"/>
    <n v="6.4943999999999997"/>
  </r>
  <r>
    <n v="2129"/>
    <s v="CA-2015-134859"/>
    <x v="242"/>
    <d v="2015-10-09T00:00:00"/>
    <s v="Standard Class"/>
    <s v="JK-16120"/>
    <s v="Julie Kriz"/>
    <x v="2"/>
    <s v="United States"/>
    <s v="Philadelphia"/>
    <s v="Pennsylvania"/>
    <n v="19134"/>
    <x v="3"/>
    <s v="OFF-PA-10001293"/>
    <x v="1"/>
    <x v="10"/>
    <x v="996"/>
    <n v="20.736000000000001"/>
    <n v="4"/>
    <n v="0.2"/>
    <n v="7.2576000000000001"/>
  </r>
  <r>
    <n v="2130"/>
    <s v="US-2014-114188"/>
    <x v="671"/>
    <d v="2014-05-22T00:00:00"/>
    <s v="Second Class"/>
    <s v="RF-19345"/>
    <s v="Randy Ferguson"/>
    <x v="1"/>
    <s v="United States"/>
    <s v="Dover"/>
    <s v="New Hampshire"/>
    <n v="3820"/>
    <x v="3"/>
    <s v="OFF-AP-10000124"/>
    <x v="1"/>
    <x v="9"/>
    <x v="1236"/>
    <n v="33.28"/>
    <n v="4"/>
    <n v="0"/>
    <n v="9.3184000000000005"/>
  </r>
  <r>
    <n v="2131"/>
    <s v="US-2014-114188"/>
    <x v="671"/>
    <d v="2014-05-22T00:00:00"/>
    <s v="Second Class"/>
    <s v="RF-19345"/>
    <s v="Randy Ferguson"/>
    <x v="1"/>
    <s v="United States"/>
    <s v="Dover"/>
    <s v="New Hampshire"/>
    <n v="3820"/>
    <x v="3"/>
    <s v="OFF-AR-10004511"/>
    <x v="1"/>
    <x v="6"/>
    <x v="1237"/>
    <n v="38.520000000000003"/>
    <n v="9"/>
    <n v="0"/>
    <n v="11.9412"/>
  </r>
  <r>
    <n v="2132"/>
    <s v="US-2014-114188"/>
    <x v="671"/>
    <d v="2014-05-22T00:00:00"/>
    <s v="Second Class"/>
    <s v="RF-19345"/>
    <s v="Randy Ferguson"/>
    <x v="1"/>
    <s v="United States"/>
    <s v="Dover"/>
    <s v="New Hampshire"/>
    <n v="3820"/>
    <x v="3"/>
    <s v="FUR-FU-10000076"/>
    <x v="0"/>
    <x v="5"/>
    <x v="884"/>
    <n v="139.86000000000001"/>
    <n v="7"/>
    <n v="0"/>
    <n v="60.139800000000001"/>
  </r>
  <r>
    <n v="2133"/>
    <s v="CA-2015-156524"/>
    <x v="312"/>
    <d v="2015-11-26T00:00:00"/>
    <s v="Standard Class"/>
    <s v="DL-12865"/>
    <s v="Dan Lawera"/>
    <x v="0"/>
    <s v="United States"/>
    <s v="New York City"/>
    <s v="New York"/>
    <n v="10011"/>
    <x v="3"/>
    <s v="OFF-PA-10003883"/>
    <x v="1"/>
    <x v="10"/>
    <x v="1238"/>
    <n v="19.649999999999999"/>
    <n v="3"/>
    <n v="0"/>
    <n v="9.0389999999999997"/>
  </r>
  <r>
    <n v="2134"/>
    <s v="CA-2015-122210"/>
    <x v="672"/>
    <d v="2015-12-04T00:00:00"/>
    <s v="Standard Class"/>
    <s v="WB-21850"/>
    <s v="William Brown"/>
    <x v="0"/>
    <s v="United States"/>
    <s v="Philadelphia"/>
    <s v="Pennsylvania"/>
    <n v="19134"/>
    <x v="3"/>
    <s v="OFF-BI-10003656"/>
    <x v="1"/>
    <x v="8"/>
    <x v="13"/>
    <n v="152.99100000000001"/>
    <n v="3"/>
    <n v="0.7"/>
    <n v="-122.39279999999999"/>
  </r>
  <r>
    <n v="2135"/>
    <s v="CA-2015-122210"/>
    <x v="672"/>
    <d v="2015-12-04T00:00:00"/>
    <s v="Standard Class"/>
    <s v="WB-21850"/>
    <s v="William Brown"/>
    <x v="0"/>
    <s v="United States"/>
    <s v="Philadelphia"/>
    <s v="Pennsylvania"/>
    <n v="19134"/>
    <x v="3"/>
    <s v="OFF-FA-10000053"/>
    <x v="1"/>
    <x v="13"/>
    <x v="962"/>
    <n v="10.584"/>
    <n v="7"/>
    <n v="0.2"/>
    <n v="-2.3814000000000002"/>
  </r>
  <r>
    <n v="2136"/>
    <s v="CA-2015-122210"/>
    <x v="672"/>
    <d v="2015-12-04T00:00:00"/>
    <s v="Standard Class"/>
    <s v="WB-21850"/>
    <s v="William Brown"/>
    <x v="0"/>
    <s v="United States"/>
    <s v="Philadelphia"/>
    <s v="Pennsylvania"/>
    <n v="19134"/>
    <x v="3"/>
    <s v="TEC-PH-10002807"/>
    <x v="2"/>
    <x v="7"/>
    <x v="1239"/>
    <n v="94.92"/>
    <n v="4"/>
    <n v="0.4"/>
    <n v="15.82"/>
  </r>
  <r>
    <n v="2137"/>
    <s v="CA-2015-156377"/>
    <x v="620"/>
    <d v="2016-01-05T00:00:00"/>
    <s v="Standard Class"/>
    <s v="TB-21625"/>
    <s v="Trudy Brown"/>
    <x v="0"/>
    <s v="United States"/>
    <s v="Grand Prairie"/>
    <s v="Texas"/>
    <n v="75051"/>
    <x v="2"/>
    <s v="FUR-FU-10002364"/>
    <x v="0"/>
    <x v="5"/>
    <x v="1240"/>
    <n v="14.76"/>
    <n v="5"/>
    <n v="0.6"/>
    <n v="-11.439"/>
  </r>
  <r>
    <n v="2138"/>
    <s v="CA-2015-156377"/>
    <x v="620"/>
    <d v="2016-01-05T00:00:00"/>
    <s v="Standard Class"/>
    <s v="TB-21625"/>
    <s v="Trudy Brown"/>
    <x v="0"/>
    <s v="United States"/>
    <s v="Grand Prairie"/>
    <s v="Texas"/>
    <n v="75051"/>
    <x v="2"/>
    <s v="OFF-BI-10002954"/>
    <x v="1"/>
    <x v="8"/>
    <x v="1188"/>
    <n v="3.6560000000000001"/>
    <n v="4"/>
    <n v="0.8"/>
    <n v="-5.8495999999999997"/>
  </r>
  <r>
    <n v="2139"/>
    <s v="US-2017-157896"/>
    <x v="673"/>
    <d v="2017-11-16T00:00:00"/>
    <s v="Same Day"/>
    <s v="CB-12415"/>
    <s v="Christy Brittain"/>
    <x v="0"/>
    <s v="United States"/>
    <s v="New York City"/>
    <s v="New York"/>
    <n v="10009"/>
    <x v="3"/>
    <s v="OFF-PA-10004092"/>
    <x v="1"/>
    <x v="10"/>
    <x v="593"/>
    <n v="146.82"/>
    <n v="3"/>
    <n v="0"/>
    <n v="73.41"/>
  </r>
  <r>
    <n v="2140"/>
    <s v="CA-2014-159520"/>
    <x v="571"/>
    <d v="2014-06-11T00:00:00"/>
    <s v="Standard Class"/>
    <s v="GT-14635"/>
    <s v="Grant Thornton"/>
    <x v="1"/>
    <s v="United States"/>
    <s v="Long Beach"/>
    <s v="New York"/>
    <n v="11561"/>
    <x v="3"/>
    <s v="OFF-BI-10003982"/>
    <x v="1"/>
    <x v="8"/>
    <x v="350"/>
    <n v="149.54400000000001"/>
    <n v="9"/>
    <n v="0.2"/>
    <n v="50.4711"/>
  </r>
  <r>
    <n v="2141"/>
    <s v="CA-2014-159520"/>
    <x v="571"/>
    <d v="2014-06-11T00:00:00"/>
    <s v="Standard Class"/>
    <s v="GT-14635"/>
    <s v="Grant Thornton"/>
    <x v="1"/>
    <s v="United States"/>
    <s v="Long Beach"/>
    <s v="New York"/>
    <n v="11561"/>
    <x v="3"/>
    <s v="OFF-SU-10001664"/>
    <x v="1"/>
    <x v="14"/>
    <x v="1241"/>
    <n v="17.14"/>
    <n v="2"/>
    <n v="0"/>
    <n v="4.4564000000000004"/>
  </r>
  <r>
    <n v="2142"/>
    <s v="CA-2014-159520"/>
    <x v="571"/>
    <d v="2014-06-11T00:00:00"/>
    <s v="Standard Class"/>
    <s v="GT-14635"/>
    <s v="Grant Thornton"/>
    <x v="1"/>
    <s v="United States"/>
    <s v="Long Beach"/>
    <s v="New York"/>
    <n v="11561"/>
    <x v="3"/>
    <s v="FUR-TA-10003238"/>
    <x v="0"/>
    <x v="3"/>
    <x v="1242"/>
    <n v="991.76400000000001"/>
    <n v="3"/>
    <n v="0.4"/>
    <n v="-347.11739999999998"/>
  </r>
  <r>
    <n v="2143"/>
    <s v="CA-2016-155481"/>
    <x v="142"/>
    <d v="2016-09-05T00:00:00"/>
    <s v="Standard Class"/>
    <s v="DK-13225"/>
    <s v="Dean Katz"/>
    <x v="1"/>
    <s v="United States"/>
    <s v="Philadelphia"/>
    <s v="Pennsylvania"/>
    <n v="19140"/>
    <x v="3"/>
    <s v="OFF-PA-10004675"/>
    <x v="1"/>
    <x v="10"/>
    <x v="69"/>
    <n v="30.48"/>
    <n v="6"/>
    <n v="0.2"/>
    <n v="9.9060000000000006"/>
  </r>
  <r>
    <n v="2144"/>
    <s v="CA-2016-155481"/>
    <x v="142"/>
    <d v="2016-09-05T00:00:00"/>
    <s v="Standard Class"/>
    <s v="DK-13225"/>
    <s v="Dean Katz"/>
    <x v="1"/>
    <s v="United States"/>
    <s v="Philadelphia"/>
    <s v="Pennsylvania"/>
    <n v="19140"/>
    <x v="3"/>
    <s v="TEC-PH-10002293"/>
    <x v="2"/>
    <x v="7"/>
    <x v="126"/>
    <n v="23.988"/>
    <n v="2"/>
    <n v="0.4"/>
    <n v="-4.7976000000000001"/>
  </r>
  <r>
    <n v="2145"/>
    <s v="CA-2016-155481"/>
    <x v="142"/>
    <d v="2016-09-05T00:00:00"/>
    <s v="Standard Class"/>
    <s v="DK-13225"/>
    <s v="Dean Katz"/>
    <x v="1"/>
    <s v="United States"/>
    <s v="Philadelphia"/>
    <s v="Pennsylvania"/>
    <n v="19140"/>
    <x v="3"/>
    <s v="OFF-FA-10002780"/>
    <x v="1"/>
    <x v="13"/>
    <x v="128"/>
    <n v="16.687999999999999"/>
    <n v="7"/>
    <n v="0.2"/>
    <n v="5.4236000000000004"/>
  </r>
  <r>
    <n v="2146"/>
    <s v="US-2016-152051"/>
    <x v="674"/>
    <d v="2016-06-29T00:00:00"/>
    <s v="Standard Class"/>
    <s v="TS-21160"/>
    <s v="Theresa Swint"/>
    <x v="1"/>
    <s v="United States"/>
    <s v="York"/>
    <s v="Pennsylvania"/>
    <n v="17403"/>
    <x v="3"/>
    <s v="FUR-CH-10002965"/>
    <x v="0"/>
    <x v="1"/>
    <x v="229"/>
    <n v="422.05799999999999"/>
    <n v="3"/>
    <n v="0.3"/>
    <n v="-18.088200000000001"/>
  </r>
  <r>
    <n v="2147"/>
    <s v="US-2016-152051"/>
    <x v="674"/>
    <d v="2016-06-29T00:00:00"/>
    <s v="Standard Class"/>
    <s v="TS-21160"/>
    <s v="Theresa Swint"/>
    <x v="1"/>
    <s v="United States"/>
    <s v="York"/>
    <s v="Pennsylvania"/>
    <n v="17403"/>
    <x v="3"/>
    <s v="OFF-BI-10004781"/>
    <x v="1"/>
    <x v="8"/>
    <x v="133"/>
    <n v="38.088000000000001"/>
    <n v="4"/>
    <n v="0.7"/>
    <n v="-27.9312"/>
  </r>
  <r>
    <n v="2148"/>
    <s v="US-2016-152051"/>
    <x v="674"/>
    <d v="2016-06-29T00:00:00"/>
    <s v="Standard Class"/>
    <s v="TS-21160"/>
    <s v="Theresa Swint"/>
    <x v="1"/>
    <s v="United States"/>
    <s v="York"/>
    <s v="Pennsylvania"/>
    <n v="17403"/>
    <x v="3"/>
    <s v="OFF-ST-10001713"/>
    <x v="1"/>
    <x v="4"/>
    <x v="45"/>
    <n v="254.352"/>
    <n v="6"/>
    <n v="0.2"/>
    <n v="-50.870399999999997"/>
  </r>
  <r>
    <n v="2149"/>
    <s v="CA-2014-141607"/>
    <x v="432"/>
    <d v="2014-12-17T00:00:00"/>
    <s v="Standard Class"/>
    <s v="WB-21850"/>
    <s v="William Brown"/>
    <x v="0"/>
    <s v="United States"/>
    <s v="Concord"/>
    <s v="California"/>
    <n v="94521"/>
    <x v="1"/>
    <s v="FUR-FU-10003975"/>
    <x v="0"/>
    <x v="5"/>
    <x v="783"/>
    <n v="43.31"/>
    <n v="1"/>
    <n v="0"/>
    <n v="4.3310000000000004"/>
  </r>
  <r>
    <n v="2150"/>
    <s v="CA-2017-102771"/>
    <x v="185"/>
    <d v="2017-04-05T00:00:00"/>
    <s v="Standard Class"/>
    <s v="DO-13435"/>
    <s v="Denny Ordway"/>
    <x v="0"/>
    <s v="United States"/>
    <s v="New York City"/>
    <s v="New York"/>
    <n v="10035"/>
    <x v="3"/>
    <s v="TEC-PH-10001536"/>
    <x v="2"/>
    <x v="7"/>
    <x v="1243"/>
    <n v="84.95"/>
    <n v="5"/>
    <n v="0"/>
    <n v="22.087"/>
  </r>
  <r>
    <n v="2151"/>
    <s v="US-2017-139969"/>
    <x v="123"/>
    <d v="2017-11-26T00:00:00"/>
    <s v="Standard Class"/>
    <s v="AF-10870"/>
    <s v="Art Ferguson"/>
    <x v="0"/>
    <s v="United States"/>
    <s v="College Station"/>
    <s v="Texas"/>
    <n v="77840"/>
    <x v="2"/>
    <s v="FUR-CH-10001973"/>
    <x v="0"/>
    <x v="1"/>
    <x v="905"/>
    <n v="233.05799999999999"/>
    <n v="3"/>
    <n v="0.3"/>
    <n v="-53.270400000000002"/>
  </r>
  <r>
    <n v="2152"/>
    <s v="CA-2014-167360"/>
    <x v="156"/>
    <d v="2014-11-29T00:00:00"/>
    <s v="Second Class"/>
    <s v="RB-19435"/>
    <s v="Richard Bierner"/>
    <x v="0"/>
    <s v="United States"/>
    <s v="Saint Louis"/>
    <s v="Missouri"/>
    <n v="63116"/>
    <x v="2"/>
    <s v="TEC-AC-10001772"/>
    <x v="2"/>
    <x v="11"/>
    <x v="405"/>
    <n v="111.79"/>
    <n v="7"/>
    <n v="0"/>
    <n v="43.598100000000002"/>
  </r>
  <r>
    <n v="2153"/>
    <s v="CA-2015-123505"/>
    <x v="6"/>
    <d v="2015-11-26T00:00:00"/>
    <s v="Standard Class"/>
    <s v="AR-10540"/>
    <s v="Andy Reiter"/>
    <x v="0"/>
    <s v="United States"/>
    <s v="Quincy"/>
    <s v="Massachusetts"/>
    <n v="2169"/>
    <x v="3"/>
    <s v="OFF-PA-10002586"/>
    <x v="1"/>
    <x v="10"/>
    <x v="1016"/>
    <n v="14.94"/>
    <n v="3"/>
    <n v="0"/>
    <n v="7.0217999999999998"/>
  </r>
  <r>
    <n v="2154"/>
    <s v="CA-2016-117282"/>
    <x v="216"/>
    <d v="2016-07-18T00:00:00"/>
    <s v="Standard Class"/>
    <s v="DR-12880"/>
    <s v="Dan Reichenbach"/>
    <x v="1"/>
    <s v="United States"/>
    <s v="New York City"/>
    <s v="New York"/>
    <n v="10009"/>
    <x v="3"/>
    <s v="OFF-BI-10004094"/>
    <x v="1"/>
    <x v="8"/>
    <x v="608"/>
    <n v="14.16"/>
    <n v="2"/>
    <n v="0.2"/>
    <n v="5.133"/>
  </r>
  <r>
    <n v="2155"/>
    <s v="US-2016-120460"/>
    <x v="567"/>
    <d v="2016-05-05T00:00:00"/>
    <s v="Standard Class"/>
    <s v="BF-11170"/>
    <s v="Ben Ferrer"/>
    <x v="2"/>
    <s v="United States"/>
    <s v="Dallas"/>
    <s v="Texas"/>
    <n v="75081"/>
    <x v="2"/>
    <s v="FUR-FU-10004973"/>
    <x v="0"/>
    <x v="5"/>
    <x v="1143"/>
    <n v="22.608000000000001"/>
    <n v="3"/>
    <n v="0.6"/>
    <n v="-10.1736"/>
  </r>
  <r>
    <n v="2156"/>
    <s v="CA-2016-111115"/>
    <x v="197"/>
    <d v="2016-07-27T00:00:00"/>
    <s v="Second Class"/>
    <s v="LB-16735"/>
    <s v="Larry Blacks"/>
    <x v="0"/>
    <s v="United States"/>
    <s v="Los Angeles"/>
    <s v="California"/>
    <n v="90032"/>
    <x v="1"/>
    <s v="OFF-FA-10000624"/>
    <x v="1"/>
    <x v="13"/>
    <x v="294"/>
    <n v="21.48"/>
    <n v="6"/>
    <n v="0"/>
    <n v="10.74"/>
  </r>
  <r>
    <n v="2157"/>
    <s v="CA-2014-124646"/>
    <x v="169"/>
    <d v="2014-06-24T00:00:00"/>
    <s v="First Class"/>
    <s v="DV-13465"/>
    <s v="Dianna Vittorini"/>
    <x v="0"/>
    <s v="United States"/>
    <s v="Minneapolis"/>
    <s v="Minnesota"/>
    <n v="55407"/>
    <x v="2"/>
    <s v="OFF-ST-10001097"/>
    <x v="1"/>
    <x v="4"/>
    <x v="747"/>
    <n v="501.81"/>
    <n v="3"/>
    <n v="0"/>
    <n v="0"/>
  </r>
  <r>
    <n v="2158"/>
    <s v="CA-2014-124646"/>
    <x v="169"/>
    <d v="2014-06-24T00:00:00"/>
    <s v="First Class"/>
    <s v="DV-13465"/>
    <s v="Dianna Vittorini"/>
    <x v="0"/>
    <s v="United States"/>
    <s v="Minneapolis"/>
    <s v="Minnesota"/>
    <n v="55407"/>
    <x v="2"/>
    <s v="OFF-ST-10001469"/>
    <x v="1"/>
    <x v="4"/>
    <x v="399"/>
    <n v="161.94"/>
    <n v="3"/>
    <n v="0"/>
    <n v="9.7164000000000001"/>
  </r>
  <r>
    <n v="2159"/>
    <s v="CA-2017-148166"/>
    <x v="208"/>
    <d v="2017-10-26T00:00:00"/>
    <s v="Standard Class"/>
    <s v="NK-18490"/>
    <s v="Neil Knudson"/>
    <x v="2"/>
    <s v="United States"/>
    <s v="Deltona"/>
    <s v="Florida"/>
    <n v="32725"/>
    <x v="0"/>
    <s v="OFF-AR-10004956"/>
    <x v="1"/>
    <x v="6"/>
    <x v="1244"/>
    <n v="17.856000000000002"/>
    <n v="4"/>
    <n v="0.2"/>
    <n v="2.0087999999999999"/>
  </r>
  <r>
    <n v="2160"/>
    <s v="CA-2016-159737"/>
    <x v="323"/>
    <d v="2016-09-09T00:00:00"/>
    <s v="Standard Class"/>
    <s v="CS-11950"/>
    <s v="Carlos Soltero"/>
    <x v="0"/>
    <s v="United States"/>
    <s v="Chicago"/>
    <s v="Illinois"/>
    <n v="60610"/>
    <x v="2"/>
    <s v="OFF-BI-10004236"/>
    <x v="1"/>
    <x v="8"/>
    <x v="900"/>
    <n v="8.8079999999999998"/>
    <n v="3"/>
    <n v="0.8"/>
    <n v="-14.973599999999999"/>
  </r>
  <r>
    <n v="2161"/>
    <s v="CA-2016-141019"/>
    <x v="675"/>
    <d v="2016-05-14T00:00:00"/>
    <s v="Same Day"/>
    <s v="LH-17155"/>
    <s v="Logan Haushalter"/>
    <x v="0"/>
    <s v="United States"/>
    <s v="Cincinnati"/>
    <s v="Ohio"/>
    <n v="45231"/>
    <x v="3"/>
    <s v="FUR-FU-10002937"/>
    <x v="0"/>
    <x v="5"/>
    <x v="1060"/>
    <n v="79.384"/>
    <n v="1"/>
    <n v="0.2"/>
    <n v="29.768999999999998"/>
  </r>
  <r>
    <n v="2162"/>
    <s v="CA-2016-101938"/>
    <x v="676"/>
    <d v="2016-01-12T00:00:00"/>
    <s v="Standard Class"/>
    <s v="DW-13480"/>
    <s v="Dianna Wilson"/>
    <x v="2"/>
    <s v="United States"/>
    <s v="Oakland"/>
    <s v="California"/>
    <n v="94601"/>
    <x v="1"/>
    <s v="OFF-AR-10003696"/>
    <x v="1"/>
    <x v="6"/>
    <x v="1245"/>
    <n v="34.58"/>
    <n v="1"/>
    <n v="0"/>
    <n v="10.0282"/>
  </r>
  <r>
    <n v="2163"/>
    <s v="CA-2017-166296"/>
    <x v="677"/>
    <d v="2017-03-19T00:00:00"/>
    <s v="Standard Class"/>
    <s v="KF-16285"/>
    <s v="Karen Ferguson"/>
    <x v="2"/>
    <s v="United States"/>
    <s v="Manteca"/>
    <s v="California"/>
    <n v="95336"/>
    <x v="1"/>
    <s v="OFF-PA-10004359"/>
    <x v="1"/>
    <x v="10"/>
    <x v="1068"/>
    <n v="314.55"/>
    <n v="3"/>
    <n v="0"/>
    <n v="150.98400000000001"/>
  </r>
  <r>
    <n v="2164"/>
    <s v="CA-2016-154018"/>
    <x v="63"/>
    <d v="2016-10-19T00:00:00"/>
    <s v="Standard Class"/>
    <s v="HA-14920"/>
    <s v="Helen Andreada"/>
    <x v="0"/>
    <s v="United States"/>
    <s v="Laredo"/>
    <s v="Texas"/>
    <n v="78041"/>
    <x v="2"/>
    <s v="TEC-AC-10002402"/>
    <x v="2"/>
    <x v="11"/>
    <x v="657"/>
    <n v="191.976"/>
    <n v="3"/>
    <n v="0.2"/>
    <n v="23.997"/>
  </r>
  <r>
    <n v="2165"/>
    <s v="CA-2016-154018"/>
    <x v="63"/>
    <d v="2016-10-19T00:00:00"/>
    <s v="Standard Class"/>
    <s v="HA-14920"/>
    <s v="Helen Andreada"/>
    <x v="0"/>
    <s v="United States"/>
    <s v="Laredo"/>
    <s v="Texas"/>
    <n v="78041"/>
    <x v="2"/>
    <s v="OFF-PA-10000551"/>
    <x v="1"/>
    <x v="10"/>
    <x v="1246"/>
    <n v="8.2880000000000003"/>
    <n v="2"/>
    <n v="0.2"/>
    <n v="3.0044"/>
  </r>
  <r>
    <n v="2166"/>
    <s v="CA-2016-154018"/>
    <x v="63"/>
    <d v="2016-10-19T00:00:00"/>
    <s v="Standard Class"/>
    <s v="HA-14920"/>
    <s v="Helen Andreada"/>
    <x v="0"/>
    <s v="United States"/>
    <s v="Laredo"/>
    <s v="Texas"/>
    <n v="78041"/>
    <x v="2"/>
    <s v="FUR-FU-10003394"/>
    <x v="0"/>
    <x v="5"/>
    <x v="583"/>
    <n v="139.91999999999999"/>
    <n v="5"/>
    <n v="0.6"/>
    <n v="-150.41399999999999"/>
  </r>
  <r>
    <n v="2167"/>
    <s v="CA-2016-154018"/>
    <x v="63"/>
    <d v="2016-10-19T00:00:00"/>
    <s v="Standard Class"/>
    <s v="HA-14920"/>
    <s v="Helen Andreada"/>
    <x v="0"/>
    <s v="United States"/>
    <s v="Laredo"/>
    <s v="Texas"/>
    <n v="78041"/>
    <x v="2"/>
    <s v="OFF-AR-10002067"/>
    <x v="1"/>
    <x v="6"/>
    <x v="1154"/>
    <n v="15.872"/>
    <n v="1"/>
    <n v="0.2"/>
    <n v="1.1903999999999999"/>
  </r>
  <r>
    <n v="2168"/>
    <s v="CA-2016-154018"/>
    <x v="63"/>
    <d v="2016-10-19T00:00:00"/>
    <s v="Standard Class"/>
    <s v="HA-14920"/>
    <s v="Helen Andreada"/>
    <x v="0"/>
    <s v="United States"/>
    <s v="Laredo"/>
    <s v="Texas"/>
    <n v="78041"/>
    <x v="2"/>
    <s v="OFF-BI-10004140"/>
    <x v="1"/>
    <x v="8"/>
    <x v="307"/>
    <n v="6.2859999999999996"/>
    <n v="7"/>
    <n v="0.8"/>
    <n v="-11.000500000000001"/>
  </r>
  <r>
    <n v="2169"/>
    <s v="CA-2017-117870"/>
    <x v="678"/>
    <d v="2017-01-30T00:00:00"/>
    <s v="Second Class"/>
    <s v="JH-15820"/>
    <s v="John Huston"/>
    <x v="0"/>
    <s v="United States"/>
    <s v="Kent"/>
    <s v="Ohio"/>
    <n v="44240"/>
    <x v="3"/>
    <s v="OFF-AR-10004078"/>
    <x v="1"/>
    <x v="6"/>
    <x v="512"/>
    <n v="14.016"/>
    <n v="3"/>
    <n v="0.2"/>
    <n v="1.752"/>
  </r>
  <r>
    <n v="2170"/>
    <s v="CA-2017-117870"/>
    <x v="678"/>
    <d v="2017-01-30T00:00:00"/>
    <s v="Second Class"/>
    <s v="JH-15820"/>
    <s v="John Huston"/>
    <x v="0"/>
    <s v="United States"/>
    <s v="Kent"/>
    <s v="Ohio"/>
    <n v="44240"/>
    <x v="3"/>
    <s v="TEC-AC-10000927"/>
    <x v="2"/>
    <x v="11"/>
    <x v="701"/>
    <n v="71.975999999999999"/>
    <n v="3"/>
    <n v="0.2"/>
    <n v="-8.9969999999999999"/>
  </r>
  <r>
    <n v="2171"/>
    <s v="CA-2017-117870"/>
    <x v="678"/>
    <d v="2017-01-30T00:00:00"/>
    <s v="Second Class"/>
    <s v="JH-15820"/>
    <s v="John Huston"/>
    <x v="0"/>
    <s v="United States"/>
    <s v="Kent"/>
    <s v="Ohio"/>
    <n v="44240"/>
    <x v="3"/>
    <s v="TEC-PH-10003931"/>
    <x v="2"/>
    <x v="7"/>
    <x v="161"/>
    <n v="107.982"/>
    <n v="3"/>
    <n v="0.4"/>
    <n v="-26.9955"/>
  </r>
  <r>
    <n v="2172"/>
    <s v="US-2017-137491"/>
    <x v="123"/>
    <d v="2017-11-25T00:00:00"/>
    <s v="Standard Class"/>
    <s v="LC-16930"/>
    <s v="Linda Cazamias"/>
    <x v="1"/>
    <s v="United States"/>
    <s v="San Angelo"/>
    <s v="Texas"/>
    <n v="76903"/>
    <x v="2"/>
    <s v="FUR-CH-10004675"/>
    <x v="0"/>
    <x v="1"/>
    <x v="635"/>
    <n v="305.31200000000001"/>
    <n v="2"/>
    <n v="0.3"/>
    <n v="-8.7232000000000003"/>
  </r>
  <r>
    <n v="2173"/>
    <s v="CA-2014-152296"/>
    <x v="601"/>
    <d v="2014-08-03T00:00:00"/>
    <s v="First Class"/>
    <s v="IL-15100"/>
    <s v="Ivan Liston"/>
    <x v="0"/>
    <s v="United States"/>
    <s v="San Francisco"/>
    <s v="California"/>
    <n v="94122"/>
    <x v="1"/>
    <s v="OFF-BI-10004506"/>
    <x v="1"/>
    <x v="8"/>
    <x v="1247"/>
    <n v="19.751999999999999"/>
    <n v="3"/>
    <n v="0.2"/>
    <n v="6.9131999999999998"/>
  </r>
  <r>
    <n v="2174"/>
    <s v="CA-2016-112025"/>
    <x v="679"/>
    <d v="2016-08-04T00:00:00"/>
    <s v="Standard Class"/>
    <s v="LS-16975"/>
    <s v="Lindsay Shagiari"/>
    <x v="2"/>
    <s v="United States"/>
    <s v="Houston"/>
    <s v="Texas"/>
    <n v="77070"/>
    <x v="2"/>
    <s v="OFF-BI-10002353"/>
    <x v="1"/>
    <x v="8"/>
    <x v="1077"/>
    <n v="9.2639999999999993"/>
    <n v="3"/>
    <n v="0.8"/>
    <n v="-13.896000000000001"/>
  </r>
  <r>
    <n v="2175"/>
    <s v="CA-2015-132507"/>
    <x v="117"/>
    <d v="2015-08-03T00:00:00"/>
    <s v="Second Class"/>
    <s v="CC-12610"/>
    <s v="Corey Catlett"/>
    <x v="1"/>
    <s v="United States"/>
    <s v="Houston"/>
    <s v="Texas"/>
    <n v="77041"/>
    <x v="2"/>
    <s v="OFF-ST-10000943"/>
    <x v="1"/>
    <x v="4"/>
    <x v="1204"/>
    <n v="61.792000000000002"/>
    <n v="4"/>
    <n v="0.2"/>
    <n v="6.1791999999999998"/>
  </r>
  <r>
    <n v="2176"/>
    <s v="CA-2016-125738"/>
    <x v="680"/>
    <d v="2016-10-21T00:00:00"/>
    <s v="Standard Class"/>
    <s v="PB-18805"/>
    <s v="Patrick Bzostek"/>
    <x v="2"/>
    <s v="United States"/>
    <s v="Salt Lake City"/>
    <s v="Utah"/>
    <n v="84106"/>
    <x v="1"/>
    <s v="OFF-PA-10000740"/>
    <x v="1"/>
    <x v="10"/>
    <x v="1248"/>
    <n v="45.68"/>
    <n v="2"/>
    <n v="0"/>
    <n v="21.012799999999999"/>
  </r>
  <r>
    <n v="2177"/>
    <s v="CA-2016-125738"/>
    <x v="680"/>
    <d v="2016-10-21T00:00:00"/>
    <s v="Standard Class"/>
    <s v="PB-18805"/>
    <s v="Patrick Bzostek"/>
    <x v="2"/>
    <s v="United States"/>
    <s v="Salt Lake City"/>
    <s v="Utah"/>
    <n v="84106"/>
    <x v="1"/>
    <s v="OFF-PA-10003001"/>
    <x v="1"/>
    <x v="10"/>
    <x v="1073"/>
    <n v="60.12"/>
    <n v="9"/>
    <n v="0"/>
    <n v="28.857600000000001"/>
  </r>
  <r>
    <n v="2178"/>
    <s v="CA-2016-125738"/>
    <x v="680"/>
    <d v="2016-10-21T00:00:00"/>
    <s v="Standard Class"/>
    <s v="PB-18805"/>
    <s v="Patrick Bzostek"/>
    <x v="2"/>
    <s v="United States"/>
    <s v="Salt Lake City"/>
    <s v="Utah"/>
    <n v="84106"/>
    <x v="1"/>
    <s v="OFF-BI-10001628"/>
    <x v="1"/>
    <x v="8"/>
    <x v="1112"/>
    <n v="41.72"/>
    <n v="5"/>
    <n v="0.2"/>
    <n v="13.0375"/>
  </r>
  <r>
    <n v="2179"/>
    <s v="CA-2016-125738"/>
    <x v="680"/>
    <d v="2016-10-21T00:00:00"/>
    <s v="Standard Class"/>
    <s v="PB-18805"/>
    <s v="Patrick Bzostek"/>
    <x v="2"/>
    <s v="United States"/>
    <s v="Salt Lake City"/>
    <s v="Utah"/>
    <n v="84106"/>
    <x v="1"/>
    <s v="OFF-PA-10001509"/>
    <x v="1"/>
    <x v="10"/>
    <x v="422"/>
    <n v="71.599999999999994"/>
    <n v="8"/>
    <n v="0"/>
    <n v="32.936"/>
  </r>
  <r>
    <n v="2180"/>
    <s v="CA-2016-128818"/>
    <x v="681"/>
    <d v="2016-05-11T00:00:00"/>
    <s v="Standard Class"/>
    <s v="CJ-12010"/>
    <s v="Caroline Jumper"/>
    <x v="0"/>
    <s v="United States"/>
    <s v="New York City"/>
    <s v="New York"/>
    <n v="10009"/>
    <x v="3"/>
    <s v="OFF-BI-10000309"/>
    <x v="1"/>
    <x v="8"/>
    <x v="338"/>
    <n v="85.231999999999999"/>
    <n v="7"/>
    <n v="0.2"/>
    <n v="30.896599999999999"/>
  </r>
  <r>
    <n v="2181"/>
    <s v="CA-2016-128818"/>
    <x v="681"/>
    <d v="2016-05-11T00:00:00"/>
    <s v="Standard Class"/>
    <s v="CJ-12010"/>
    <s v="Caroline Jumper"/>
    <x v="0"/>
    <s v="United States"/>
    <s v="New York City"/>
    <s v="New York"/>
    <n v="10009"/>
    <x v="3"/>
    <s v="OFF-LA-10003923"/>
    <x v="1"/>
    <x v="2"/>
    <x v="429"/>
    <n v="44.4"/>
    <n v="3"/>
    <n v="0"/>
    <n v="22.2"/>
  </r>
  <r>
    <n v="2182"/>
    <s v="CA-2016-128818"/>
    <x v="681"/>
    <d v="2016-05-11T00:00:00"/>
    <s v="Standard Class"/>
    <s v="CJ-12010"/>
    <s v="Caroline Jumper"/>
    <x v="0"/>
    <s v="United States"/>
    <s v="New York City"/>
    <s v="New York"/>
    <n v="10009"/>
    <x v="3"/>
    <s v="FUR-CH-10002084"/>
    <x v="0"/>
    <x v="1"/>
    <x v="1249"/>
    <n v="442.76400000000001"/>
    <n v="4"/>
    <n v="0.1"/>
    <n v="59.035200000000003"/>
  </r>
  <r>
    <n v="2183"/>
    <s v="CA-2016-128818"/>
    <x v="681"/>
    <d v="2016-05-11T00:00:00"/>
    <s v="Standard Class"/>
    <s v="CJ-12010"/>
    <s v="Caroline Jumper"/>
    <x v="0"/>
    <s v="United States"/>
    <s v="New York City"/>
    <s v="New York"/>
    <n v="10009"/>
    <x v="3"/>
    <s v="TEC-MA-10000488"/>
    <x v="2"/>
    <x v="15"/>
    <x v="1138"/>
    <n v="3999.95"/>
    <n v="5"/>
    <n v="0"/>
    <n v="1159.9855"/>
  </r>
  <r>
    <n v="2184"/>
    <s v="CA-2016-128818"/>
    <x v="681"/>
    <d v="2016-05-11T00:00:00"/>
    <s v="Standard Class"/>
    <s v="CJ-12010"/>
    <s v="Caroline Jumper"/>
    <x v="0"/>
    <s v="United States"/>
    <s v="New York City"/>
    <s v="New York"/>
    <n v="10009"/>
    <x v="3"/>
    <s v="TEC-AC-10001767"/>
    <x v="2"/>
    <x v="11"/>
    <x v="97"/>
    <n v="199.95"/>
    <n v="5"/>
    <n v="0"/>
    <n v="21.994499999999999"/>
  </r>
  <r>
    <n v="2185"/>
    <s v="CA-2016-128818"/>
    <x v="681"/>
    <d v="2016-05-11T00:00:00"/>
    <s v="Standard Class"/>
    <s v="CJ-12010"/>
    <s v="Caroline Jumper"/>
    <x v="0"/>
    <s v="United States"/>
    <s v="New York City"/>
    <s v="New York"/>
    <n v="10009"/>
    <x v="3"/>
    <s v="FUR-FU-10001940"/>
    <x v="0"/>
    <x v="5"/>
    <x v="222"/>
    <n v="63.68"/>
    <n v="8"/>
    <n v="0"/>
    <n v="28.019200000000001"/>
  </r>
  <r>
    <n v="2186"/>
    <s v="CA-2017-124576"/>
    <x v="378"/>
    <d v="2017-08-04T00:00:00"/>
    <s v="Second Class"/>
    <s v="HK-14890"/>
    <s v="Heather Kirkland"/>
    <x v="1"/>
    <s v="United States"/>
    <s v="Salinas"/>
    <s v="California"/>
    <n v="93905"/>
    <x v="1"/>
    <s v="OFF-BI-10002735"/>
    <x v="1"/>
    <x v="8"/>
    <x v="142"/>
    <n v="54.896000000000001"/>
    <n v="2"/>
    <n v="0.2"/>
    <n v="18.5274"/>
  </r>
  <r>
    <n v="2187"/>
    <s v="CA-2016-101378"/>
    <x v="216"/>
    <d v="2016-07-14T00:00:00"/>
    <s v="Same Day"/>
    <s v="RH-19600"/>
    <s v="Rob Haberlin"/>
    <x v="0"/>
    <s v="United States"/>
    <s v="Huntsville"/>
    <s v="Alabama"/>
    <n v="35810"/>
    <x v="0"/>
    <s v="TEC-AC-10002345"/>
    <x v="2"/>
    <x v="11"/>
    <x v="175"/>
    <n v="29"/>
    <n v="2"/>
    <n v="0"/>
    <n v="7.25"/>
  </r>
  <r>
    <n v="2188"/>
    <s v="CA-2017-143063"/>
    <x v="682"/>
    <d v="2017-08-15T00:00:00"/>
    <s v="Standard Class"/>
    <s v="IL-15100"/>
    <s v="Ivan Liston"/>
    <x v="0"/>
    <s v="United States"/>
    <s v="Columbus"/>
    <s v="Indiana"/>
    <n v="47201"/>
    <x v="2"/>
    <s v="OFF-EN-10003134"/>
    <x v="1"/>
    <x v="12"/>
    <x v="153"/>
    <n v="70.08"/>
    <n v="6"/>
    <n v="0"/>
    <n v="35.04"/>
  </r>
  <r>
    <n v="2189"/>
    <s v="CA-2017-143063"/>
    <x v="682"/>
    <d v="2017-08-15T00:00:00"/>
    <s v="Standard Class"/>
    <s v="IL-15100"/>
    <s v="Ivan Liston"/>
    <x v="0"/>
    <s v="United States"/>
    <s v="Columbus"/>
    <s v="Indiana"/>
    <n v="47201"/>
    <x v="2"/>
    <s v="FUR-FU-10003708"/>
    <x v="0"/>
    <x v="5"/>
    <x v="71"/>
    <n v="121.3"/>
    <n v="2"/>
    <n v="0"/>
    <n v="25.472999999999999"/>
  </r>
  <r>
    <n v="2190"/>
    <s v="CA-2017-143063"/>
    <x v="682"/>
    <d v="2017-08-15T00:00:00"/>
    <s v="Standard Class"/>
    <s v="IL-15100"/>
    <s v="Ivan Liston"/>
    <x v="0"/>
    <s v="United States"/>
    <s v="Columbus"/>
    <s v="Indiana"/>
    <n v="47201"/>
    <x v="2"/>
    <s v="TEC-PH-10003645"/>
    <x v="2"/>
    <x v="7"/>
    <x v="297"/>
    <n v="1454.49"/>
    <n v="9"/>
    <n v="0"/>
    <n v="378.16739999999999"/>
  </r>
  <r>
    <n v="2191"/>
    <s v="CA-2016-118913"/>
    <x v="674"/>
    <d v="2016-06-29T00:00:00"/>
    <s v="Standard Class"/>
    <s v="AS-10240"/>
    <s v="Alan Shonely"/>
    <x v="0"/>
    <s v="United States"/>
    <s v="Los Angeles"/>
    <s v="California"/>
    <n v="90049"/>
    <x v="1"/>
    <s v="OFF-AP-10000692"/>
    <x v="1"/>
    <x v="9"/>
    <x v="1250"/>
    <n v="60.81"/>
    <n v="3"/>
    <n v="0"/>
    <n v="17.026800000000001"/>
  </r>
  <r>
    <n v="2192"/>
    <s v="CA-2016-128412"/>
    <x v="107"/>
    <d v="2016-12-17T00:00:00"/>
    <s v="Standard Class"/>
    <s v="AP-10915"/>
    <s v="Arthur Prichep"/>
    <x v="0"/>
    <s v="United States"/>
    <s v="Seattle"/>
    <s v="Washington"/>
    <n v="98105"/>
    <x v="1"/>
    <s v="OFF-BI-10001718"/>
    <x v="1"/>
    <x v="8"/>
    <x v="1225"/>
    <n v="153.55199999999999"/>
    <n v="3"/>
    <n v="0.2"/>
    <n v="51.823799999999999"/>
  </r>
  <r>
    <n v="2193"/>
    <s v="CA-2016-128412"/>
    <x v="107"/>
    <d v="2016-12-17T00:00:00"/>
    <s v="Standard Class"/>
    <s v="AP-10915"/>
    <s v="Arthur Prichep"/>
    <x v="0"/>
    <s v="United States"/>
    <s v="Seattle"/>
    <s v="Washington"/>
    <n v="98105"/>
    <x v="1"/>
    <s v="OFF-AP-10002082"/>
    <x v="1"/>
    <x v="9"/>
    <x v="1101"/>
    <n v="65.34"/>
    <n v="3"/>
    <n v="0"/>
    <n v="22.869"/>
  </r>
  <r>
    <n v="2194"/>
    <s v="CA-2016-128412"/>
    <x v="107"/>
    <d v="2016-12-17T00:00:00"/>
    <s v="Standard Class"/>
    <s v="AP-10915"/>
    <s v="Arthur Prichep"/>
    <x v="0"/>
    <s v="United States"/>
    <s v="Seattle"/>
    <s v="Washington"/>
    <n v="98105"/>
    <x v="1"/>
    <s v="OFF-PA-10001125"/>
    <x v="1"/>
    <x v="10"/>
    <x v="1021"/>
    <n v="123.92"/>
    <n v="4"/>
    <n v="0"/>
    <n v="55.764000000000003"/>
  </r>
  <r>
    <n v="2195"/>
    <s v="CA-2016-128412"/>
    <x v="107"/>
    <d v="2016-12-17T00:00:00"/>
    <s v="Standard Class"/>
    <s v="AP-10915"/>
    <s v="Arthur Prichep"/>
    <x v="0"/>
    <s v="United States"/>
    <s v="Seattle"/>
    <s v="Washington"/>
    <n v="98105"/>
    <x v="1"/>
    <s v="OFF-AP-10000252"/>
    <x v="1"/>
    <x v="9"/>
    <x v="1251"/>
    <n v="35.1"/>
    <n v="3"/>
    <n v="0"/>
    <n v="12.285"/>
  </r>
  <r>
    <n v="2196"/>
    <s v="CA-2016-128412"/>
    <x v="107"/>
    <d v="2016-12-17T00:00:00"/>
    <s v="Standard Class"/>
    <s v="AP-10915"/>
    <s v="Arthur Prichep"/>
    <x v="0"/>
    <s v="United States"/>
    <s v="Seattle"/>
    <s v="Washington"/>
    <n v="98105"/>
    <x v="1"/>
    <s v="TEC-AC-10003038"/>
    <x v="2"/>
    <x v="11"/>
    <x v="1033"/>
    <n v="44.75"/>
    <n v="5"/>
    <n v="0"/>
    <n v="8.5024999999999995"/>
  </r>
  <r>
    <n v="2197"/>
    <s v="CA-2016-136483"/>
    <x v="49"/>
    <d v="2016-12-06T00:00:00"/>
    <s v="Standard Class"/>
    <s v="AG-10390"/>
    <s v="Allen Goldenen"/>
    <x v="0"/>
    <s v="United States"/>
    <s v="Knoxville"/>
    <s v="Tennessee"/>
    <n v="37918"/>
    <x v="0"/>
    <s v="OFF-AR-10000940"/>
    <x v="1"/>
    <x v="6"/>
    <x v="135"/>
    <n v="4.7039999999999997"/>
    <n v="2"/>
    <n v="0.2"/>
    <n v="0.41160000000000002"/>
  </r>
  <r>
    <n v="2198"/>
    <s v="CA-2014-163013"/>
    <x v="683"/>
    <d v="2014-12-04T00:00:00"/>
    <s v="Standard Class"/>
    <s v="BF-11080"/>
    <s v="Bart Folk"/>
    <x v="0"/>
    <s v="United States"/>
    <s v="Montgomery"/>
    <s v="Alabama"/>
    <n v="36116"/>
    <x v="0"/>
    <s v="OFF-AR-10001954"/>
    <x v="1"/>
    <x v="6"/>
    <x v="563"/>
    <n v="14.67"/>
    <n v="3"/>
    <n v="0"/>
    <n v="3.9609000000000001"/>
  </r>
  <r>
    <n v="2199"/>
    <s v="CA-2015-135363"/>
    <x v="262"/>
    <d v="2015-04-02T00:00:00"/>
    <s v="Standard Class"/>
    <s v="CK-12205"/>
    <s v="Chloris Kastensmidt"/>
    <x v="0"/>
    <s v="United States"/>
    <s v="Philadelphia"/>
    <s v="Pennsylvania"/>
    <n v="19120"/>
    <x v="3"/>
    <s v="OFF-PA-10003177"/>
    <x v="1"/>
    <x v="10"/>
    <x v="89"/>
    <n v="15.552"/>
    <n v="3"/>
    <n v="0.2"/>
    <n v="5.4432"/>
  </r>
  <r>
    <n v="2200"/>
    <s v="CA-2015-135363"/>
    <x v="262"/>
    <d v="2015-04-02T00:00:00"/>
    <s v="Standard Class"/>
    <s v="CK-12205"/>
    <s v="Chloris Kastensmidt"/>
    <x v="0"/>
    <s v="United States"/>
    <s v="Philadelphia"/>
    <s v="Pennsylvania"/>
    <n v="19120"/>
    <x v="3"/>
    <s v="OFF-PA-10000533"/>
    <x v="1"/>
    <x v="10"/>
    <x v="1205"/>
    <n v="5.2320000000000002"/>
    <n v="1"/>
    <n v="0.2"/>
    <n v="1.7003999999999999"/>
  </r>
  <r>
    <n v="2201"/>
    <s v="US-2014-165659"/>
    <x v="106"/>
    <d v="2014-06-06T00:00:00"/>
    <s v="Standard Class"/>
    <s v="LT-17110"/>
    <s v="Liz Thompson"/>
    <x v="0"/>
    <s v="United States"/>
    <s v="Little Rock"/>
    <s v="Arkansas"/>
    <n v="72209"/>
    <x v="0"/>
    <s v="FUR-FU-10001935"/>
    <x v="0"/>
    <x v="5"/>
    <x v="345"/>
    <n v="22.2"/>
    <n v="6"/>
    <n v="0"/>
    <n v="9.1020000000000003"/>
  </r>
  <r>
    <n v="2202"/>
    <s v="US-2014-165659"/>
    <x v="106"/>
    <d v="2014-06-06T00:00:00"/>
    <s v="Standard Class"/>
    <s v="LT-17110"/>
    <s v="Liz Thompson"/>
    <x v="0"/>
    <s v="United States"/>
    <s v="Little Rock"/>
    <s v="Arkansas"/>
    <n v="72209"/>
    <x v="0"/>
    <s v="TEC-PH-10002563"/>
    <x v="2"/>
    <x v="7"/>
    <x v="203"/>
    <n v="881.93"/>
    <n v="7"/>
    <n v="0"/>
    <n v="229.30179999999999"/>
  </r>
  <r>
    <n v="2203"/>
    <s v="CA-2015-138002"/>
    <x v="684"/>
    <d v="2015-09-12T00:00:00"/>
    <s v="Standard Class"/>
    <s v="BT-11305"/>
    <s v="Beth Thompson"/>
    <x v="2"/>
    <s v="United States"/>
    <s v="Seattle"/>
    <s v="Washington"/>
    <n v="98103"/>
    <x v="1"/>
    <s v="OFF-BI-10002160"/>
    <x v="1"/>
    <x v="8"/>
    <x v="315"/>
    <n v="6.0960000000000001"/>
    <n v="2"/>
    <n v="0.2"/>
    <n v="2.1335999999999999"/>
  </r>
  <r>
    <n v="2204"/>
    <s v="CA-2015-138002"/>
    <x v="684"/>
    <d v="2015-09-12T00:00:00"/>
    <s v="Standard Class"/>
    <s v="BT-11305"/>
    <s v="Beth Thompson"/>
    <x v="2"/>
    <s v="United States"/>
    <s v="Seattle"/>
    <s v="Washington"/>
    <n v="98103"/>
    <x v="1"/>
    <s v="FUR-FU-10004748"/>
    <x v="0"/>
    <x v="5"/>
    <x v="1252"/>
    <n v="191.82"/>
    <n v="3"/>
    <n v="0"/>
    <n v="74.809799999999996"/>
  </r>
  <r>
    <n v="2205"/>
    <s v="CA-2015-128860"/>
    <x v="685"/>
    <d v="2015-07-05T00:00:00"/>
    <s v="Standard Class"/>
    <s v="SC-20725"/>
    <s v="Steven Cartwright"/>
    <x v="0"/>
    <s v="United States"/>
    <s v="Lancaster"/>
    <s v="Pennsylvania"/>
    <n v="17602"/>
    <x v="3"/>
    <s v="FUR-FU-10001473"/>
    <x v="0"/>
    <x v="5"/>
    <x v="1253"/>
    <n v="20.103999999999999"/>
    <n v="1"/>
    <n v="0.2"/>
    <n v="1.7591000000000001"/>
  </r>
  <r>
    <n v="2206"/>
    <s v="CA-2016-164350"/>
    <x v="545"/>
    <d v="2016-09-12T00:00:00"/>
    <s v="Second Class"/>
    <s v="CG-12040"/>
    <s v="Catherine Glotzbach"/>
    <x v="2"/>
    <s v="United States"/>
    <s v="Bristol"/>
    <s v="Tennessee"/>
    <n v="37620"/>
    <x v="0"/>
    <s v="OFF-AR-10000538"/>
    <x v="1"/>
    <x v="6"/>
    <x v="1254"/>
    <n v="67.56"/>
    <n v="3"/>
    <n v="0.2"/>
    <n v="8.4450000000000003"/>
  </r>
  <r>
    <n v="2207"/>
    <s v="US-2014-103905"/>
    <x v="686"/>
    <d v="2014-07-20T00:00:00"/>
    <s v="Standard Class"/>
    <s v="AW-10930"/>
    <s v="Arthur Wiediger"/>
    <x v="2"/>
    <s v="United States"/>
    <s v="Aurora"/>
    <s v="Illinois"/>
    <n v="60505"/>
    <x v="2"/>
    <s v="OFF-BI-10001098"/>
    <x v="1"/>
    <x v="8"/>
    <x v="410"/>
    <n v="29.931999999999999"/>
    <n v="7"/>
    <n v="0.8"/>
    <n v="-46.394599999999997"/>
  </r>
  <r>
    <n v="2208"/>
    <s v="US-2014-103905"/>
    <x v="686"/>
    <d v="2014-07-20T00:00:00"/>
    <s v="Standard Class"/>
    <s v="AW-10930"/>
    <s v="Arthur Wiediger"/>
    <x v="2"/>
    <s v="United States"/>
    <s v="Aurora"/>
    <s v="Illinois"/>
    <n v="60505"/>
    <x v="2"/>
    <s v="TEC-PH-10001552"/>
    <x v="2"/>
    <x v="7"/>
    <x v="180"/>
    <n v="38.271999999999998"/>
    <n v="4"/>
    <n v="0.2"/>
    <n v="3.8271999999999999"/>
  </r>
  <r>
    <n v="2209"/>
    <s v="CA-2015-129854"/>
    <x v="421"/>
    <d v="2015-08-26T00:00:00"/>
    <s v="Standard Class"/>
    <s v="RB-19705"/>
    <s v="Roger Barcio"/>
    <x v="2"/>
    <s v="United States"/>
    <s v="New York City"/>
    <s v="New York"/>
    <n v="10009"/>
    <x v="3"/>
    <s v="OFF-AR-10000390"/>
    <x v="1"/>
    <x v="6"/>
    <x v="105"/>
    <n v="16.52"/>
    <n v="4"/>
    <n v="0"/>
    <n v="7.5991999999999997"/>
  </r>
  <r>
    <n v="2210"/>
    <s v="CA-2014-125556"/>
    <x v="687"/>
    <d v="2014-11-16T00:00:00"/>
    <s v="Second Class"/>
    <s v="ML-17410"/>
    <s v="Maris LaWare"/>
    <x v="0"/>
    <s v="United States"/>
    <s v="Fairfield"/>
    <s v="Connecticut"/>
    <n v="6824"/>
    <x v="3"/>
    <s v="TEC-PH-10001079"/>
    <x v="2"/>
    <x v="7"/>
    <x v="1255"/>
    <n v="832.93"/>
    <n v="7"/>
    <n v="0"/>
    <n v="233.22040000000001"/>
  </r>
  <r>
    <n v="2211"/>
    <s v="CA-2014-125556"/>
    <x v="687"/>
    <d v="2014-11-16T00:00:00"/>
    <s v="Second Class"/>
    <s v="ML-17410"/>
    <s v="Maris LaWare"/>
    <x v="0"/>
    <s v="United States"/>
    <s v="Fairfield"/>
    <s v="Connecticut"/>
    <n v="6824"/>
    <x v="3"/>
    <s v="OFF-BI-10003460"/>
    <x v="1"/>
    <x v="8"/>
    <x v="237"/>
    <n v="43.8"/>
    <n v="10"/>
    <n v="0"/>
    <n v="21.024000000000001"/>
  </r>
  <r>
    <n v="2212"/>
    <s v="CA-2016-162313"/>
    <x v="581"/>
    <d v="2016-11-30T00:00:00"/>
    <s v="First Class"/>
    <s v="VB-21745"/>
    <s v="Victoria Brennan"/>
    <x v="1"/>
    <s v="United States"/>
    <s v="Lincoln Park"/>
    <s v="Michigan"/>
    <n v="48146"/>
    <x v="2"/>
    <s v="OFF-AP-10003842"/>
    <x v="1"/>
    <x v="9"/>
    <x v="1256"/>
    <n v="167.292"/>
    <n v="6"/>
    <n v="0.1"/>
    <n v="29.7408"/>
  </r>
  <r>
    <n v="2213"/>
    <s v="CA-2017-107874"/>
    <x v="610"/>
    <d v="2017-11-25T00:00:00"/>
    <s v="Standard Class"/>
    <s v="SW-20275"/>
    <s v="Scott Williamson"/>
    <x v="0"/>
    <s v="United States"/>
    <s v="New York City"/>
    <s v="New York"/>
    <n v="10035"/>
    <x v="3"/>
    <s v="FUR-FU-10003535"/>
    <x v="0"/>
    <x v="5"/>
    <x v="897"/>
    <n v="27.42"/>
    <n v="1"/>
    <n v="0"/>
    <n v="11.2422"/>
  </r>
  <r>
    <n v="2214"/>
    <s v="CA-2017-129378"/>
    <x v="172"/>
    <d v="2017-10-02T00:00:00"/>
    <s v="First Class"/>
    <s v="NS-18505"/>
    <s v="Neola Schneider"/>
    <x v="0"/>
    <s v="United States"/>
    <s v="San Jose"/>
    <s v="California"/>
    <n v="95123"/>
    <x v="1"/>
    <s v="OFF-BI-10002012"/>
    <x v="1"/>
    <x v="8"/>
    <x v="749"/>
    <n v="1.44"/>
    <n v="1"/>
    <n v="0.2"/>
    <n v="0.504"/>
  </r>
  <r>
    <n v="2215"/>
    <s v="CA-2017-129378"/>
    <x v="172"/>
    <d v="2017-10-02T00:00:00"/>
    <s v="First Class"/>
    <s v="NS-18505"/>
    <s v="Neola Schneider"/>
    <x v="0"/>
    <s v="United States"/>
    <s v="San Jose"/>
    <s v="California"/>
    <n v="95123"/>
    <x v="1"/>
    <s v="OFF-BI-10001922"/>
    <x v="1"/>
    <x v="8"/>
    <x v="305"/>
    <n v="61.776000000000003"/>
    <n v="13"/>
    <n v="0.2"/>
    <n v="20.849399999999999"/>
  </r>
  <r>
    <n v="2216"/>
    <s v="CA-2017-129378"/>
    <x v="172"/>
    <d v="2017-10-02T00:00:00"/>
    <s v="First Class"/>
    <s v="NS-18505"/>
    <s v="Neola Schneider"/>
    <x v="0"/>
    <s v="United States"/>
    <s v="San Jose"/>
    <s v="California"/>
    <n v="95123"/>
    <x v="1"/>
    <s v="OFF-AP-10000576"/>
    <x v="1"/>
    <x v="9"/>
    <x v="850"/>
    <n v="241.96"/>
    <n v="2"/>
    <n v="0"/>
    <n v="60.49"/>
  </r>
  <r>
    <n v="2217"/>
    <s v="CA-2017-129378"/>
    <x v="172"/>
    <d v="2017-10-02T00:00:00"/>
    <s v="First Class"/>
    <s v="NS-18505"/>
    <s v="Neola Schneider"/>
    <x v="0"/>
    <s v="United States"/>
    <s v="San Jose"/>
    <s v="California"/>
    <n v="95123"/>
    <x v="1"/>
    <s v="FUR-CH-10000553"/>
    <x v="0"/>
    <x v="1"/>
    <x v="1257"/>
    <n v="108.608"/>
    <n v="4"/>
    <n v="0.2"/>
    <n v="9.5031999999999996"/>
  </r>
  <r>
    <n v="2218"/>
    <s v="CA-2014-151953"/>
    <x v="59"/>
    <d v="2014-09-25T00:00:00"/>
    <s v="Standard Class"/>
    <s v="DB-13555"/>
    <s v="Dorothy Badders"/>
    <x v="1"/>
    <s v="United States"/>
    <s v="Jacksonville"/>
    <s v="Florida"/>
    <n v="32216"/>
    <x v="0"/>
    <s v="OFF-AR-10003469"/>
    <x v="1"/>
    <x v="6"/>
    <x v="1258"/>
    <n v="2.8159999999999998"/>
    <n v="2"/>
    <n v="0.2"/>
    <n v="0.98560000000000003"/>
  </r>
  <r>
    <n v="2219"/>
    <s v="CA-2017-130841"/>
    <x v="688"/>
    <d v="2017-08-01T00:00:00"/>
    <s v="Standard Class"/>
    <s v="MH-17620"/>
    <s v="Matt Hagelstein"/>
    <x v="1"/>
    <s v="United States"/>
    <s v="San Francisco"/>
    <s v="California"/>
    <n v="94110"/>
    <x v="1"/>
    <s v="OFF-BI-10000145"/>
    <x v="1"/>
    <x v="8"/>
    <x v="742"/>
    <n v="9.984"/>
    <n v="4"/>
    <n v="0.2"/>
    <n v="3.6192000000000002"/>
  </r>
  <r>
    <n v="2220"/>
    <s v="CA-2017-130841"/>
    <x v="688"/>
    <d v="2017-08-01T00:00:00"/>
    <s v="Standard Class"/>
    <s v="MH-17620"/>
    <s v="Matt Hagelstein"/>
    <x v="1"/>
    <s v="United States"/>
    <s v="San Francisco"/>
    <s v="California"/>
    <n v="94110"/>
    <x v="1"/>
    <s v="OFF-ST-10001580"/>
    <x v="1"/>
    <x v="4"/>
    <x v="355"/>
    <n v="14.98"/>
    <n v="1"/>
    <n v="0"/>
    <n v="4.1943999999999999"/>
  </r>
  <r>
    <n v="2221"/>
    <s v="CA-2017-130841"/>
    <x v="688"/>
    <d v="2017-08-01T00:00:00"/>
    <s v="Standard Class"/>
    <s v="MH-17620"/>
    <s v="Matt Hagelstein"/>
    <x v="1"/>
    <s v="United States"/>
    <s v="San Francisco"/>
    <s v="California"/>
    <n v="94110"/>
    <x v="1"/>
    <s v="TEC-PH-10001817"/>
    <x v="2"/>
    <x v="7"/>
    <x v="1106"/>
    <n v="1145.5999999999999"/>
    <n v="4"/>
    <n v="0.2"/>
    <n v="100.24"/>
  </r>
  <r>
    <n v="2222"/>
    <s v="CA-2015-131884"/>
    <x v="401"/>
    <d v="2015-12-06T00:00:00"/>
    <s v="Same Day"/>
    <s v="DK-13375"/>
    <s v="Dennis Kane"/>
    <x v="0"/>
    <s v="United States"/>
    <s v="Marion"/>
    <s v="Ohio"/>
    <n v="43302"/>
    <x v="3"/>
    <s v="TEC-PH-10001578"/>
    <x v="2"/>
    <x v="7"/>
    <x v="1230"/>
    <n v="485.94"/>
    <n v="2"/>
    <n v="0.4"/>
    <n v="-89.088999999999999"/>
  </r>
  <r>
    <n v="2223"/>
    <s v="CA-2015-131884"/>
    <x v="401"/>
    <d v="2015-12-06T00:00:00"/>
    <s v="Same Day"/>
    <s v="DK-13375"/>
    <s v="Dennis Kane"/>
    <x v="0"/>
    <s v="United States"/>
    <s v="Marion"/>
    <s v="Ohio"/>
    <n v="43302"/>
    <x v="3"/>
    <s v="OFF-AR-10004078"/>
    <x v="1"/>
    <x v="6"/>
    <x v="512"/>
    <n v="37.375999999999998"/>
    <n v="8"/>
    <n v="0.2"/>
    <n v="4.6719999999999997"/>
  </r>
  <r>
    <n v="2224"/>
    <s v="CA-2015-131884"/>
    <x v="401"/>
    <d v="2015-12-06T00:00:00"/>
    <s v="Same Day"/>
    <s v="DK-13375"/>
    <s v="Dennis Kane"/>
    <x v="0"/>
    <s v="United States"/>
    <s v="Marion"/>
    <s v="Ohio"/>
    <n v="43302"/>
    <x v="3"/>
    <s v="FUR-CH-10004860"/>
    <x v="0"/>
    <x v="1"/>
    <x v="212"/>
    <n v="70.686000000000007"/>
    <n v="1"/>
    <n v="0.3"/>
    <n v="-24.235199999999999"/>
  </r>
  <r>
    <n v="2225"/>
    <s v="CA-2017-121909"/>
    <x v="689"/>
    <d v="2017-08-05T00:00:00"/>
    <s v="Standard Class"/>
    <s v="EA-14035"/>
    <s v="Erin Ashbrook"/>
    <x v="1"/>
    <s v="United States"/>
    <s v="Philadelphia"/>
    <s v="Pennsylvania"/>
    <n v="19134"/>
    <x v="3"/>
    <s v="OFF-PA-10003790"/>
    <x v="1"/>
    <x v="10"/>
    <x v="1259"/>
    <n v="54.816000000000003"/>
    <n v="3"/>
    <n v="0.2"/>
    <n v="17.815200000000001"/>
  </r>
  <r>
    <n v="2226"/>
    <s v="CA-2016-106383"/>
    <x v="690"/>
    <d v="2016-03-21T00:00:00"/>
    <s v="Second Class"/>
    <s v="BT-11440"/>
    <s v="Bobby Trafton"/>
    <x v="0"/>
    <s v="United States"/>
    <s v="Littleton"/>
    <s v="Colorado"/>
    <n v="80122"/>
    <x v="1"/>
    <s v="FUR-BO-10002202"/>
    <x v="0"/>
    <x v="0"/>
    <x v="1260"/>
    <n v="72.293999999999997"/>
    <n v="1"/>
    <n v="0.7"/>
    <n v="-98.8018"/>
  </r>
  <r>
    <n v="2227"/>
    <s v="CA-2017-130771"/>
    <x v="570"/>
    <d v="2017-08-03T00:00:00"/>
    <s v="Standard Class"/>
    <s v="LA-16780"/>
    <s v="Laura Armstrong"/>
    <x v="1"/>
    <s v="United States"/>
    <s v="Austin"/>
    <s v="Texas"/>
    <n v="78745"/>
    <x v="2"/>
    <s v="OFF-FA-10003059"/>
    <x v="1"/>
    <x v="13"/>
    <x v="802"/>
    <n v="2.8959999999999999"/>
    <n v="2"/>
    <n v="0.2"/>
    <n v="0.47060000000000002"/>
  </r>
  <r>
    <n v="2228"/>
    <s v="CA-2017-130771"/>
    <x v="570"/>
    <d v="2017-08-03T00:00:00"/>
    <s v="Standard Class"/>
    <s v="LA-16780"/>
    <s v="Laura Armstrong"/>
    <x v="1"/>
    <s v="United States"/>
    <s v="Austin"/>
    <s v="Texas"/>
    <n v="78745"/>
    <x v="2"/>
    <s v="TEC-PH-10002496"/>
    <x v="2"/>
    <x v="7"/>
    <x v="495"/>
    <n v="124.792"/>
    <n v="1"/>
    <n v="0.2"/>
    <n v="15.599"/>
  </r>
  <r>
    <n v="2229"/>
    <s v="CA-2016-139157"/>
    <x v="393"/>
    <d v="2016-10-05T00:00:00"/>
    <s v="Standard Class"/>
    <s v="GM-14680"/>
    <s v="Greg Matthias"/>
    <x v="0"/>
    <s v="United States"/>
    <s v="New York City"/>
    <s v="New York"/>
    <n v="10024"/>
    <x v="3"/>
    <s v="FUR-TA-10003238"/>
    <x v="0"/>
    <x v="3"/>
    <x v="1242"/>
    <n v="330.58800000000002"/>
    <n v="1"/>
    <n v="0.4"/>
    <n v="-115.7058"/>
  </r>
  <r>
    <n v="2230"/>
    <s v="CA-2014-128055"/>
    <x v="691"/>
    <d v="2014-04-05T00:00:00"/>
    <s v="Standard Class"/>
    <s v="AA-10315"/>
    <s v="Alex Avila"/>
    <x v="0"/>
    <s v="United States"/>
    <s v="San Francisco"/>
    <s v="California"/>
    <n v="94122"/>
    <x v="1"/>
    <s v="OFF-BI-10004390"/>
    <x v="1"/>
    <x v="8"/>
    <x v="1164"/>
    <n v="673.56799999999998"/>
    <n v="2"/>
    <n v="0.2"/>
    <n v="252.58799999999999"/>
  </r>
  <r>
    <n v="2231"/>
    <s v="CA-2014-128055"/>
    <x v="691"/>
    <d v="2014-04-05T00:00:00"/>
    <s v="Standard Class"/>
    <s v="AA-10315"/>
    <s v="Alex Avila"/>
    <x v="0"/>
    <s v="United States"/>
    <s v="San Francisco"/>
    <s v="California"/>
    <n v="94122"/>
    <x v="1"/>
    <s v="OFF-AP-10002765"/>
    <x v="1"/>
    <x v="9"/>
    <x v="1261"/>
    <n v="52.98"/>
    <n v="2"/>
    <n v="0"/>
    <n v="14.8344"/>
  </r>
  <r>
    <n v="2232"/>
    <s v="CA-2017-157091"/>
    <x v="335"/>
    <d v="2017-07-01T00:00:00"/>
    <s v="Standard Class"/>
    <s v="DB-13405"/>
    <s v="Denny Blanton"/>
    <x v="0"/>
    <s v="United States"/>
    <s v="La Porte"/>
    <s v="Indiana"/>
    <n v="46350"/>
    <x v="2"/>
    <s v="FUR-FU-10000293"/>
    <x v="0"/>
    <x v="5"/>
    <x v="791"/>
    <n v="526.45000000000005"/>
    <n v="5"/>
    <n v="0"/>
    <n v="31.587"/>
  </r>
  <r>
    <n v="2233"/>
    <s v="CA-2017-132122"/>
    <x v="362"/>
    <d v="2017-07-14T00:00:00"/>
    <s v="Standard Class"/>
    <s v="JH-15820"/>
    <s v="John Huston"/>
    <x v="0"/>
    <s v="United States"/>
    <s v="Chicago"/>
    <s v="Illinois"/>
    <n v="60610"/>
    <x v="2"/>
    <s v="OFF-ST-10003692"/>
    <x v="1"/>
    <x v="4"/>
    <x v="1262"/>
    <n v="228.92"/>
    <n v="5"/>
    <n v="0.2"/>
    <n v="14.307499999999999"/>
  </r>
  <r>
    <n v="2234"/>
    <s v="CA-2015-123232"/>
    <x v="639"/>
    <d v="2015-12-16T00:00:00"/>
    <s v="Second Class"/>
    <s v="DJ-13630"/>
    <s v="Doug Jacobs"/>
    <x v="0"/>
    <s v="United States"/>
    <s v="Portland"/>
    <s v="Oregon"/>
    <n v="97206"/>
    <x v="1"/>
    <s v="TEC-PH-10001051"/>
    <x v="2"/>
    <x v="7"/>
    <x v="1263"/>
    <n v="319.96800000000002"/>
    <n v="4"/>
    <n v="0.2"/>
    <n v="35.996400000000001"/>
  </r>
  <r>
    <n v="2235"/>
    <s v="CA-2017-104066"/>
    <x v="256"/>
    <d v="2017-12-10T00:00:00"/>
    <s v="Standard Class"/>
    <s v="QJ-19255"/>
    <s v="Quincy Jones"/>
    <x v="1"/>
    <s v="United States"/>
    <s v="Burlington"/>
    <s v="Vermont"/>
    <s v="05408"/>
    <x v="3"/>
    <s v="TEC-AC-10001013"/>
    <x v="2"/>
    <x v="11"/>
    <x v="821"/>
    <n v="205.03"/>
    <n v="7"/>
    <n v="0"/>
    <n v="67.659899999999993"/>
  </r>
  <r>
    <n v="2236"/>
    <s v="CA-2015-145849"/>
    <x v="426"/>
    <d v="2015-09-17T00:00:00"/>
    <s v="Second Class"/>
    <s v="CT-11995"/>
    <s v="Carol Triggs"/>
    <x v="0"/>
    <s v="United States"/>
    <s v="Indianapolis"/>
    <s v="Indiana"/>
    <n v="46203"/>
    <x v="2"/>
    <s v="OFF-ST-10000025"/>
    <x v="1"/>
    <x v="4"/>
    <x v="621"/>
    <n v="190.86"/>
    <n v="2"/>
    <n v="0"/>
    <n v="11.451599999999999"/>
  </r>
  <r>
    <n v="2237"/>
    <s v="CA-2015-145849"/>
    <x v="426"/>
    <d v="2015-09-17T00:00:00"/>
    <s v="Second Class"/>
    <s v="CT-11995"/>
    <s v="Carol Triggs"/>
    <x v="0"/>
    <s v="United States"/>
    <s v="Indianapolis"/>
    <s v="Indiana"/>
    <n v="46203"/>
    <x v="2"/>
    <s v="OFF-AR-10000817"/>
    <x v="1"/>
    <x v="6"/>
    <x v="1264"/>
    <n v="24.32"/>
    <n v="8"/>
    <n v="0"/>
    <n v="8.2688000000000006"/>
  </r>
  <r>
    <n v="2238"/>
    <s v="CA-2016-122322"/>
    <x v="692"/>
    <d v="2016-07-21T00:00:00"/>
    <s v="Standard Class"/>
    <s v="RH-19510"/>
    <s v="Rick Huthwaite"/>
    <x v="2"/>
    <s v="United States"/>
    <s v="Provo"/>
    <s v="Utah"/>
    <n v="84604"/>
    <x v="1"/>
    <s v="OFF-SU-10000952"/>
    <x v="1"/>
    <x v="14"/>
    <x v="1265"/>
    <n v="44.4"/>
    <n v="5"/>
    <n v="0"/>
    <n v="12.432"/>
  </r>
  <r>
    <n v="2239"/>
    <s v="CA-2017-166849"/>
    <x v="693"/>
    <d v="2017-04-26T00:00:00"/>
    <s v="Standard Class"/>
    <s v="SJ-20125"/>
    <s v="Sanjit Jacobs"/>
    <x v="2"/>
    <s v="United States"/>
    <s v="Chicago"/>
    <s v="Illinois"/>
    <n v="60610"/>
    <x v="2"/>
    <s v="FUR-FU-10004597"/>
    <x v="0"/>
    <x v="5"/>
    <x v="1266"/>
    <n v="44.4"/>
    <n v="2"/>
    <n v="0.6"/>
    <n v="-52.17"/>
  </r>
  <r>
    <n v="2240"/>
    <s v="CA-2016-146633"/>
    <x v="625"/>
    <d v="2016-11-17T00:00:00"/>
    <s v="Second Class"/>
    <s v="TG-21310"/>
    <s v="Toby Gnade"/>
    <x v="0"/>
    <s v="United States"/>
    <s v="Los Angeles"/>
    <s v="California"/>
    <n v="90049"/>
    <x v="1"/>
    <s v="OFF-BI-10003527"/>
    <x v="1"/>
    <x v="8"/>
    <x v="451"/>
    <n v="1016.792"/>
    <n v="1"/>
    <n v="0.2"/>
    <n v="381.29700000000003"/>
  </r>
  <r>
    <n v="2241"/>
    <s v="CA-2016-146633"/>
    <x v="625"/>
    <d v="2016-11-17T00:00:00"/>
    <s v="Second Class"/>
    <s v="TG-21310"/>
    <s v="Toby Gnade"/>
    <x v="0"/>
    <s v="United States"/>
    <s v="Los Angeles"/>
    <s v="California"/>
    <n v="90049"/>
    <x v="1"/>
    <s v="OFF-BI-10002982"/>
    <x v="1"/>
    <x v="8"/>
    <x v="1267"/>
    <n v="38.136000000000003"/>
    <n v="7"/>
    <n v="0.2"/>
    <n v="13.3476"/>
  </r>
  <r>
    <n v="2242"/>
    <s v="US-2016-126893"/>
    <x v="491"/>
    <d v="2016-12-01T00:00:00"/>
    <s v="Standard Class"/>
    <s v="CT-11995"/>
    <s v="Carol Triggs"/>
    <x v="0"/>
    <s v="United States"/>
    <s v="Philadelphia"/>
    <s v="Pennsylvania"/>
    <n v="19134"/>
    <x v="3"/>
    <s v="TEC-PH-10004165"/>
    <x v="2"/>
    <x v="7"/>
    <x v="895"/>
    <n v="494.98200000000003"/>
    <n v="3"/>
    <n v="0.4"/>
    <n v="-115.4958"/>
  </r>
  <r>
    <n v="2243"/>
    <s v="CA-2017-103380"/>
    <x v="610"/>
    <d v="2017-11-25T00:00:00"/>
    <s v="Standard Class"/>
    <s v="BF-11005"/>
    <s v="Barry Franz"/>
    <x v="2"/>
    <s v="United States"/>
    <s v="Pasadena"/>
    <s v="California"/>
    <n v="91104"/>
    <x v="1"/>
    <s v="OFF-ST-10003442"/>
    <x v="1"/>
    <x v="4"/>
    <x v="86"/>
    <n v="56.56"/>
    <n v="2"/>
    <n v="0"/>
    <n v="15.2712"/>
  </r>
  <r>
    <n v="2244"/>
    <s v="CA-2017-103380"/>
    <x v="610"/>
    <d v="2017-11-25T00:00:00"/>
    <s v="Standard Class"/>
    <s v="BF-11005"/>
    <s v="Barry Franz"/>
    <x v="2"/>
    <s v="United States"/>
    <s v="Pasadena"/>
    <s v="California"/>
    <n v="91104"/>
    <x v="1"/>
    <s v="OFF-AR-10003856"/>
    <x v="1"/>
    <x v="6"/>
    <x v="449"/>
    <n v="5.56"/>
    <n v="2"/>
    <n v="0"/>
    <n v="1.4456"/>
  </r>
  <r>
    <n v="2245"/>
    <s v="CA-2017-103380"/>
    <x v="610"/>
    <d v="2017-11-25T00:00:00"/>
    <s v="Standard Class"/>
    <s v="BF-11005"/>
    <s v="Barry Franz"/>
    <x v="2"/>
    <s v="United States"/>
    <s v="Pasadena"/>
    <s v="California"/>
    <n v="91104"/>
    <x v="1"/>
    <s v="OFF-FA-10004248"/>
    <x v="1"/>
    <x v="13"/>
    <x v="485"/>
    <n v="9.02"/>
    <n v="2"/>
    <n v="0"/>
    <n v="3.5177999999999998"/>
  </r>
  <r>
    <n v="2246"/>
    <s v="CA-2017-103380"/>
    <x v="610"/>
    <d v="2017-11-25T00:00:00"/>
    <s v="Standard Class"/>
    <s v="BF-11005"/>
    <s v="Barry Franz"/>
    <x v="2"/>
    <s v="United States"/>
    <s v="Pasadena"/>
    <s v="California"/>
    <n v="91104"/>
    <x v="1"/>
    <s v="OFF-AP-10001492"/>
    <x v="1"/>
    <x v="9"/>
    <x v="22"/>
    <n v="8.6199999999999992"/>
    <n v="1"/>
    <n v="0"/>
    <n v="2.2412000000000001"/>
  </r>
  <r>
    <n v="2247"/>
    <s v="CA-2017-103380"/>
    <x v="610"/>
    <d v="2017-11-25T00:00:00"/>
    <s v="Standard Class"/>
    <s v="BF-11005"/>
    <s v="Barry Franz"/>
    <x v="2"/>
    <s v="United States"/>
    <s v="Pasadena"/>
    <s v="California"/>
    <n v="91104"/>
    <x v="1"/>
    <s v="TEC-PH-10004165"/>
    <x v="2"/>
    <x v="7"/>
    <x v="895"/>
    <n v="659.976"/>
    <n v="3"/>
    <n v="0.2"/>
    <n v="49.498199999999997"/>
  </r>
  <r>
    <n v="2248"/>
    <s v="CA-2015-116092"/>
    <x v="586"/>
    <d v="2015-02-18T00:00:00"/>
    <s v="Second Class"/>
    <s v="JM-16195"/>
    <s v="Justin MacKendrick"/>
    <x v="0"/>
    <s v="United States"/>
    <s v="Los Angeles"/>
    <s v="California"/>
    <n v="90004"/>
    <x v="1"/>
    <s v="OFF-PA-10004285"/>
    <x v="1"/>
    <x v="10"/>
    <x v="1268"/>
    <n v="13.36"/>
    <n v="2"/>
    <n v="0"/>
    <n v="6.4127999999999998"/>
  </r>
  <r>
    <n v="2249"/>
    <s v="CA-2015-116092"/>
    <x v="586"/>
    <d v="2015-02-18T00:00:00"/>
    <s v="Second Class"/>
    <s v="JM-16195"/>
    <s v="Justin MacKendrick"/>
    <x v="0"/>
    <s v="United States"/>
    <s v="Los Angeles"/>
    <s v="California"/>
    <n v="90004"/>
    <x v="1"/>
    <s v="OFF-BI-10001628"/>
    <x v="1"/>
    <x v="8"/>
    <x v="1112"/>
    <n v="41.72"/>
    <n v="5"/>
    <n v="0.2"/>
    <n v="13.0375"/>
  </r>
  <r>
    <n v="2250"/>
    <s v="CA-2015-116092"/>
    <x v="586"/>
    <d v="2015-02-18T00:00:00"/>
    <s v="Second Class"/>
    <s v="JM-16195"/>
    <s v="Justin MacKendrick"/>
    <x v="0"/>
    <s v="United States"/>
    <s v="Los Angeles"/>
    <s v="California"/>
    <n v="90004"/>
    <x v="1"/>
    <s v="OFF-BI-10000546"/>
    <x v="1"/>
    <x v="8"/>
    <x v="614"/>
    <n v="11.52"/>
    <n v="5"/>
    <n v="0.2"/>
    <n v="4.1760000000000002"/>
  </r>
  <r>
    <n v="2251"/>
    <s v="CA-2015-116092"/>
    <x v="586"/>
    <d v="2015-02-18T00:00:00"/>
    <s v="Second Class"/>
    <s v="JM-16195"/>
    <s v="Justin MacKendrick"/>
    <x v="0"/>
    <s v="United States"/>
    <s v="Los Angeles"/>
    <s v="California"/>
    <n v="90004"/>
    <x v="1"/>
    <s v="OFF-AP-10001391"/>
    <x v="1"/>
    <x v="9"/>
    <x v="1269"/>
    <n v="541.44000000000005"/>
    <n v="6"/>
    <n v="0"/>
    <n v="157.01759999999999"/>
  </r>
  <r>
    <n v="2252"/>
    <s v="CA-2015-116092"/>
    <x v="586"/>
    <d v="2015-02-18T00:00:00"/>
    <s v="Second Class"/>
    <s v="JM-16195"/>
    <s v="Justin MacKendrick"/>
    <x v="0"/>
    <s v="United States"/>
    <s v="Los Angeles"/>
    <s v="California"/>
    <n v="90004"/>
    <x v="1"/>
    <s v="OFF-PA-10000477"/>
    <x v="1"/>
    <x v="10"/>
    <x v="1270"/>
    <n v="19.440000000000001"/>
    <n v="3"/>
    <n v="0"/>
    <n v="9.3312000000000008"/>
  </r>
  <r>
    <n v="2253"/>
    <s v="CA-2016-117849"/>
    <x v="173"/>
    <d v="2016-04-17T00:00:00"/>
    <s v="Second Class"/>
    <s v="JK-16120"/>
    <s v="Julie Kriz"/>
    <x v="2"/>
    <s v="United States"/>
    <s v="San Diego"/>
    <s v="California"/>
    <n v="92105"/>
    <x v="1"/>
    <s v="OFF-PA-10004327"/>
    <x v="1"/>
    <x v="10"/>
    <x v="137"/>
    <n v="143.69999999999999"/>
    <n v="3"/>
    <n v="0"/>
    <n v="68.975999999999999"/>
  </r>
  <r>
    <n v="2254"/>
    <s v="CA-2015-169201"/>
    <x v="694"/>
    <d v="2015-10-01T00:00:00"/>
    <s v="First Class"/>
    <s v="HG-14965"/>
    <s v="Henry Goldwyn"/>
    <x v="1"/>
    <s v="United States"/>
    <s v="San Francisco"/>
    <s v="California"/>
    <n v="94110"/>
    <x v="1"/>
    <s v="OFF-AP-10000696"/>
    <x v="1"/>
    <x v="9"/>
    <x v="336"/>
    <n v="43.26"/>
    <n v="3"/>
    <n v="0"/>
    <n v="14.2758"/>
  </r>
  <r>
    <n v="2255"/>
    <s v="CA-2015-169201"/>
    <x v="694"/>
    <d v="2015-10-01T00:00:00"/>
    <s v="First Class"/>
    <s v="HG-14965"/>
    <s v="Henry Goldwyn"/>
    <x v="1"/>
    <s v="United States"/>
    <s v="San Francisco"/>
    <s v="California"/>
    <n v="94110"/>
    <x v="1"/>
    <s v="OFF-AP-10002082"/>
    <x v="1"/>
    <x v="9"/>
    <x v="1101"/>
    <n v="43.56"/>
    <n v="2"/>
    <n v="0"/>
    <n v="15.246"/>
  </r>
  <r>
    <n v="2256"/>
    <s v="CA-2016-164091"/>
    <x v="42"/>
    <d v="2016-09-22T00:00:00"/>
    <s v="Standard Class"/>
    <s v="LA-16780"/>
    <s v="Laura Armstrong"/>
    <x v="1"/>
    <s v="United States"/>
    <s v="Bangor"/>
    <s v="Maine"/>
    <n v="4401"/>
    <x v="3"/>
    <s v="TEC-PH-10001944"/>
    <x v="2"/>
    <x v="7"/>
    <x v="1271"/>
    <n v="437.85"/>
    <n v="3"/>
    <n v="0"/>
    <n v="131.35499999999999"/>
  </r>
  <r>
    <n v="2257"/>
    <s v="CA-2016-164091"/>
    <x v="42"/>
    <d v="2016-09-22T00:00:00"/>
    <s v="Standard Class"/>
    <s v="LA-16780"/>
    <s v="Laura Armstrong"/>
    <x v="1"/>
    <s v="United States"/>
    <s v="Bangor"/>
    <s v="Maine"/>
    <n v="4401"/>
    <x v="3"/>
    <s v="FUR-FU-10004952"/>
    <x v="0"/>
    <x v="5"/>
    <x v="853"/>
    <n v="109.48"/>
    <n v="2"/>
    <n v="0"/>
    <n v="33.938800000000001"/>
  </r>
  <r>
    <n v="2258"/>
    <s v="CA-2017-105214"/>
    <x v="114"/>
    <d v="2017-06-19T00:00:00"/>
    <s v="First Class"/>
    <s v="TS-21610"/>
    <s v="Troy Staebel"/>
    <x v="0"/>
    <s v="United States"/>
    <s v="San Francisco"/>
    <s v="California"/>
    <n v="94122"/>
    <x v="1"/>
    <s v="FUR-CH-10000015"/>
    <x v="0"/>
    <x v="1"/>
    <x v="378"/>
    <n v="1212.96"/>
    <n v="7"/>
    <n v="0.2"/>
    <n v="90.971999999999994"/>
  </r>
  <r>
    <n v="2259"/>
    <s v="CA-2017-105214"/>
    <x v="114"/>
    <d v="2017-06-19T00:00:00"/>
    <s v="First Class"/>
    <s v="TS-21610"/>
    <s v="Troy Staebel"/>
    <x v="0"/>
    <s v="United States"/>
    <s v="San Francisco"/>
    <s v="California"/>
    <n v="94122"/>
    <x v="1"/>
    <s v="OFF-PA-10001776"/>
    <x v="1"/>
    <x v="10"/>
    <x v="1272"/>
    <n v="18.54"/>
    <n v="2"/>
    <n v="0"/>
    <n v="8.7138000000000009"/>
  </r>
  <r>
    <n v="2260"/>
    <s v="CA-2015-117611"/>
    <x v="627"/>
    <d v="2015-11-10T00:00:00"/>
    <s v="Second Class"/>
    <s v="MZ-17335"/>
    <s v="Maria Zettner"/>
    <x v="2"/>
    <s v="United States"/>
    <s v="San Diego"/>
    <s v="California"/>
    <n v="92024"/>
    <x v="1"/>
    <s v="OFF-FA-10002280"/>
    <x v="1"/>
    <x v="13"/>
    <x v="659"/>
    <n v="5"/>
    <n v="1"/>
    <n v="0"/>
    <n v="2.4"/>
  </r>
  <r>
    <n v="2261"/>
    <s v="CA-2015-117611"/>
    <x v="627"/>
    <d v="2015-11-10T00:00:00"/>
    <s v="Second Class"/>
    <s v="MZ-17335"/>
    <s v="Maria Zettner"/>
    <x v="2"/>
    <s v="United States"/>
    <s v="San Diego"/>
    <s v="California"/>
    <n v="92024"/>
    <x v="1"/>
    <s v="TEC-AC-10002049"/>
    <x v="2"/>
    <x v="11"/>
    <x v="695"/>
    <n v="371.97"/>
    <n v="3"/>
    <n v="0"/>
    <n v="66.954599999999999"/>
  </r>
  <r>
    <n v="2262"/>
    <s v="US-2015-137960"/>
    <x v="217"/>
    <d v="2015-12-18T00:00:00"/>
    <s v="Same Day"/>
    <s v="MW-18220"/>
    <s v="Mitch Webber"/>
    <x v="0"/>
    <s v="United States"/>
    <s v="New York City"/>
    <s v="New York"/>
    <n v="10035"/>
    <x v="3"/>
    <s v="TEC-AC-10002253"/>
    <x v="2"/>
    <x v="11"/>
    <x v="577"/>
    <n v="166.24"/>
    <n v="1"/>
    <n v="0"/>
    <n v="24.936"/>
  </r>
  <r>
    <n v="2263"/>
    <s v="CA-2017-122994"/>
    <x v="695"/>
    <d v="2017-02-09T00:00:00"/>
    <s v="First Class"/>
    <s v="MV-17485"/>
    <s v="Mark Van Huff"/>
    <x v="0"/>
    <s v="United States"/>
    <s v="Arlington"/>
    <s v="Virginia"/>
    <n v="22204"/>
    <x v="0"/>
    <s v="FUR-BO-10004015"/>
    <x v="0"/>
    <x v="0"/>
    <x v="574"/>
    <n v="359.97"/>
    <n v="3"/>
    <n v="0"/>
    <n v="79.193399999999997"/>
  </r>
  <r>
    <n v="2264"/>
    <s v="CA-2016-131065"/>
    <x v="696"/>
    <d v="2016-11-16T00:00:00"/>
    <s v="Second Class"/>
    <s v="AA-10375"/>
    <s v="Allen Armold"/>
    <x v="0"/>
    <s v="United States"/>
    <s v="Atlanta"/>
    <s v="Georgia"/>
    <n v="30318"/>
    <x v="0"/>
    <s v="TEC-AC-10004145"/>
    <x v="2"/>
    <x v="11"/>
    <x v="1273"/>
    <n v="499.98"/>
    <n v="2"/>
    <n v="0"/>
    <n v="114.9954"/>
  </r>
  <r>
    <n v="2265"/>
    <s v="CA-2016-131065"/>
    <x v="696"/>
    <d v="2016-11-16T00:00:00"/>
    <s v="Second Class"/>
    <s v="AA-10375"/>
    <s v="Allen Armold"/>
    <x v="0"/>
    <s v="United States"/>
    <s v="Atlanta"/>
    <s v="Georgia"/>
    <n v="30318"/>
    <x v="0"/>
    <s v="OFF-PA-10002479"/>
    <x v="1"/>
    <x v="10"/>
    <x v="219"/>
    <n v="5.28"/>
    <n v="1"/>
    <n v="0"/>
    <n v="2.3759999999999999"/>
  </r>
  <r>
    <n v="2266"/>
    <s v="CA-2016-131065"/>
    <x v="696"/>
    <d v="2016-11-16T00:00:00"/>
    <s v="Second Class"/>
    <s v="AA-10375"/>
    <s v="Allen Armold"/>
    <x v="0"/>
    <s v="United States"/>
    <s v="Atlanta"/>
    <s v="Georgia"/>
    <n v="30318"/>
    <x v="0"/>
    <s v="OFF-BI-10004970"/>
    <x v="1"/>
    <x v="8"/>
    <x v="917"/>
    <n v="8.26"/>
    <n v="2"/>
    <n v="0"/>
    <n v="3.8822000000000001"/>
  </r>
  <r>
    <n v="2267"/>
    <s v="CA-2017-149146"/>
    <x v="386"/>
    <d v="2017-10-12T00:00:00"/>
    <s v="Same Day"/>
    <s v="SM-20320"/>
    <s v="Sean Miller"/>
    <x v="2"/>
    <s v="United States"/>
    <s v="Monroe"/>
    <s v="North Carolina"/>
    <n v="28110"/>
    <x v="0"/>
    <s v="OFF-PA-10003919"/>
    <x v="1"/>
    <x v="10"/>
    <x v="1274"/>
    <n v="7.968"/>
    <n v="2"/>
    <n v="0.2"/>
    <n v="2.6892"/>
  </r>
  <r>
    <n v="2268"/>
    <s v="CA-2017-137470"/>
    <x v="697"/>
    <d v="2017-09-17T00:00:00"/>
    <s v="Same Day"/>
    <s v="TP-21415"/>
    <s v="Tom Prescott"/>
    <x v="0"/>
    <s v="United States"/>
    <s v="Seattle"/>
    <s v="Washington"/>
    <n v="98115"/>
    <x v="1"/>
    <s v="OFF-PA-10002001"/>
    <x v="1"/>
    <x v="10"/>
    <x v="1275"/>
    <n v="12.96"/>
    <n v="2"/>
    <n v="0"/>
    <n v="6.3503999999999996"/>
  </r>
  <r>
    <n v="2269"/>
    <s v="CA-2017-105480"/>
    <x v="698"/>
    <d v="2017-12-26T00:00:00"/>
    <s v="Standard Class"/>
    <s v="DK-13225"/>
    <s v="Dean Katz"/>
    <x v="1"/>
    <s v="United States"/>
    <s v="Rochester"/>
    <s v="New York"/>
    <n v="14609"/>
    <x v="3"/>
    <s v="OFF-PA-10002787"/>
    <x v="1"/>
    <x v="10"/>
    <x v="1276"/>
    <n v="6.48"/>
    <n v="1"/>
    <n v="0"/>
    <n v="3.1103999999999998"/>
  </r>
  <r>
    <n v="2270"/>
    <s v="CA-2017-105480"/>
    <x v="698"/>
    <d v="2017-12-26T00:00:00"/>
    <s v="Standard Class"/>
    <s v="DK-13225"/>
    <s v="Dean Katz"/>
    <x v="1"/>
    <s v="United States"/>
    <s v="Rochester"/>
    <s v="New York"/>
    <n v="14609"/>
    <x v="3"/>
    <s v="OFF-BI-10003291"/>
    <x v="1"/>
    <x v="8"/>
    <x v="44"/>
    <n v="6.984"/>
    <n v="1"/>
    <n v="0.2"/>
    <n v="2.3571"/>
  </r>
  <r>
    <n v="2271"/>
    <s v="CA-2017-164917"/>
    <x v="574"/>
    <d v="2017-12-07T00:00:00"/>
    <s v="Standard Class"/>
    <s v="MK-17905"/>
    <s v="Michael Kennedy"/>
    <x v="1"/>
    <s v="United States"/>
    <s v="Miami"/>
    <s v="Florida"/>
    <n v="33180"/>
    <x v="0"/>
    <s v="OFF-AR-10004344"/>
    <x v="1"/>
    <x v="6"/>
    <x v="370"/>
    <n v="47.96"/>
    <n v="5"/>
    <n v="0.2"/>
    <n v="4.1965000000000003"/>
  </r>
  <r>
    <n v="2272"/>
    <s v="CA-2015-102036"/>
    <x v="481"/>
    <d v="2015-09-27T00:00:00"/>
    <s v="Standard Class"/>
    <s v="CS-12130"/>
    <s v="Chad Sievert"/>
    <x v="0"/>
    <s v="United States"/>
    <s v="Seattle"/>
    <s v="Washington"/>
    <n v="98105"/>
    <x v="1"/>
    <s v="OFF-ST-10003123"/>
    <x v="1"/>
    <x v="4"/>
    <x v="1277"/>
    <n v="199.74"/>
    <n v="6"/>
    <n v="0"/>
    <n v="47.937600000000003"/>
  </r>
  <r>
    <n v="2273"/>
    <s v="CA-2015-142944"/>
    <x v="699"/>
    <d v="2015-03-11T00:00:00"/>
    <s v="Standard Class"/>
    <s v="JL-15850"/>
    <s v="John Lucas"/>
    <x v="0"/>
    <s v="United States"/>
    <s v="San Francisco"/>
    <s v="California"/>
    <n v="94122"/>
    <x v="1"/>
    <s v="FUR-FU-10000308"/>
    <x v="0"/>
    <x v="5"/>
    <x v="1278"/>
    <n v="435.26"/>
    <n v="7"/>
    <n v="0"/>
    <n v="95.757199999999997"/>
  </r>
  <r>
    <n v="2274"/>
    <s v="CA-2015-142944"/>
    <x v="699"/>
    <d v="2015-03-11T00:00:00"/>
    <s v="Standard Class"/>
    <s v="JL-15850"/>
    <s v="John Lucas"/>
    <x v="0"/>
    <s v="United States"/>
    <s v="San Francisco"/>
    <s v="California"/>
    <n v="94122"/>
    <x v="1"/>
    <s v="TEC-CO-10003763"/>
    <x v="2"/>
    <x v="16"/>
    <x v="1279"/>
    <n v="1119.9839999999999"/>
    <n v="2"/>
    <n v="0.2"/>
    <n v="377.99459999999999"/>
  </r>
  <r>
    <n v="2275"/>
    <s v="CA-2014-157882"/>
    <x v="462"/>
    <d v="2014-10-08T00:00:00"/>
    <s v="Second Class"/>
    <s v="AR-10405"/>
    <s v="Allen Rosenblatt"/>
    <x v="1"/>
    <s v="United States"/>
    <s v="Los Angeles"/>
    <s v="California"/>
    <n v="90036"/>
    <x v="1"/>
    <s v="FUR-TA-10001866"/>
    <x v="0"/>
    <x v="3"/>
    <x v="1280"/>
    <n v="143.43199999999999"/>
    <n v="1"/>
    <n v="0.2"/>
    <n v="3.5857999999999999"/>
  </r>
  <r>
    <n v="2276"/>
    <s v="CA-2014-157882"/>
    <x v="462"/>
    <d v="2014-10-08T00:00:00"/>
    <s v="Second Class"/>
    <s v="AR-10405"/>
    <s v="Allen Rosenblatt"/>
    <x v="1"/>
    <s v="United States"/>
    <s v="Los Angeles"/>
    <s v="California"/>
    <n v="90036"/>
    <x v="1"/>
    <s v="FUR-CH-10002774"/>
    <x v="0"/>
    <x v="1"/>
    <x v="23"/>
    <n v="122.352"/>
    <n v="3"/>
    <n v="0.2"/>
    <n v="13.7646"/>
  </r>
  <r>
    <n v="2277"/>
    <s v="CA-2014-104283"/>
    <x v="700"/>
    <d v="2014-07-01T00:00:00"/>
    <s v="Standard Class"/>
    <s v="LM-17065"/>
    <s v="Liz MacKendrick"/>
    <x v="0"/>
    <s v="United States"/>
    <s v="Southaven"/>
    <s v="Mississippi"/>
    <n v="38671"/>
    <x v="0"/>
    <s v="OFF-ST-10004337"/>
    <x v="1"/>
    <x v="4"/>
    <x v="847"/>
    <n v="306.2"/>
    <n v="5"/>
    <n v="0"/>
    <n v="0"/>
  </r>
  <r>
    <n v="2278"/>
    <s v="CA-2014-104283"/>
    <x v="700"/>
    <d v="2014-07-01T00:00:00"/>
    <s v="Standard Class"/>
    <s v="LM-17065"/>
    <s v="Liz MacKendrick"/>
    <x v="0"/>
    <s v="United States"/>
    <s v="Southaven"/>
    <s v="Mississippi"/>
    <n v="38671"/>
    <x v="0"/>
    <s v="FUR-TA-10001039"/>
    <x v="0"/>
    <x v="3"/>
    <x v="832"/>
    <n v="85.98"/>
    <n v="1"/>
    <n v="0"/>
    <n v="22.354800000000001"/>
  </r>
  <r>
    <n v="2279"/>
    <s v="CA-2014-104283"/>
    <x v="700"/>
    <d v="2014-07-01T00:00:00"/>
    <s v="Standard Class"/>
    <s v="LM-17065"/>
    <s v="Liz MacKendrick"/>
    <x v="0"/>
    <s v="United States"/>
    <s v="Southaven"/>
    <s v="Mississippi"/>
    <n v="38671"/>
    <x v="0"/>
    <s v="TEC-AC-10000109"/>
    <x v="2"/>
    <x v="11"/>
    <x v="202"/>
    <n v="223.96"/>
    <n v="4"/>
    <n v="0"/>
    <n v="53.750399999999999"/>
  </r>
  <r>
    <n v="2280"/>
    <s v="CA-2017-142622"/>
    <x v="505"/>
    <d v="2017-11-02T00:00:00"/>
    <s v="First Class"/>
    <s v="JK-15625"/>
    <s v="Jim Karlsson"/>
    <x v="0"/>
    <s v="United States"/>
    <s v="Seattle"/>
    <s v="Washington"/>
    <n v="98115"/>
    <x v="1"/>
    <s v="FUR-CH-10003833"/>
    <x v="0"/>
    <x v="1"/>
    <x v="1209"/>
    <n v="97.567999999999998"/>
    <n v="2"/>
    <n v="0.2"/>
    <n v="-6.0979999999999999"/>
  </r>
  <r>
    <n v="2281"/>
    <s v="CA-2017-142622"/>
    <x v="505"/>
    <d v="2017-11-02T00:00:00"/>
    <s v="First Class"/>
    <s v="JK-15625"/>
    <s v="Jim Karlsson"/>
    <x v="0"/>
    <s v="United States"/>
    <s v="Seattle"/>
    <s v="Washington"/>
    <n v="98115"/>
    <x v="1"/>
    <s v="FUR-CH-10004289"/>
    <x v="0"/>
    <x v="1"/>
    <x v="984"/>
    <n v="614.27200000000005"/>
    <n v="8"/>
    <n v="0.2"/>
    <n v="-23.0352"/>
  </r>
  <r>
    <n v="2282"/>
    <s v="CA-2017-142622"/>
    <x v="505"/>
    <d v="2017-11-02T00:00:00"/>
    <s v="First Class"/>
    <s v="JK-15625"/>
    <s v="Jim Karlsson"/>
    <x v="0"/>
    <s v="United States"/>
    <s v="Seattle"/>
    <s v="Washington"/>
    <n v="98115"/>
    <x v="1"/>
    <s v="FUR-BO-10004467"/>
    <x v="0"/>
    <x v="0"/>
    <x v="892"/>
    <n v="199.98"/>
    <n v="2"/>
    <n v="0"/>
    <n v="37.996200000000002"/>
  </r>
  <r>
    <n v="2283"/>
    <s v="CA-2016-132143"/>
    <x v="323"/>
    <d v="2016-09-05T00:00:00"/>
    <s v="First Class"/>
    <s v="FM-14215"/>
    <s v="Filia McAdams"/>
    <x v="1"/>
    <s v="United States"/>
    <s v="Middletown"/>
    <s v="Connecticut"/>
    <n v="6457"/>
    <x v="3"/>
    <s v="OFF-PA-10002713"/>
    <x v="1"/>
    <x v="10"/>
    <x v="320"/>
    <n v="48.16"/>
    <n v="7"/>
    <n v="0"/>
    <n v="22.153600000000001"/>
  </r>
  <r>
    <n v="2284"/>
    <s v="CA-2015-153108"/>
    <x v="616"/>
    <d v="2015-03-09T00:00:00"/>
    <s v="Standard Class"/>
    <s v="SF-20200"/>
    <s v="Sarah Foster"/>
    <x v="0"/>
    <s v="United States"/>
    <s v="New Castle"/>
    <s v="Indiana"/>
    <n v="47362"/>
    <x v="2"/>
    <s v="TEC-PH-10001552"/>
    <x v="2"/>
    <x v="7"/>
    <x v="180"/>
    <n v="23.92"/>
    <n v="2"/>
    <n v="0"/>
    <n v="6.6976000000000004"/>
  </r>
  <r>
    <n v="2285"/>
    <s v="CA-2015-153108"/>
    <x v="616"/>
    <d v="2015-03-09T00:00:00"/>
    <s v="Standard Class"/>
    <s v="SF-20200"/>
    <s v="Sarah Foster"/>
    <x v="0"/>
    <s v="United States"/>
    <s v="New Castle"/>
    <s v="Indiana"/>
    <n v="47362"/>
    <x v="2"/>
    <s v="OFF-AP-10002222"/>
    <x v="1"/>
    <x v="9"/>
    <x v="360"/>
    <n v="60.69"/>
    <n v="7"/>
    <n v="0"/>
    <n v="16.386299999999999"/>
  </r>
  <r>
    <n v="2286"/>
    <s v="CA-2016-112676"/>
    <x v="465"/>
    <d v="2016-05-08T00:00:00"/>
    <s v="First Class"/>
    <s v="PJ-18835"/>
    <s v="Patrick Jones"/>
    <x v="1"/>
    <s v="United States"/>
    <s v="Murfreesboro"/>
    <s v="Tennessee"/>
    <n v="37130"/>
    <x v="0"/>
    <s v="OFF-PA-10003971"/>
    <x v="1"/>
    <x v="10"/>
    <x v="1281"/>
    <n v="14.352"/>
    <n v="3"/>
    <n v="0.2"/>
    <n v="5.2026000000000003"/>
  </r>
  <r>
    <n v="2287"/>
    <s v="CA-2017-165687"/>
    <x v="701"/>
    <d v="2017-11-23T00:00:00"/>
    <s v="Standard Class"/>
    <s v="CS-12355"/>
    <s v="Christine Sundaresam"/>
    <x v="0"/>
    <s v="United States"/>
    <s v="Salem"/>
    <s v="Virginia"/>
    <n v="24153"/>
    <x v="0"/>
    <s v="OFF-AP-10004036"/>
    <x v="1"/>
    <x v="9"/>
    <x v="1282"/>
    <n v="35.04"/>
    <n v="2"/>
    <n v="0"/>
    <n v="12.263999999999999"/>
  </r>
  <r>
    <n v="2288"/>
    <s v="US-2017-112928"/>
    <x v="702"/>
    <d v="2017-06-05T00:00:00"/>
    <s v="Second Class"/>
    <s v="BB-10990"/>
    <s v="Barry Blumstein"/>
    <x v="1"/>
    <s v="United States"/>
    <s v="Toledo"/>
    <s v="Ohio"/>
    <n v="43615"/>
    <x v="3"/>
    <s v="OFF-AP-10002287"/>
    <x v="1"/>
    <x v="9"/>
    <x v="1283"/>
    <n v="17.48"/>
    <n v="5"/>
    <n v="0.2"/>
    <n v="1.3109999999999999"/>
  </r>
  <r>
    <n v="2289"/>
    <s v="CA-2017-143343"/>
    <x v="193"/>
    <d v="2017-06-13T00:00:00"/>
    <s v="First Class"/>
    <s v="BW-11200"/>
    <s v="Ben Wallace"/>
    <x v="0"/>
    <s v="United States"/>
    <s v="Los Angeles"/>
    <s v="California"/>
    <n v="90032"/>
    <x v="1"/>
    <s v="OFF-AR-10002375"/>
    <x v="1"/>
    <x v="6"/>
    <x v="831"/>
    <n v="16.399999999999999"/>
    <n v="5"/>
    <n v="0"/>
    <n v="4.7560000000000002"/>
  </r>
  <r>
    <n v="2290"/>
    <s v="CA-2017-115154"/>
    <x v="703"/>
    <d v="2017-01-11T00:00:00"/>
    <s v="First Class"/>
    <s v="RS-19420"/>
    <s v="Ricardo Sperren"/>
    <x v="1"/>
    <s v="United States"/>
    <s v="Seattle"/>
    <s v="Washington"/>
    <n v="98115"/>
    <x v="1"/>
    <s v="FUR-TA-10001950"/>
    <x v="0"/>
    <x v="3"/>
    <x v="1284"/>
    <n v="892.98"/>
    <n v="2"/>
    <n v="0"/>
    <n v="80.368200000000002"/>
  </r>
  <r>
    <n v="2291"/>
    <s v="CA-2015-149342"/>
    <x v="704"/>
    <d v="2015-04-25T00:00:00"/>
    <s v="Standard Class"/>
    <s v="TS-21160"/>
    <s v="Theresa Swint"/>
    <x v="1"/>
    <s v="United States"/>
    <s v="Columbus"/>
    <s v="Georgia"/>
    <n v="31907"/>
    <x v="0"/>
    <s v="TEC-PH-10001557"/>
    <x v="2"/>
    <x v="7"/>
    <x v="664"/>
    <n v="287.97000000000003"/>
    <n v="3"/>
    <n v="0"/>
    <n v="77.751900000000006"/>
  </r>
  <r>
    <n v="2292"/>
    <s v="CA-2015-149342"/>
    <x v="704"/>
    <d v="2015-04-25T00:00:00"/>
    <s v="Standard Class"/>
    <s v="TS-21160"/>
    <s v="Theresa Swint"/>
    <x v="1"/>
    <s v="United States"/>
    <s v="Columbus"/>
    <s v="Georgia"/>
    <n v="31907"/>
    <x v="0"/>
    <s v="FUR-FU-10002937"/>
    <x v="0"/>
    <x v="5"/>
    <x v="1060"/>
    <n v="595.38"/>
    <n v="6"/>
    <n v="0"/>
    <n v="297.69"/>
  </r>
  <r>
    <n v="2293"/>
    <s v="CA-2015-149342"/>
    <x v="704"/>
    <d v="2015-04-25T00:00:00"/>
    <s v="Standard Class"/>
    <s v="TS-21160"/>
    <s v="Theresa Swint"/>
    <x v="1"/>
    <s v="United States"/>
    <s v="Columbus"/>
    <s v="Georgia"/>
    <n v="31907"/>
    <x v="0"/>
    <s v="OFF-PA-10001166"/>
    <x v="1"/>
    <x v="10"/>
    <x v="777"/>
    <n v="12.96"/>
    <n v="2"/>
    <n v="0"/>
    <n v="6.2207999999999997"/>
  </r>
  <r>
    <n v="2294"/>
    <s v="CA-2015-130995"/>
    <x v="549"/>
    <d v="2015-11-06T00:00:00"/>
    <s v="Standard Class"/>
    <s v="QJ-19255"/>
    <s v="Quincy Jones"/>
    <x v="1"/>
    <s v="United States"/>
    <s v="New York City"/>
    <s v="New York"/>
    <n v="10009"/>
    <x v="3"/>
    <s v="TEC-PH-10000347"/>
    <x v="2"/>
    <x v="7"/>
    <x v="500"/>
    <n v="4.95"/>
    <n v="1"/>
    <n v="0"/>
    <n v="1.3365"/>
  </r>
  <r>
    <n v="2295"/>
    <s v="CA-2017-127929"/>
    <x v="331"/>
    <d v="2017-12-27T00:00:00"/>
    <s v="Standard Class"/>
    <s v="FM-14215"/>
    <s v="Filia McAdams"/>
    <x v="1"/>
    <s v="United States"/>
    <s v="Middletown"/>
    <s v="Connecticut"/>
    <n v="6457"/>
    <x v="3"/>
    <s v="FUR-FU-10003708"/>
    <x v="0"/>
    <x v="5"/>
    <x v="71"/>
    <n v="181.95"/>
    <n v="3"/>
    <n v="0"/>
    <n v="38.209499999999998"/>
  </r>
  <r>
    <n v="2296"/>
    <s v="CA-2015-113145"/>
    <x v="549"/>
    <d v="2015-11-05T00:00:00"/>
    <s v="Standard Class"/>
    <s v="VD-21670"/>
    <s v="Valerie Dominguez"/>
    <x v="0"/>
    <s v="United States"/>
    <s v="New York City"/>
    <s v="New York"/>
    <n v="10011"/>
    <x v="3"/>
    <s v="OFF-PA-10002659"/>
    <x v="1"/>
    <x v="10"/>
    <x v="931"/>
    <n v="13.52"/>
    <n v="4"/>
    <n v="0"/>
    <n v="6.2191999999999998"/>
  </r>
  <r>
    <n v="2297"/>
    <s v="CA-2015-113145"/>
    <x v="549"/>
    <d v="2015-11-05T00:00:00"/>
    <s v="Standard Class"/>
    <s v="VD-21670"/>
    <s v="Valerie Dominguez"/>
    <x v="0"/>
    <s v="United States"/>
    <s v="New York City"/>
    <s v="New York"/>
    <n v="10011"/>
    <x v="3"/>
    <s v="FUR-FU-10000965"/>
    <x v="0"/>
    <x v="5"/>
    <x v="689"/>
    <n v="259.7"/>
    <n v="5"/>
    <n v="0"/>
    <n v="106.477"/>
  </r>
  <r>
    <n v="2298"/>
    <s v="CA-2015-113145"/>
    <x v="549"/>
    <d v="2015-11-05T00:00:00"/>
    <s v="Standard Class"/>
    <s v="VD-21670"/>
    <s v="Valerie Dominguez"/>
    <x v="0"/>
    <s v="United States"/>
    <s v="New York City"/>
    <s v="New York"/>
    <n v="10011"/>
    <x v="3"/>
    <s v="TEC-PH-10001527"/>
    <x v="2"/>
    <x v="7"/>
    <x v="1285"/>
    <n v="42.95"/>
    <n v="1"/>
    <n v="0"/>
    <n v="1.2885"/>
  </r>
  <r>
    <n v="2299"/>
    <s v="CA-2015-113145"/>
    <x v="549"/>
    <d v="2015-11-05T00:00:00"/>
    <s v="Standard Class"/>
    <s v="VD-21670"/>
    <s v="Valerie Dominguez"/>
    <x v="0"/>
    <s v="United States"/>
    <s v="New York City"/>
    <s v="New York"/>
    <n v="10011"/>
    <x v="3"/>
    <s v="TEC-AC-10001838"/>
    <x v="2"/>
    <x v="11"/>
    <x v="651"/>
    <n v="1399.93"/>
    <n v="7"/>
    <n v="0"/>
    <n v="601.96990000000005"/>
  </r>
  <r>
    <n v="2300"/>
    <s v="CA-2015-113145"/>
    <x v="549"/>
    <d v="2015-11-05T00:00:00"/>
    <s v="Standard Class"/>
    <s v="VD-21670"/>
    <s v="Valerie Dominguez"/>
    <x v="0"/>
    <s v="United States"/>
    <s v="New York City"/>
    <s v="New York"/>
    <n v="10011"/>
    <x v="3"/>
    <s v="TEC-PH-10002597"/>
    <x v="2"/>
    <x v="7"/>
    <x v="479"/>
    <n v="503.96"/>
    <n v="4"/>
    <n v="0"/>
    <n v="125.99"/>
  </r>
  <r>
    <n v="2301"/>
    <s v="CA-2014-162362"/>
    <x v="687"/>
    <d v="2014-11-18T00:00:00"/>
    <s v="Standard Class"/>
    <s v="JL-15505"/>
    <s v="Jeremy Lonsdale"/>
    <x v="0"/>
    <s v="United States"/>
    <s v="Midland"/>
    <s v="Michigan"/>
    <n v="48640"/>
    <x v="2"/>
    <s v="OFF-BI-10000756"/>
    <x v="1"/>
    <x v="8"/>
    <x v="15"/>
    <n v="12.72"/>
    <n v="3"/>
    <n v="0"/>
    <n v="6.36"/>
  </r>
  <r>
    <n v="2302"/>
    <s v="CA-2014-162362"/>
    <x v="687"/>
    <d v="2014-11-18T00:00:00"/>
    <s v="Standard Class"/>
    <s v="JL-15505"/>
    <s v="Jeremy Lonsdale"/>
    <x v="0"/>
    <s v="United States"/>
    <s v="Midland"/>
    <s v="Michigan"/>
    <n v="48640"/>
    <x v="2"/>
    <s v="OFF-BI-10000546"/>
    <x v="1"/>
    <x v="8"/>
    <x v="614"/>
    <n v="11.52"/>
    <n v="4"/>
    <n v="0"/>
    <n v="5.6448"/>
  </r>
  <r>
    <n v="2303"/>
    <s v="CA-2016-106558"/>
    <x v="327"/>
    <d v="2016-01-21T00:00:00"/>
    <s v="Standard Class"/>
    <s v="DL-13495"/>
    <s v="Dionis Lloyd"/>
    <x v="1"/>
    <s v="United States"/>
    <s v="Columbus"/>
    <s v="Georgia"/>
    <n v="31907"/>
    <x v="0"/>
    <s v="TEC-AC-10001142"/>
    <x v="2"/>
    <x v="11"/>
    <x v="551"/>
    <n v="316"/>
    <n v="4"/>
    <n v="0"/>
    <n v="31.6"/>
  </r>
  <r>
    <n v="2304"/>
    <s v="CA-2017-157931"/>
    <x v="697"/>
    <d v="2017-09-22T00:00:00"/>
    <s v="Second Class"/>
    <s v="MO-17800"/>
    <s v="Meg O'Connel"/>
    <x v="2"/>
    <s v="United States"/>
    <s v="Roswell"/>
    <s v="Georgia"/>
    <n v="30076"/>
    <x v="0"/>
    <s v="FUR-CH-10000785"/>
    <x v="0"/>
    <x v="1"/>
    <x v="323"/>
    <n v="723.92"/>
    <n v="4"/>
    <n v="0"/>
    <n v="188.2192"/>
  </r>
  <r>
    <n v="2305"/>
    <s v="CA-2017-157931"/>
    <x v="697"/>
    <d v="2017-09-22T00:00:00"/>
    <s v="Second Class"/>
    <s v="MO-17800"/>
    <s v="Meg O'Connel"/>
    <x v="2"/>
    <s v="United States"/>
    <s v="Roswell"/>
    <s v="Georgia"/>
    <n v="30076"/>
    <x v="0"/>
    <s v="OFF-PA-10000474"/>
    <x v="1"/>
    <x v="10"/>
    <x v="33"/>
    <n v="106.32"/>
    <n v="3"/>
    <n v="0"/>
    <n v="49.970399999999998"/>
  </r>
  <r>
    <n v="2306"/>
    <s v="CA-2016-115574"/>
    <x v="443"/>
    <d v="2016-12-24T00:00:00"/>
    <s v="First Class"/>
    <s v="BP-11185"/>
    <s v="Ben Peterman"/>
    <x v="1"/>
    <s v="United States"/>
    <s v="Chicago"/>
    <s v="Illinois"/>
    <n v="60623"/>
    <x v="2"/>
    <s v="FUR-BO-10003441"/>
    <x v="0"/>
    <x v="0"/>
    <x v="712"/>
    <n v="141.37200000000001"/>
    <n v="2"/>
    <n v="0.3"/>
    <n v="-14.1372"/>
  </r>
  <r>
    <n v="2307"/>
    <s v="CA-2015-160794"/>
    <x v="705"/>
    <d v="2015-08-08T00:00:00"/>
    <s v="First Class"/>
    <s v="MS-17980"/>
    <s v="Michael Stewart"/>
    <x v="1"/>
    <s v="United States"/>
    <s v="Houston"/>
    <s v="Texas"/>
    <n v="77041"/>
    <x v="2"/>
    <s v="OFF-PA-10004156"/>
    <x v="1"/>
    <x v="10"/>
    <x v="750"/>
    <n v="27.216000000000001"/>
    <n v="3"/>
    <n v="0.2"/>
    <n v="9.8658000000000001"/>
  </r>
  <r>
    <n v="2308"/>
    <s v="CA-2017-116225"/>
    <x v="60"/>
    <d v="2017-11-09T00:00:00"/>
    <s v="Standard Class"/>
    <s v="SV-20935"/>
    <s v="Susan Vittorini"/>
    <x v="0"/>
    <s v="United States"/>
    <s v="New York City"/>
    <s v="New York"/>
    <n v="10009"/>
    <x v="3"/>
    <s v="TEC-AC-10001432"/>
    <x v="2"/>
    <x v="11"/>
    <x v="476"/>
    <n v="390.75"/>
    <n v="5"/>
    <n v="0"/>
    <n v="171.93"/>
  </r>
  <r>
    <n v="2309"/>
    <s v="US-2017-120418"/>
    <x v="532"/>
    <d v="2017-06-12T00:00:00"/>
    <s v="First Class"/>
    <s v="BC-11125"/>
    <s v="Becky Castell"/>
    <x v="2"/>
    <s v="United States"/>
    <s v="Peoria"/>
    <s v="Arizona"/>
    <n v="85345"/>
    <x v="1"/>
    <s v="FUR-CH-10001394"/>
    <x v="0"/>
    <x v="1"/>
    <x v="654"/>
    <n v="280.79199999999997"/>
    <n v="1"/>
    <n v="0.2"/>
    <n v="35.098999999999997"/>
  </r>
  <r>
    <n v="2310"/>
    <s v="US-2017-120418"/>
    <x v="532"/>
    <d v="2017-06-12T00:00:00"/>
    <s v="First Class"/>
    <s v="BC-11125"/>
    <s v="Becky Castell"/>
    <x v="2"/>
    <s v="United States"/>
    <s v="Peoria"/>
    <s v="Arizona"/>
    <n v="85345"/>
    <x v="1"/>
    <s v="OFF-ST-10002370"/>
    <x v="1"/>
    <x v="4"/>
    <x v="80"/>
    <n v="68.447999999999993"/>
    <n v="4"/>
    <n v="0.2"/>
    <n v="7.7004000000000001"/>
  </r>
  <r>
    <n v="2311"/>
    <s v="US-2017-120418"/>
    <x v="532"/>
    <d v="2017-06-12T00:00:00"/>
    <s v="First Class"/>
    <s v="BC-11125"/>
    <s v="Becky Castell"/>
    <x v="2"/>
    <s v="United States"/>
    <s v="Peoria"/>
    <s v="Arizona"/>
    <n v="85345"/>
    <x v="1"/>
    <s v="OFF-AR-10002956"/>
    <x v="1"/>
    <x v="6"/>
    <x v="666"/>
    <n v="88.04"/>
    <n v="5"/>
    <n v="0.2"/>
    <n v="6.6029999999999998"/>
  </r>
  <r>
    <n v="2312"/>
    <s v="US-2017-120418"/>
    <x v="532"/>
    <d v="2017-06-12T00:00:00"/>
    <s v="First Class"/>
    <s v="BC-11125"/>
    <s v="Becky Castell"/>
    <x v="2"/>
    <s v="United States"/>
    <s v="Peoria"/>
    <s v="Arizona"/>
    <n v="85345"/>
    <x v="1"/>
    <s v="OFF-AR-10001955"/>
    <x v="1"/>
    <x v="6"/>
    <x v="1030"/>
    <n v="15.872"/>
    <n v="1"/>
    <n v="0.2"/>
    <n v="1.984"/>
  </r>
  <r>
    <n v="2313"/>
    <s v="US-2017-120418"/>
    <x v="532"/>
    <d v="2017-06-12T00:00:00"/>
    <s v="First Class"/>
    <s v="BC-11125"/>
    <s v="Becky Castell"/>
    <x v="2"/>
    <s v="United States"/>
    <s v="Peoria"/>
    <s v="Arizona"/>
    <n v="85345"/>
    <x v="1"/>
    <s v="OFF-ST-10001809"/>
    <x v="1"/>
    <x v="4"/>
    <x v="435"/>
    <n v="215.59200000000001"/>
    <n v="3"/>
    <n v="0.2"/>
    <n v="-48.508200000000002"/>
  </r>
  <r>
    <n v="2314"/>
    <s v="CA-2017-122035"/>
    <x v="228"/>
    <d v="2017-07-25T00:00:00"/>
    <s v="Standard Class"/>
    <s v="EM-13825"/>
    <s v="Elizabeth Moffitt"/>
    <x v="1"/>
    <s v="United States"/>
    <s v="Sioux Falls"/>
    <s v="South Dakota"/>
    <n v="57103"/>
    <x v="2"/>
    <s v="OFF-LA-10004093"/>
    <x v="1"/>
    <x v="2"/>
    <x v="676"/>
    <n v="14.62"/>
    <n v="2"/>
    <n v="0"/>
    <n v="6.8714000000000004"/>
  </r>
  <r>
    <n v="2315"/>
    <s v="CA-2017-122035"/>
    <x v="228"/>
    <d v="2017-07-25T00:00:00"/>
    <s v="Standard Class"/>
    <s v="EM-13825"/>
    <s v="Elizabeth Moffitt"/>
    <x v="1"/>
    <s v="United States"/>
    <s v="Sioux Falls"/>
    <s v="South Dakota"/>
    <n v="57103"/>
    <x v="2"/>
    <s v="OFF-AP-10002118"/>
    <x v="1"/>
    <x v="9"/>
    <x v="77"/>
    <n v="416.32"/>
    <n v="2"/>
    <n v="0"/>
    <n v="112.4064"/>
  </r>
  <r>
    <n v="2316"/>
    <s v="CA-2017-122035"/>
    <x v="228"/>
    <d v="2017-07-25T00:00:00"/>
    <s v="Standard Class"/>
    <s v="EM-13825"/>
    <s v="Elizabeth Moffitt"/>
    <x v="1"/>
    <s v="United States"/>
    <s v="Sioux Falls"/>
    <s v="South Dakota"/>
    <n v="57103"/>
    <x v="2"/>
    <s v="OFF-BI-10000404"/>
    <x v="1"/>
    <x v="8"/>
    <x v="481"/>
    <n v="43"/>
    <n v="5"/>
    <n v="0"/>
    <n v="20.21"/>
  </r>
  <r>
    <n v="2317"/>
    <s v="CA-2017-122035"/>
    <x v="228"/>
    <d v="2017-07-25T00:00:00"/>
    <s v="Standard Class"/>
    <s v="EM-13825"/>
    <s v="Elizabeth Moffitt"/>
    <x v="1"/>
    <s v="United States"/>
    <s v="Sioux Falls"/>
    <s v="South Dakota"/>
    <n v="57103"/>
    <x v="2"/>
    <s v="FUR-CH-10003833"/>
    <x v="0"/>
    <x v="1"/>
    <x v="1209"/>
    <n v="182.94"/>
    <n v="3"/>
    <n v="0"/>
    <n v="27.440999999999999"/>
  </r>
  <r>
    <n v="2318"/>
    <s v="CA-2017-122035"/>
    <x v="228"/>
    <d v="2017-07-25T00:00:00"/>
    <s v="Standard Class"/>
    <s v="EM-13825"/>
    <s v="Elizabeth Moffitt"/>
    <x v="1"/>
    <s v="United States"/>
    <s v="Sioux Falls"/>
    <s v="South Dakota"/>
    <n v="57103"/>
    <x v="2"/>
    <s v="OFF-BI-10002072"/>
    <x v="1"/>
    <x v="8"/>
    <x v="838"/>
    <n v="60.83"/>
    <n v="7"/>
    <n v="0"/>
    <n v="30.414999999999999"/>
  </r>
  <r>
    <n v="2319"/>
    <s v="CA-2017-122035"/>
    <x v="228"/>
    <d v="2017-07-25T00:00:00"/>
    <s v="Standard Class"/>
    <s v="EM-13825"/>
    <s v="Elizabeth Moffitt"/>
    <x v="1"/>
    <s v="United States"/>
    <s v="Sioux Falls"/>
    <s v="South Dakota"/>
    <n v="57103"/>
    <x v="2"/>
    <s v="TEC-AC-10003095"/>
    <x v="2"/>
    <x v="11"/>
    <x v="1286"/>
    <n v="389.97"/>
    <n v="3"/>
    <n v="0"/>
    <n v="132.5898"/>
  </r>
  <r>
    <n v="2320"/>
    <s v="CA-2015-117828"/>
    <x v="706"/>
    <d v="2015-12-26T00:00:00"/>
    <s v="First Class"/>
    <s v="BD-11500"/>
    <s v="Bradley Drucker"/>
    <x v="0"/>
    <s v="United States"/>
    <s v="Richmond"/>
    <s v="Virginia"/>
    <n v="23223"/>
    <x v="0"/>
    <s v="OFF-AP-10001563"/>
    <x v="1"/>
    <x v="9"/>
    <x v="535"/>
    <n v="194.32"/>
    <n v="4"/>
    <n v="0"/>
    <n v="56.352800000000002"/>
  </r>
  <r>
    <n v="2321"/>
    <s v="CA-2017-165491"/>
    <x v="177"/>
    <d v="2017-03-24T00:00:00"/>
    <s v="Standard Class"/>
    <s v="HW-14935"/>
    <s v="Helen Wasserman"/>
    <x v="1"/>
    <s v="United States"/>
    <s v="Seattle"/>
    <s v="Washington"/>
    <n v="98115"/>
    <x v="1"/>
    <s v="TEC-AC-10000358"/>
    <x v="2"/>
    <x v="11"/>
    <x v="1287"/>
    <n v="265.93"/>
    <n v="7"/>
    <n v="0"/>
    <n v="63.8232"/>
  </r>
  <r>
    <n v="2322"/>
    <s v="CA-2015-109470"/>
    <x v="620"/>
    <d v="2016-01-03T00:00:00"/>
    <s v="Second Class"/>
    <s v="KC-16255"/>
    <s v="Karen Carlisle"/>
    <x v="1"/>
    <s v="United States"/>
    <s v="Henderson"/>
    <s v="Kentucky"/>
    <n v="42420"/>
    <x v="0"/>
    <s v="OFF-BI-10004492"/>
    <x v="1"/>
    <x v="8"/>
    <x v="351"/>
    <n v="94.74"/>
    <n v="3"/>
    <n v="0"/>
    <n v="44.527799999999999"/>
  </r>
  <r>
    <n v="2323"/>
    <s v="CA-2015-109470"/>
    <x v="620"/>
    <d v="2016-01-03T00:00:00"/>
    <s v="Second Class"/>
    <s v="KC-16255"/>
    <s v="Karen Carlisle"/>
    <x v="1"/>
    <s v="United States"/>
    <s v="Henderson"/>
    <s v="Kentucky"/>
    <n v="42420"/>
    <x v="0"/>
    <s v="OFF-BI-10001072"/>
    <x v="1"/>
    <x v="8"/>
    <x v="280"/>
    <n v="60.64"/>
    <n v="4"/>
    <n v="0"/>
    <n v="27.894400000000001"/>
  </r>
  <r>
    <n v="2324"/>
    <s v="CA-2015-109470"/>
    <x v="620"/>
    <d v="2016-01-03T00:00:00"/>
    <s v="Second Class"/>
    <s v="KC-16255"/>
    <s v="Karen Carlisle"/>
    <x v="1"/>
    <s v="United States"/>
    <s v="Henderson"/>
    <s v="Kentucky"/>
    <n v="42420"/>
    <x v="0"/>
    <s v="OFF-BI-10003707"/>
    <x v="1"/>
    <x v="8"/>
    <x v="784"/>
    <n v="76.3"/>
    <n v="5"/>
    <n v="0"/>
    <n v="38.15"/>
  </r>
  <r>
    <n v="2325"/>
    <s v="CA-2015-109470"/>
    <x v="620"/>
    <d v="2016-01-03T00:00:00"/>
    <s v="Second Class"/>
    <s v="KC-16255"/>
    <s v="Karen Carlisle"/>
    <x v="1"/>
    <s v="United States"/>
    <s v="Henderson"/>
    <s v="Kentucky"/>
    <n v="42420"/>
    <x v="0"/>
    <s v="OFF-BI-10000977"/>
    <x v="1"/>
    <x v="8"/>
    <x v="991"/>
    <n v="364.8"/>
    <n v="12"/>
    <n v="0"/>
    <n v="167.80799999999999"/>
  </r>
  <r>
    <n v="2326"/>
    <s v="CA-2015-105102"/>
    <x v="426"/>
    <d v="2015-09-19T00:00:00"/>
    <s v="Second Class"/>
    <s v="BM-11575"/>
    <s v="Brendan Murry"/>
    <x v="1"/>
    <s v="United States"/>
    <s v="New York City"/>
    <s v="New York"/>
    <n v="10035"/>
    <x v="3"/>
    <s v="OFF-BI-10002082"/>
    <x v="1"/>
    <x v="8"/>
    <x v="1182"/>
    <n v="79.872"/>
    <n v="3"/>
    <n v="0.2"/>
    <n v="29.952000000000002"/>
  </r>
  <r>
    <n v="2327"/>
    <s v="CA-2015-105102"/>
    <x v="426"/>
    <d v="2015-09-19T00:00:00"/>
    <s v="Second Class"/>
    <s v="BM-11575"/>
    <s v="Brendan Murry"/>
    <x v="1"/>
    <s v="United States"/>
    <s v="New York City"/>
    <s v="New York"/>
    <n v="10035"/>
    <x v="3"/>
    <s v="FUR-BO-10004709"/>
    <x v="0"/>
    <x v="0"/>
    <x v="266"/>
    <n v="46.384"/>
    <n v="1"/>
    <n v="0.2"/>
    <n v="1.1596"/>
  </r>
  <r>
    <n v="2328"/>
    <s v="CA-2015-105102"/>
    <x v="426"/>
    <d v="2015-09-19T00:00:00"/>
    <s v="Second Class"/>
    <s v="BM-11575"/>
    <s v="Brendan Murry"/>
    <x v="1"/>
    <s v="United States"/>
    <s v="New York City"/>
    <s v="New York"/>
    <n v="10035"/>
    <x v="3"/>
    <s v="OFF-PA-10002365"/>
    <x v="1"/>
    <x v="10"/>
    <x v="12"/>
    <n v="12.96"/>
    <n v="2"/>
    <n v="0"/>
    <n v="6.2207999999999997"/>
  </r>
  <r>
    <n v="2329"/>
    <s v="CA-2017-138422"/>
    <x v="397"/>
    <d v="2017-09-26T00:00:00"/>
    <s v="First Class"/>
    <s v="KN-16705"/>
    <s v="Kristina Nunn"/>
    <x v="2"/>
    <s v="United States"/>
    <s v="Fort Collins"/>
    <s v="Colorado"/>
    <n v="80525"/>
    <x v="1"/>
    <s v="OFF-EN-10004147"/>
    <x v="1"/>
    <x v="12"/>
    <x v="1288"/>
    <n v="14.352"/>
    <n v="3"/>
    <n v="0.2"/>
    <n v="5.2026000000000003"/>
  </r>
  <r>
    <n v="2330"/>
    <s v="US-2015-147739"/>
    <x v="707"/>
    <d v="2015-12-29T00:00:00"/>
    <s v="Standard Class"/>
    <s v="JD-16150"/>
    <s v="Justin Deggeller"/>
    <x v="1"/>
    <s v="United States"/>
    <s v="Philadelphia"/>
    <s v="Pennsylvania"/>
    <n v="19140"/>
    <x v="3"/>
    <s v="FUR-FU-10001468"/>
    <x v="0"/>
    <x v="5"/>
    <x v="1289"/>
    <n v="547.13599999999997"/>
    <n v="4"/>
    <n v="0.2"/>
    <n v="-68.391999999999996"/>
  </r>
  <r>
    <n v="2331"/>
    <s v="CA-2016-155187"/>
    <x v="446"/>
    <d v="2016-09-26T00:00:00"/>
    <s v="Second Class"/>
    <s v="LA-16780"/>
    <s v="Laura Armstrong"/>
    <x v="1"/>
    <s v="United States"/>
    <s v="Los Angeles"/>
    <s v="California"/>
    <n v="90004"/>
    <x v="1"/>
    <s v="OFF-ST-10000642"/>
    <x v="1"/>
    <x v="4"/>
    <x v="194"/>
    <n v="41.96"/>
    <n v="2"/>
    <n v="0"/>
    <n v="2.9371999999999998"/>
  </r>
  <r>
    <n v="2332"/>
    <s v="CA-2016-155187"/>
    <x v="446"/>
    <d v="2016-09-26T00:00:00"/>
    <s v="Second Class"/>
    <s v="LA-16780"/>
    <s v="Laura Armstrong"/>
    <x v="1"/>
    <s v="United States"/>
    <s v="Los Angeles"/>
    <s v="California"/>
    <n v="90004"/>
    <x v="1"/>
    <s v="OFF-PA-10000380"/>
    <x v="1"/>
    <x v="10"/>
    <x v="1290"/>
    <n v="41.7"/>
    <n v="5"/>
    <n v="0"/>
    <n v="20.85"/>
  </r>
  <r>
    <n v="2333"/>
    <s v="CA-2017-169285"/>
    <x v="708"/>
    <d v="2017-03-25T00:00:00"/>
    <s v="Standard Class"/>
    <s v="RW-19690"/>
    <s v="Robert Waldorf"/>
    <x v="0"/>
    <s v="United States"/>
    <s v="Lafayette"/>
    <s v="Indiana"/>
    <n v="47905"/>
    <x v="2"/>
    <s v="OFF-PA-10004071"/>
    <x v="1"/>
    <x v="10"/>
    <x v="417"/>
    <n v="277.39999999999998"/>
    <n v="5"/>
    <n v="0"/>
    <n v="133.15199999999999"/>
  </r>
  <r>
    <n v="2334"/>
    <s v="CA-2017-169285"/>
    <x v="708"/>
    <d v="2017-03-25T00:00:00"/>
    <s v="Standard Class"/>
    <s v="RW-19690"/>
    <s v="Robert Waldorf"/>
    <x v="0"/>
    <s v="United States"/>
    <s v="Lafayette"/>
    <s v="Indiana"/>
    <n v="47905"/>
    <x v="2"/>
    <s v="OFF-PA-10004971"/>
    <x v="1"/>
    <x v="10"/>
    <x v="609"/>
    <n v="5.78"/>
    <n v="1"/>
    <n v="0"/>
    <n v="2.8321999999999998"/>
  </r>
  <r>
    <n v="2335"/>
    <s v="CA-2014-140886"/>
    <x v="587"/>
    <d v="2014-10-04T00:00:00"/>
    <s v="Standard Class"/>
    <s v="KW-16570"/>
    <s v="Kelly Williams"/>
    <x v="0"/>
    <s v="United States"/>
    <s v="Clarksville"/>
    <s v="Tennessee"/>
    <n v="37042"/>
    <x v="0"/>
    <s v="OFF-AP-10000696"/>
    <x v="1"/>
    <x v="9"/>
    <x v="336"/>
    <n v="69.215999999999994"/>
    <n v="6"/>
    <n v="0.2"/>
    <n v="11.2476"/>
  </r>
  <r>
    <n v="2336"/>
    <s v="CA-2017-152695"/>
    <x v="389"/>
    <d v="2017-12-10T00:00:00"/>
    <s v="Same Day"/>
    <s v="CC-12220"/>
    <s v="Chris Cortes"/>
    <x v="0"/>
    <s v="United States"/>
    <s v="Fairfield"/>
    <s v="Connecticut"/>
    <n v="6824"/>
    <x v="3"/>
    <s v="OFF-EN-10004030"/>
    <x v="1"/>
    <x v="12"/>
    <x v="136"/>
    <n v="10.86"/>
    <n v="3"/>
    <n v="0"/>
    <n v="5.1041999999999996"/>
  </r>
  <r>
    <n v="2337"/>
    <s v="CA-2017-152695"/>
    <x v="389"/>
    <d v="2017-12-10T00:00:00"/>
    <s v="Same Day"/>
    <s v="CC-12220"/>
    <s v="Chris Cortes"/>
    <x v="0"/>
    <s v="United States"/>
    <s v="Fairfield"/>
    <s v="Connecticut"/>
    <n v="6824"/>
    <x v="3"/>
    <s v="OFF-AP-10000026"/>
    <x v="1"/>
    <x v="9"/>
    <x v="1291"/>
    <n v="426.79"/>
    <n v="7"/>
    <n v="0"/>
    <n v="123.76909999999999"/>
  </r>
  <r>
    <n v="2338"/>
    <s v="CA-2014-110639"/>
    <x v="709"/>
    <d v="2014-08-23T00:00:00"/>
    <s v="Same Day"/>
    <s v="RH-19495"/>
    <s v="Rick Hansen"/>
    <x v="0"/>
    <s v="United States"/>
    <s v="New York City"/>
    <s v="New York"/>
    <n v="10009"/>
    <x v="3"/>
    <s v="OFF-PA-10003936"/>
    <x v="1"/>
    <x v="10"/>
    <x v="1292"/>
    <n v="25.92"/>
    <n v="4"/>
    <n v="0"/>
    <n v="12.441599999999999"/>
  </r>
  <r>
    <n v="2339"/>
    <s v="CA-2014-110639"/>
    <x v="709"/>
    <d v="2014-08-23T00:00:00"/>
    <s v="Same Day"/>
    <s v="RH-19495"/>
    <s v="Rick Hansen"/>
    <x v="0"/>
    <s v="United States"/>
    <s v="New York City"/>
    <s v="New York"/>
    <n v="10009"/>
    <x v="3"/>
    <s v="OFF-PA-10004530"/>
    <x v="1"/>
    <x v="10"/>
    <x v="496"/>
    <n v="45.92"/>
    <n v="4"/>
    <n v="0"/>
    <n v="22.500800000000002"/>
  </r>
  <r>
    <n v="2340"/>
    <s v="CA-2014-121727"/>
    <x v="710"/>
    <d v="2014-08-24T00:00:00"/>
    <s v="Standard Class"/>
    <s v="JK-15625"/>
    <s v="Jim Karlsson"/>
    <x v="0"/>
    <s v="United States"/>
    <s v="Columbus"/>
    <s v="Ohio"/>
    <n v="43229"/>
    <x v="3"/>
    <s v="OFF-AR-10004930"/>
    <x v="1"/>
    <x v="6"/>
    <x v="87"/>
    <n v="10.72"/>
    <n v="2"/>
    <n v="0.2"/>
    <n v="1.742"/>
  </r>
  <r>
    <n v="2341"/>
    <s v="CA-2016-137736"/>
    <x v="338"/>
    <d v="2016-11-15T00:00:00"/>
    <s v="Standard Class"/>
    <s v="DC-13285"/>
    <s v="Debra Catini"/>
    <x v="0"/>
    <s v="United States"/>
    <s v="Warner Robins"/>
    <s v="Georgia"/>
    <n v="31088"/>
    <x v="0"/>
    <s v="OFF-AR-10004999"/>
    <x v="1"/>
    <x v="6"/>
    <x v="873"/>
    <n v="41.86"/>
    <n v="7"/>
    <n v="0"/>
    <n v="10.465"/>
  </r>
  <r>
    <n v="2342"/>
    <s v="US-2014-143231"/>
    <x v="520"/>
    <d v="2015-01-03T00:00:00"/>
    <s v="First Class"/>
    <s v="GM-14455"/>
    <s v="Gary Mitchum"/>
    <x v="2"/>
    <s v="United States"/>
    <s v="Franklin"/>
    <s v="Massachusetts"/>
    <n v="2038"/>
    <x v="3"/>
    <s v="FUR-FU-10002501"/>
    <x v="0"/>
    <x v="5"/>
    <x v="1293"/>
    <n v="63.2"/>
    <n v="5"/>
    <n v="0"/>
    <n v="23.384"/>
  </r>
  <r>
    <n v="2343"/>
    <s v="US-2014-143231"/>
    <x v="520"/>
    <d v="2015-01-03T00:00:00"/>
    <s v="First Class"/>
    <s v="GM-14455"/>
    <s v="Gary Mitchum"/>
    <x v="2"/>
    <s v="United States"/>
    <s v="Franklin"/>
    <s v="Massachusetts"/>
    <n v="2038"/>
    <x v="3"/>
    <s v="TEC-AC-10000358"/>
    <x v="2"/>
    <x v="11"/>
    <x v="1287"/>
    <n v="113.97"/>
    <n v="3"/>
    <n v="0"/>
    <n v="27.352799999999998"/>
  </r>
  <r>
    <n v="2344"/>
    <s v="US-2014-155894"/>
    <x v="711"/>
    <d v="2014-07-30T00:00:00"/>
    <s v="Second Class"/>
    <s v="CL-11890"/>
    <s v="Carl Ludwig"/>
    <x v="0"/>
    <s v="United States"/>
    <s v="Chicago"/>
    <s v="Illinois"/>
    <n v="60623"/>
    <x v="2"/>
    <s v="OFF-ST-10004804"/>
    <x v="1"/>
    <x v="4"/>
    <x v="233"/>
    <n v="123.55200000000001"/>
    <n v="3"/>
    <n v="0.2"/>
    <n v="-29.343599999999999"/>
  </r>
  <r>
    <n v="2345"/>
    <s v="CA-2016-119025"/>
    <x v="712"/>
    <d v="2016-02-28T00:00:00"/>
    <s v="Standard Class"/>
    <s v="PV-18985"/>
    <s v="Paul Van Hugh"/>
    <x v="2"/>
    <s v="United States"/>
    <s v="Milwaukee"/>
    <s v="Wisconsin"/>
    <n v="53209"/>
    <x v="2"/>
    <s v="OFF-AP-10001205"/>
    <x v="1"/>
    <x v="9"/>
    <x v="1294"/>
    <n v="490.32"/>
    <n v="9"/>
    <n v="0"/>
    <n v="137.28960000000001"/>
  </r>
  <r>
    <n v="2346"/>
    <s v="CA-2016-159373"/>
    <x v="69"/>
    <d v="2016-03-18T00:00:00"/>
    <s v="Standard Class"/>
    <s v="LT-17110"/>
    <s v="Liz Thompson"/>
    <x v="0"/>
    <s v="United States"/>
    <s v="San Antonio"/>
    <s v="Texas"/>
    <n v="78207"/>
    <x v="2"/>
    <s v="OFF-PA-10000659"/>
    <x v="1"/>
    <x v="10"/>
    <x v="1295"/>
    <n v="70.08"/>
    <n v="5"/>
    <n v="0.2"/>
    <n v="24.527999999999999"/>
  </r>
  <r>
    <n v="2347"/>
    <s v="CA-2016-159373"/>
    <x v="69"/>
    <d v="2016-03-18T00:00:00"/>
    <s v="Standard Class"/>
    <s v="LT-17110"/>
    <s v="Liz Thompson"/>
    <x v="0"/>
    <s v="United States"/>
    <s v="San Antonio"/>
    <s v="Texas"/>
    <n v="78207"/>
    <x v="2"/>
    <s v="OFF-BI-10004141"/>
    <x v="1"/>
    <x v="8"/>
    <x v="1296"/>
    <n v="1.272"/>
    <n v="2"/>
    <n v="0.8"/>
    <n v="-2.1623999999999999"/>
  </r>
  <r>
    <n v="2348"/>
    <s v="CA-2016-159373"/>
    <x v="69"/>
    <d v="2016-03-18T00:00:00"/>
    <s v="Standard Class"/>
    <s v="LT-17110"/>
    <s v="Liz Thompson"/>
    <x v="0"/>
    <s v="United States"/>
    <s v="San Antonio"/>
    <s v="Texas"/>
    <n v="78207"/>
    <x v="2"/>
    <s v="FUR-TA-10004619"/>
    <x v="0"/>
    <x v="3"/>
    <x v="891"/>
    <n v="557.58500000000004"/>
    <n v="5"/>
    <n v="0.3"/>
    <n v="0"/>
  </r>
  <r>
    <n v="2349"/>
    <s v="CA-2017-109701"/>
    <x v="574"/>
    <d v="2017-12-03T00:00:00"/>
    <s v="Same Day"/>
    <s v="AM-10360"/>
    <s v="Alice McCarthy"/>
    <x v="1"/>
    <s v="United States"/>
    <s v="Los Angeles"/>
    <s v="California"/>
    <n v="90032"/>
    <x v="1"/>
    <s v="OFF-BI-10004187"/>
    <x v="1"/>
    <x v="8"/>
    <x v="620"/>
    <n v="9.0239999999999991"/>
    <n v="6"/>
    <n v="0.2"/>
    <n v="3.1583999999999999"/>
  </r>
  <r>
    <n v="2350"/>
    <s v="CA-2017-109701"/>
    <x v="574"/>
    <d v="2017-12-03T00:00:00"/>
    <s v="Same Day"/>
    <s v="AM-10360"/>
    <s v="Alice McCarthy"/>
    <x v="1"/>
    <s v="United States"/>
    <s v="Los Angeles"/>
    <s v="California"/>
    <n v="90032"/>
    <x v="1"/>
    <s v="OFF-BI-10000632"/>
    <x v="1"/>
    <x v="8"/>
    <x v="1297"/>
    <n v="69.456000000000003"/>
    <n v="2"/>
    <n v="0.2"/>
    <n v="22.5732"/>
  </r>
  <r>
    <n v="2351"/>
    <s v="CA-2017-109701"/>
    <x v="574"/>
    <d v="2017-12-03T00:00:00"/>
    <s v="Same Day"/>
    <s v="AM-10360"/>
    <s v="Alice McCarthy"/>
    <x v="1"/>
    <s v="United States"/>
    <s v="Los Angeles"/>
    <s v="California"/>
    <n v="90032"/>
    <x v="1"/>
    <s v="OFF-PA-10003724"/>
    <x v="1"/>
    <x v="10"/>
    <x v="362"/>
    <n v="10.86"/>
    <n v="2"/>
    <n v="0"/>
    <n v="5.3213999999999997"/>
  </r>
  <r>
    <n v="2352"/>
    <s v="CA-2017-109701"/>
    <x v="574"/>
    <d v="2017-12-03T00:00:00"/>
    <s v="Same Day"/>
    <s v="AM-10360"/>
    <s v="Alice McCarthy"/>
    <x v="1"/>
    <s v="United States"/>
    <s v="Los Angeles"/>
    <s v="California"/>
    <n v="90032"/>
    <x v="1"/>
    <s v="OFF-AP-10002765"/>
    <x v="1"/>
    <x v="9"/>
    <x v="1261"/>
    <n v="79.47"/>
    <n v="3"/>
    <n v="0"/>
    <n v="22.2516"/>
  </r>
  <r>
    <n v="2353"/>
    <s v="CA-2017-109701"/>
    <x v="574"/>
    <d v="2017-12-03T00:00:00"/>
    <s v="Same Day"/>
    <s v="AM-10360"/>
    <s v="Alice McCarthy"/>
    <x v="1"/>
    <s v="United States"/>
    <s v="Los Angeles"/>
    <s v="California"/>
    <n v="90032"/>
    <x v="1"/>
    <s v="OFF-AR-10001868"/>
    <x v="1"/>
    <x v="6"/>
    <x v="59"/>
    <n v="10.08"/>
    <n v="6"/>
    <n v="0"/>
    <n v="5.04"/>
  </r>
  <r>
    <n v="2354"/>
    <s v="CA-2015-111514"/>
    <x v="284"/>
    <d v="2015-09-02T00:00:00"/>
    <s v="First Class"/>
    <s v="SC-20260"/>
    <s v="Scott Cohen"/>
    <x v="1"/>
    <s v="United States"/>
    <s v="San Francisco"/>
    <s v="California"/>
    <n v="94122"/>
    <x v="1"/>
    <s v="FUR-BO-10002545"/>
    <x v="0"/>
    <x v="0"/>
    <x v="37"/>
    <n v="1552.8309999999999"/>
    <n v="7"/>
    <n v="0.15"/>
    <n v="200.9546"/>
  </r>
  <r>
    <n v="2355"/>
    <s v="CA-2015-111514"/>
    <x v="284"/>
    <d v="2015-09-02T00:00:00"/>
    <s v="First Class"/>
    <s v="SC-20260"/>
    <s v="Scott Cohen"/>
    <x v="1"/>
    <s v="United States"/>
    <s v="San Francisco"/>
    <s v="California"/>
    <n v="94122"/>
    <x v="1"/>
    <s v="OFF-BI-10002735"/>
    <x v="1"/>
    <x v="8"/>
    <x v="142"/>
    <n v="137.24"/>
    <n v="5"/>
    <n v="0.2"/>
    <n v="46.3185"/>
  </r>
  <r>
    <n v="2356"/>
    <s v="CA-2015-111514"/>
    <x v="284"/>
    <d v="2015-09-02T00:00:00"/>
    <s v="First Class"/>
    <s v="SC-20260"/>
    <s v="Scott Cohen"/>
    <x v="1"/>
    <s v="United States"/>
    <s v="San Francisco"/>
    <s v="California"/>
    <n v="94122"/>
    <x v="1"/>
    <s v="TEC-AC-10004864"/>
    <x v="2"/>
    <x v="11"/>
    <x v="1298"/>
    <n v="36.51"/>
    <n v="1"/>
    <n v="0"/>
    <n v="15.699299999999999"/>
  </r>
  <r>
    <n v="2357"/>
    <s v="CA-2015-111514"/>
    <x v="284"/>
    <d v="2015-09-02T00:00:00"/>
    <s v="First Class"/>
    <s v="SC-20260"/>
    <s v="Scott Cohen"/>
    <x v="1"/>
    <s v="United States"/>
    <s v="San Francisco"/>
    <s v="California"/>
    <n v="94122"/>
    <x v="1"/>
    <s v="TEC-MA-10000597"/>
    <x v="2"/>
    <x v="15"/>
    <x v="1299"/>
    <n v="239.976"/>
    <n v="3"/>
    <n v="0.2"/>
    <n v="80.991900000000001"/>
  </r>
  <r>
    <n v="2358"/>
    <s v="US-2014-148838"/>
    <x v="461"/>
    <d v="2014-03-21T00:00:00"/>
    <s v="Standard Class"/>
    <s v="CP-12340"/>
    <s v="Christine Phan"/>
    <x v="1"/>
    <s v="United States"/>
    <s v="New York City"/>
    <s v="New York"/>
    <n v="10024"/>
    <x v="3"/>
    <s v="FUR-TA-10003473"/>
    <x v="0"/>
    <x v="3"/>
    <x v="216"/>
    <n v="1579.7460000000001"/>
    <n v="7"/>
    <n v="0.4"/>
    <n v="-447.59469999999999"/>
  </r>
  <r>
    <n v="2359"/>
    <s v="US-2014-148838"/>
    <x v="461"/>
    <d v="2014-03-21T00:00:00"/>
    <s v="Standard Class"/>
    <s v="CP-12340"/>
    <s v="Christine Phan"/>
    <x v="1"/>
    <s v="United States"/>
    <s v="New York City"/>
    <s v="New York"/>
    <n v="10024"/>
    <x v="3"/>
    <s v="FUR-TA-10001950"/>
    <x v="0"/>
    <x v="3"/>
    <x v="1284"/>
    <n v="1071.576"/>
    <n v="4"/>
    <n v="0.4"/>
    <n v="-553.64760000000001"/>
  </r>
  <r>
    <n v="2360"/>
    <s v="US-2014-148838"/>
    <x v="461"/>
    <d v="2014-03-21T00:00:00"/>
    <s v="Standard Class"/>
    <s v="CP-12340"/>
    <s v="Christine Phan"/>
    <x v="1"/>
    <s v="United States"/>
    <s v="New York City"/>
    <s v="New York"/>
    <n v="10024"/>
    <x v="3"/>
    <s v="FUR-TA-10004175"/>
    <x v="0"/>
    <x v="3"/>
    <x v="1155"/>
    <n v="613.90800000000002"/>
    <n v="3"/>
    <n v="0.4"/>
    <n v="-122.7816"/>
  </r>
  <r>
    <n v="2361"/>
    <s v="US-2014-148838"/>
    <x v="461"/>
    <d v="2014-03-21T00:00:00"/>
    <s v="Standard Class"/>
    <s v="CP-12340"/>
    <s v="Christine Phan"/>
    <x v="1"/>
    <s v="United States"/>
    <s v="New York City"/>
    <s v="New York"/>
    <n v="10024"/>
    <x v="3"/>
    <s v="OFF-PA-10002960"/>
    <x v="1"/>
    <x v="10"/>
    <x v="1300"/>
    <n v="34.86"/>
    <n v="7"/>
    <n v="0"/>
    <n v="16.3842"/>
  </r>
  <r>
    <n v="2362"/>
    <s v="US-2014-148838"/>
    <x v="461"/>
    <d v="2014-03-21T00:00:00"/>
    <s v="Standard Class"/>
    <s v="CP-12340"/>
    <s v="Christine Phan"/>
    <x v="1"/>
    <s v="United States"/>
    <s v="New York City"/>
    <s v="New York"/>
    <n v="10024"/>
    <x v="3"/>
    <s v="OFF-PA-10000919"/>
    <x v="1"/>
    <x v="10"/>
    <x v="1301"/>
    <n v="155.04"/>
    <n v="4"/>
    <n v="0"/>
    <n v="75.9696"/>
  </r>
  <r>
    <n v="2363"/>
    <s v="CA-2017-136497"/>
    <x v="513"/>
    <d v="2017-04-20T00:00:00"/>
    <s v="Standard Class"/>
    <s v="RF-19840"/>
    <s v="Roy Französisch"/>
    <x v="0"/>
    <s v="United States"/>
    <s v="Columbus"/>
    <s v="Ohio"/>
    <n v="43229"/>
    <x v="3"/>
    <s v="OFF-BI-10001553"/>
    <x v="1"/>
    <x v="8"/>
    <x v="1302"/>
    <n v="13.71"/>
    <n v="5"/>
    <n v="0.7"/>
    <n v="-10.054"/>
  </r>
  <r>
    <n v="2364"/>
    <s v="US-2016-108637"/>
    <x v="69"/>
    <d v="2016-03-18T00:00:00"/>
    <s v="Standard Class"/>
    <s v="AB-10060"/>
    <s v="Adam Bellavance"/>
    <x v="2"/>
    <s v="United States"/>
    <s v="Waynesboro"/>
    <s v="Virginia"/>
    <n v="22980"/>
    <x v="0"/>
    <s v="FUR-FU-10004864"/>
    <x v="0"/>
    <x v="5"/>
    <x v="441"/>
    <n v="127.88"/>
    <n v="2"/>
    <n v="0"/>
    <n v="40.921599999999998"/>
  </r>
  <r>
    <n v="2365"/>
    <s v="US-2016-108637"/>
    <x v="69"/>
    <d v="2016-03-18T00:00:00"/>
    <s v="Standard Class"/>
    <s v="AB-10060"/>
    <s v="Adam Bellavance"/>
    <x v="2"/>
    <s v="United States"/>
    <s v="Waynesboro"/>
    <s v="Virginia"/>
    <n v="22980"/>
    <x v="0"/>
    <s v="OFF-AP-10004540"/>
    <x v="1"/>
    <x v="9"/>
    <x v="1303"/>
    <n v="160.32"/>
    <n v="2"/>
    <n v="0"/>
    <n v="44.889600000000002"/>
  </r>
  <r>
    <n v="2366"/>
    <s v="US-2016-108637"/>
    <x v="69"/>
    <d v="2016-03-18T00:00:00"/>
    <s v="Standard Class"/>
    <s v="AB-10060"/>
    <s v="Adam Bellavance"/>
    <x v="2"/>
    <s v="United States"/>
    <s v="Waynesboro"/>
    <s v="Virginia"/>
    <n v="22980"/>
    <x v="0"/>
    <s v="OFF-BI-10004965"/>
    <x v="1"/>
    <x v="8"/>
    <x v="1014"/>
    <n v="46"/>
    <n v="4"/>
    <n v="0"/>
    <n v="20.7"/>
  </r>
  <r>
    <n v="2367"/>
    <s v="CA-2014-102295"/>
    <x v="156"/>
    <d v="2014-11-26T00:00:00"/>
    <s v="Second Class"/>
    <s v="EH-13990"/>
    <s v="Erica Hackney"/>
    <x v="0"/>
    <s v="United States"/>
    <s v="Sacramento"/>
    <s v="California"/>
    <n v="95823"/>
    <x v="1"/>
    <s v="FUR-CH-10001714"/>
    <x v="0"/>
    <x v="1"/>
    <x v="1304"/>
    <n v="120.712"/>
    <n v="1"/>
    <n v="0.2"/>
    <n v="-18.1068"/>
  </r>
  <r>
    <n v="2368"/>
    <s v="CA-2017-123659"/>
    <x v="516"/>
    <d v="2017-02-13T00:00:00"/>
    <s v="First Class"/>
    <s v="MN-17935"/>
    <s v="Michael Nguyen"/>
    <x v="0"/>
    <s v="United States"/>
    <s v="Clinton"/>
    <s v="Maryland"/>
    <n v="20735"/>
    <x v="3"/>
    <s v="OFF-PA-10002464"/>
    <x v="1"/>
    <x v="10"/>
    <x v="1002"/>
    <n v="23.12"/>
    <n v="4"/>
    <n v="0"/>
    <n v="11.328799999999999"/>
  </r>
  <r>
    <n v="2369"/>
    <s v="US-2016-129469"/>
    <x v="713"/>
    <d v="2016-09-27T00:00:00"/>
    <s v="Standard Class"/>
    <s v="KL-16555"/>
    <s v="Kelly Lampkin"/>
    <x v="1"/>
    <s v="United States"/>
    <s v="Fairfield"/>
    <s v="Ohio"/>
    <n v="45014"/>
    <x v="3"/>
    <s v="FUR-FU-10002298"/>
    <x v="0"/>
    <x v="5"/>
    <x v="1305"/>
    <n v="532.70399999999995"/>
    <n v="6"/>
    <n v="0.2"/>
    <n v="-26.635200000000001"/>
  </r>
  <r>
    <n v="2370"/>
    <s v="US-2016-129469"/>
    <x v="713"/>
    <d v="2016-09-27T00:00:00"/>
    <s v="Standard Class"/>
    <s v="KL-16555"/>
    <s v="Kelly Lampkin"/>
    <x v="1"/>
    <s v="United States"/>
    <s v="Fairfield"/>
    <s v="Ohio"/>
    <n v="45014"/>
    <x v="3"/>
    <s v="OFF-AR-10000315"/>
    <x v="1"/>
    <x v="6"/>
    <x v="1306"/>
    <n v="4.9119999999999999"/>
    <n v="2"/>
    <n v="0.2"/>
    <n v="0.307"/>
  </r>
  <r>
    <n v="2371"/>
    <s v="CA-2017-155152"/>
    <x v="437"/>
    <d v="2017-07-09T00:00:00"/>
    <s v="Second Class"/>
    <s v="MP-17965"/>
    <s v="Michael Paige"/>
    <x v="1"/>
    <s v="United States"/>
    <s v="Warwick"/>
    <s v="Rhode Island"/>
    <n v="2886"/>
    <x v="3"/>
    <s v="TEC-AC-10004353"/>
    <x v="2"/>
    <x v="11"/>
    <x v="724"/>
    <n v="252"/>
    <n v="4"/>
    <n v="0"/>
    <n v="93.24"/>
  </r>
  <r>
    <n v="2372"/>
    <s v="CA-2016-159940"/>
    <x v="274"/>
    <d v="2016-07-11T00:00:00"/>
    <s v="Second Class"/>
    <s v="BF-11020"/>
    <s v="Barry Französisch"/>
    <x v="1"/>
    <s v="United States"/>
    <s v="Aurora"/>
    <s v="Illinois"/>
    <n v="60505"/>
    <x v="2"/>
    <s v="FUR-FU-10004973"/>
    <x v="0"/>
    <x v="5"/>
    <x v="1143"/>
    <n v="60.287999999999997"/>
    <n v="8"/>
    <n v="0.6"/>
    <n v="-27.1296"/>
  </r>
  <r>
    <n v="2373"/>
    <s v="CA-2016-159940"/>
    <x v="274"/>
    <d v="2016-07-11T00:00:00"/>
    <s v="Second Class"/>
    <s v="BF-11020"/>
    <s v="Barry Französisch"/>
    <x v="1"/>
    <s v="United States"/>
    <s v="Aurora"/>
    <s v="Illinois"/>
    <n v="60505"/>
    <x v="2"/>
    <s v="OFF-FA-10000936"/>
    <x v="1"/>
    <x v="13"/>
    <x v="1307"/>
    <n v="2.6320000000000001"/>
    <n v="1"/>
    <n v="0.2"/>
    <n v="0.82250000000000001"/>
  </r>
  <r>
    <n v="2374"/>
    <s v="CA-2016-159940"/>
    <x v="274"/>
    <d v="2016-07-11T00:00:00"/>
    <s v="Second Class"/>
    <s v="BF-11020"/>
    <s v="Barry Französisch"/>
    <x v="1"/>
    <s v="United States"/>
    <s v="Aurora"/>
    <s v="Illinois"/>
    <n v="60505"/>
    <x v="2"/>
    <s v="OFF-PA-10001609"/>
    <x v="1"/>
    <x v="10"/>
    <x v="1116"/>
    <n v="23.687999999999999"/>
    <n v="9"/>
    <n v="0.2"/>
    <n v="7.6985999999999999"/>
  </r>
  <r>
    <n v="2375"/>
    <s v="CA-2016-159940"/>
    <x v="274"/>
    <d v="2016-07-11T00:00:00"/>
    <s v="Second Class"/>
    <s v="BF-11020"/>
    <s v="Barry Französisch"/>
    <x v="1"/>
    <s v="United States"/>
    <s v="Aurora"/>
    <s v="Illinois"/>
    <n v="60505"/>
    <x v="2"/>
    <s v="FUR-CH-10000785"/>
    <x v="0"/>
    <x v="1"/>
    <x v="323"/>
    <n v="253.37200000000001"/>
    <n v="2"/>
    <n v="0.3"/>
    <n v="-14.478400000000001"/>
  </r>
  <r>
    <n v="2376"/>
    <s v="CA-2017-119669"/>
    <x v="714"/>
    <d v="2017-01-30T00:00:00"/>
    <s v="Standard Class"/>
    <s v="TP-21130"/>
    <s v="Theone Pippenger"/>
    <x v="0"/>
    <s v="United States"/>
    <s v="Smyrna"/>
    <s v="Georgia"/>
    <n v="30080"/>
    <x v="0"/>
    <s v="OFF-FA-10000053"/>
    <x v="1"/>
    <x v="13"/>
    <x v="962"/>
    <n v="5.67"/>
    <n v="3"/>
    <n v="0"/>
    <n v="0.1134"/>
  </r>
  <r>
    <n v="2377"/>
    <s v="US-2014-164616"/>
    <x v="710"/>
    <d v="2014-08-21T00:00:00"/>
    <s v="Second Class"/>
    <s v="MS-17770"/>
    <s v="Maxwell Schwartz"/>
    <x v="0"/>
    <s v="United States"/>
    <s v="Columbus"/>
    <s v="Ohio"/>
    <n v="43229"/>
    <x v="3"/>
    <s v="OFF-BI-10001718"/>
    <x v="1"/>
    <x v="8"/>
    <x v="1225"/>
    <n v="76.775999999999996"/>
    <n v="4"/>
    <n v="0.7"/>
    <n v="-58.861600000000003"/>
  </r>
  <r>
    <n v="2378"/>
    <s v="US-2014-164616"/>
    <x v="710"/>
    <d v="2014-08-21T00:00:00"/>
    <s v="Second Class"/>
    <s v="MS-17770"/>
    <s v="Maxwell Schwartz"/>
    <x v="0"/>
    <s v="United States"/>
    <s v="Columbus"/>
    <s v="Ohio"/>
    <n v="43229"/>
    <x v="3"/>
    <s v="OFF-SU-10004768"/>
    <x v="1"/>
    <x v="14"/>
    <x v="1308"/>
    <n v="9.1839999999999993"/>
    <n v="2"/>
    <n v="0.2"/>
    <n v="1.1479999999999999"/>
  </r>
  <r>
    <n v="2379"/>
    <s v="CA-2015-148628"/>
    <x v="401"/>
    <d v="2015-12-11T00:00:00"/>
    <s v="Standard Class"/>
    <s v="KM-16375"/>
    <s v="Katherine Murray"/>
    <x v="2"/>
    <s v="United States"/>
    <s v="Thousand Oaks"/>
    <s v="California"/>
    <n v="91360"/>
    <x v="1"/>
    <s v="OFF-PA-10003883"/>
    <x v="1"/>
    <x v="10"/>
    <x v="1238"/>
    <n v="32.75"/>
    <n v="5"/>
    <n v="0"/>
    <n v="15.065"/>
  </r>
  <r>
    <n v="2380"/>
    <s v="CA-2016-118052"/>
    <x v="715"/>
    <d v="2016-05-10T00:00:00"/>
    <s v="Standard Class"/>
    <s v="BE-11455"/>
    <s v="Brad Eason"/>
    <x v="2"/>
    <s v="United States"/>
    <s v="Lorain"/>
    <s v="Ohio"/>
    <n v="44052"/>
    <x v="3"/>
    <s v="OFF-FA-10004248"/>
    <x v="1"/>
    <x v="13"/>
    <x v="485"/>
    <n v="7.2160000000000002"/>
    <n v="2"/>
    <n v="0.2"/>
    <n v="1.7138"/>
  </r>
  <r>
    <n v="2381"/>
    <s v="CA-2016-118052"/>
    <x v="715"/>
    <d v="2016-05-10T00:00:00"/>
    <s v="Standard Class"/>
    <s v="BE-11455"/>
    <s v="Brad Eason"/>
    <x v="2"/>
    <s v="United States"/>
    <s v="Lorain"/>
    <s v="Ohio"/>
    <n v="44052"/>
    <x v="3"/>
    <s v="OFF-PA-10002581"/>
    <x v="1"/>
    <x v="10"/>
    <x v="1309"/>
    <n v="49.567999999999998"/>
    <n v="2"/>
    <n v="0.2"/>
    <n v="15.49"/>
  </r>
  <r>
    <n v="2382"/>
    <s v="CA-2016-118052"/>
    <x v="715"/>
    <d v="2016-05-10T00:00:00"/>
    <s v="Standard Class"/>
    <s v="BE-11455"/>
    <s v="Brad Eason"/>
    <x v="2"/>
    <s v="United States"/>
    <s v="Lorain"/>
    <s v="Ohio"/>
    <n v="44052"/>
    <x v="3"/>
    <s v="FUR-FU-10004848"/>
    <x v="0"/>
    <x v="5"/>
    <x v="1310"/>
    <n v="54.712000000000003"/>
    <n v="7"/>
    <n v="0.2"/>
    <n v="11.626300000000001"/>
  </r>
  <r>
    <n v="2383"/>
    <s v="US-2017-117534"/>
    <x v="613"/>
    <d v="2017-03-26T00:00:00"/>
    <s v="First Class"/>
    <s v="CV-12295"/>
    <s v="Christina VanderZanden"/>
    <x v="0"/>
    <s v="United States"/>
    <s v="Fresno"/>
    <s v="California"/>
    <n v="93727"/>
    <x v="1"/>
    <s v="OFF-AP-10002403"/>
    <x v="1"/>
    <x v="9"/>
    <x v="1311"/>
    <n v="176.04"/>
    <n v="4"/>
    <n v="0"/>
    <n v="45.770400000000002"/>
  </r>
  <r>
    <n v="2384"/>
    <s v="US-2017-117534"/>
    <x v="613"/>
    <d v="2017-03-26T00:00:00"/>
    <s v="First Class"/>
    <s v="CV-12295"/>
    <s v="Christina VanderZanden"/>
    <x v="0"/>
    <s v="United States"/>
    <s v="Fresno"/>
    <s v="California"/>
    <n v="93727"/>
    <x v="1"/>
    <s v="OFF-AR-10003087"/>
    <x v="1"/>
    <x v="6"/>
    <x v="772"/>
    <n v="16.02"/>
    <n v="9"/>
    <n v="0"/>
    <n v="4.4855999999999998"/>
  </r>
  <r>
    <n v="2385"/>
    <s v="US-2017-117534"/>
    <x v="613"/>
    <d v="2017-03-26T00:00:00"/>
    <s v="First Class"/>
    <s v="CV-12295"/>
    <s v="Christina VanderZanden"/>
    <x v="0"/>
    <s v="United States"/>
    <s v="Fresno"/>
    <s v="California"/>
    <n v="93727"/>
    <x v="1"/>
    <s v="OFF-BI-10002026"/>
    <x v="1"/>
    <x v="8"/>
    <x v="912"/>
    <n v="185.92"/>
    <n v="4"/>
    <n v="0.2"/>
    <n v="62.747999999999998"/>
  </r>
  <r>
    <n v="2386"/>
    <s v="US-2017-117534"/>
    <x v="613"/>
    <d v="2017-03-26T00:00:00"/>
    <s v="First Class"/>
    <s v="CV-12295"/>
    <s v="Christina VanderZanden"/>
    <x v="0"/>
    <s v="United States"/>
    <s v="Fresno"/>
    <s v="California"/>
    <n v="93727"/>
    <x v="1"/>
    <s v="TEC-PH-10000141"/>
    <x v="2"/>
    <x v="7"/>
    <x v="1312"/>
    <n v="211.16800000000001"/>
    <n v="4"/>
    <n v="0.2"/>
    <n v="15.8376"/>
  </r>
  <r>
    <n v="2387"/>
    <s v="US-2017-117534"/>
    <x v="613"/>
    <d v="2017-03-26T00:00:00"/>
    <s v="First Class"/>
    <s v="CV-12295"/>
    <s v="Christina VanderZanden"/>
    <x v="0"/>
    <s v="United States"/>
    <s v="Fresno"/>
    <s v="California"/>
    <n v="93727"/>
    <x v="1"/>
    <s v="TEC-CO-10000971"/>
    <x v="2"/>
    <x v="16"/>
    <x v="1313"/>
    <n v="479.98399999999998"/>
    <n v="2"/>
    <n v="0.2"/>
    <n v="59.997999999999998"/>
  </r>
  <r>
    <n v="2388"/>
    <s v="CA-2015-145065"/>
    <x v="295"/>
    <d v="2015-12-15T00:00:00"/>
    <s v="First Class"/>
    <s v="DK-13375"/>
    <s v="Dennis Kane"/>
    <x v="0"/>
    <s v="United States"/>
    <s v="San Diego"/>
    <s v="California"/>
    <n v="92105"/>
    <x v="1"/>
    <s v="OFF-FA-10001229"/>
    <x v="1"/>
    <x v="13"/>
    <x v="128"/>
    <n v="7.86"/>
    <n v="2"/>
    <n v="0"/>
    <n v="3.6156000000000001"/>
  </r>
  <r>
    <n v="2389"/>
    <s v="CA-2015-145065"/>
    <x v="295"/>
    <d v="2015-12-15T00:00:00"/>
    <s v="First Class"/>
    <s v="DK-13375"/>
    <s v="Dennis Kane"/>
    <x v="0"/>
    <s v="United States"/>
    <s v="San Diego"/>
    <s v="California"/>
    <n v="92105"/>
    <x v="1"/>
    <s v="OFF-BI-10002437"/>
    <x v="1"/>
    <x v="8"/>
    <x v="1314"/>
    <n v="24.448"/>
    <n v="2"/>
    <n v="0.2"/>
    <n v="8.8623999999999992"/>
  </r>
  <r>
    <n v="2390"/>
    <s v="US-2015-127040"/>
    <x v="401"/>
    <d v="2015-12-10T00:00:00"/>
    <s v="Standard Class"/>
    <s v="SG-20605"/>
    <s v="Speros Goranitis"/>
    <x v="0"/>
    <s v="United States"/>
    <s v="New York City"/>
    <s v="New York"/>
    <n v="10009"/>
    <x v="3"/>
    <s v="OFF-PA-10004255"/>
    <x v="1"/>
    <x v="10"/>
    <x v="1315"/>
    <n v="6.48"/>
    <n v="1"/>
    <n v="0"/>
    <n v="3.1103999999999998"/>
  </r>
  <r>
    <n v="2391"/>
    <s v="US-2015-127040"/>
    <x v="401"/>
    <d v="2015-12-10T00:00:00"/>
    <s v="Standard Class"/>
    <s v="SG-20605"/>
    <s v="Speros Goranitis"/>
    <x v="0"/>
    <s v="United States"/>
    <s v="New York City"/>
    <s v="New York"/>
    <n v="10009"/>
    <x v="3"/>
    <s v="OFF-PA-10001184"/>
    <x v="1"/>
    <x v="10"/>
    <x v="1316"/>
    <n v="41.86"/>
    <n v="7"/>
    <n v="0"/>
    <n v="20.511399999999998"/>
  </r>
  <r>
    <n v="2392"/>
    <s v="US-2015-127040"/>
    <x v="401"/>
    <d v="2015-12-10T00:00:00"/>
    <s v="Standard Class"/>
    <s v="SG-20605"/>
    <s v="Speros Goranitis"/>
    <x v="0"/>
    <s v="United States"/>
    <s v="New York City"/>
    <s v="New York"/>
    <n v="10009"/>
    <x v="3"/>
    <s v="TEC-AC-10002637"/>
    <x v="2"/>
    <x v="11"/>
    <x v="1317"/>
    <n v="1619.91"/>
    <n v="9"/>
    <n v="0"/>
    <n v="97.194599999999994"/>
  </r>
  <r>
    <n v="2393"/>
    <s v="US-2015-127040"/>
    <x v="401"/>
    <d v="2015-12-10T00:00:00"/>
    <s v="Standard Class"/>
    <s v="SG-20605"/>
    <s v="Speros Goranitis"/>
    <x v="0"/>
    <s v="United States"/>
    <s v="New York City"/>
    <s v="New York"/>
    <n v="10009"/>
    <x v="3"/>
    <s v="FUR-FU-10002878"/>
    <x v="0"/>
    <x v="5"/>
    <x v="1134"/>
    <n v="113.92"/>
    <n v="4"/>
    <n v="0"/>
    <n v="42.150399999999998"/>
  </r>
  <r>
    <n v="2394"/>
    <s v="CA-2016-128111"/>
    <x v="716"/>
    <d v="2016-03-23T00:00:00"/>
    <s v="Standard Class"/>
    <s v="CS-12355"/>
    <s v="Christine Sundaresam"/>
    <x v="0"/>
    <s v="United States"/>
    <s v="Malden"/>
    <s v="Massachusetts"/>
    <n v="2148"/>
    <x v="3"/>
    <s v="OFF-AR-10000588"/>
    <x v="1"/>
    <x v="6"/>
    <x v="398"/>
    <n v="39.68"/>
    <n v="2"/>
    <n v="0"/>
    <n v="10.316800000000001"/>
  </r>
  <r>
    <n v="2395"/>
    <s v="CA-2015-137897"/>
    <x v="717"/>
    <d v="2015-11-19T00:00:00"/>
    <s v="Standard Class"/>
    <s v="PJ-18835"/>
    <s v="Patrick Jones"/>
    <x v="1"/>
    <s v="United States"/>
    <s v="New York City"/>
    <s v="New York"/>
    <n v="10035"/>
    <x v="3"/>
    <s v="TEC-AC-10002217"/>
    <x v="2"/>
    <x v="11"/>
    <x v="1187"/>
    <n v="37.6"/>
    <n v="2"/>
    <n v="0"/>
    <n v="2.2559999999999998"/>
  </r>
  <r>
    <n v="2396"/>
    <s v="CA-2015-137897"/>
    <x v="717"/>
    <d v="2015-11-19T00:00:00"/>
    <s v="Standard Class"/>
    <s v="PJ-18835"/>
    <s v="Patrick Jones"/>
    <x v="1"/>
    <s v="United States"/>
    <s v="New York City"/>
    <s v="New York"/>
    <n v="10035"/>
    <x v="3"/>
    <s v="TEC-AC-10001267"/>
    <x v="2"/>
    <x v="11"/>
    <x v="538"/>
    <n v="59.9"/>
    <n v="2"/>
    <n v="0"/>
    <n v="23.96"/>
  </r>
  <r>
    <n v="2397"/>
    <s v="CA-2015-137897"/>
    <x v="717"/>
    <d v="2015-11-19T00:00:00"/>
    <s v="Standard Class"/>
    <s v="PJ-18835"/>
    <s v="Patrick Jones"/>
    <x v="1"/>
    <s v="United States"/>
    <s v="New York City"/>
    <s v="New York"/>
    <n v="10035"/>
    <x v="3"/>
    <s v="OFF-PA-10004041"/>
    <x v="1"/>
    <x v="10"/>
    <x v="949"/>
    <n v="37"/>
    <n v="5"/>
    <n v="0"/>
    <n v="16.649999999999999"/>
  </r>
  <r>
    <n v="2398"/>
    <s v="CA-2017-169264"/>
    <x v="718"/>
    <d v="2017-08-16T00:00:00"/>
    <s v="Second Class"/>
    <s v="NP-18700"/>
    <s v="Nora Preis"/>
    <x v="0"/>
    <s v="United States"/>
    <s v="San Francisco"/>
    <s v="California"/>
    <n v="94109"/>
    <x v="1"/>
    <s v="OFF-LA-10001613"/>
    <x v="1"/>
    <x v="2"/>
    <x v="743"/>
    <n v="5.76"/>
    <n v="2"/>
    <n v="0"/>
    <n v="2.8224"/>
  </r>
  <r>
    <n v="2399"/>
    <s v="CA-2017-169264"/>
    <x v="718"/>
    <d v="2017-08-16T00:00:00"/>
    <s v="Second Class"/>
    <s v="NP-18700"/>
    <s v="Nora Preis"/>
    <x v="0"/>
    <s v="United States"/>
    <s v="San Francisco"/>
    <s v="California"/>
    <n v="94109"/>
    <x v="1"/>
    <s v="OFF-AR-10000246"/>
    <x v="1"/>
    <x v="6"/>
    <x v="21"/>
    <n v="16.68"/>
    <n v="6"/>
    <n v="0"/>
    <n v="4.3368000000000002"/>
  </r>
  <r>
    <n v="2400"/>
    <s v="CA-2017-147361"/>
    <x v="428"/>
    <d v="2017-09-15T00:00:00"/>
    <s v="Standard Class"/>
    <s v="SB-20290"/>
    <s v="Sean Braxton"/>
    <x v="1"/>
    <s v="United States"/>
    <s v="Florence"/>
    <s v="South Carolina"/>
    <n v="29501"/>
    <x v="0"/>
    <s v="OFF-ST-10001809"/>
    <x v="1"/>
    <x v="4"/>
    <x v="435"/>
    <n v="628.80999999999995"/>
    <n v="7"/>
    <n v="0"/>
    <n v="12.5762"/>
  </r>
  <r>
    <n v="2401"/>
    <s v="CA-2017-147361"/>
    <x v="428"/>
    <d v="2017-09-15T00:00:00"/>
    <s v="Standard Class"/>
    <s v="SB-20290"/>
    <s v="Sean Braxton"/>
    <x v="1"/>
    <s v="United States"/>
    <s v="Florence"/>
    <s v="South Carolina"/>
    <n v="29501"/>
    <x v="0"/>
    <s v="OFF-ST-10002214"/>
    <x v="1"/>
    <x v="4"/>
    <x v="1003"/>
    <n v="56.45"/>
    <n v="5"/>
    <n v="0"/>
    <n v="14.677"/>
  </r>
  <r>
    <n v="2402"/>
    <s v="CA-2017-145877"/>
    <x v="719"/>
    <d v="2017-04-04T00:00:00"/>
    <s v="Second Class"/>
    <s v="AS-10090"/>
    <s v="Adam Shillingsburg"/>
    <x v="0"/>
    <s v="United States"/>
    <s v="Springfield"/>
    <s v="Missouri"/>
    <n v="65807"/>
    <x v="2"/>
    <s v="OFF-ST-10000649"/>
    <x v="1"/>
    <x v="4"/>
    <x v="946"/>
    <n v="94.2"/>
    <n v="6"/>
    <n v="0"/>
    <n v="23.55"/>
  </r>
  <r>
    <n v="2403"/>
    <s v="CA-2017-145877"/>
    <x v="719"/>
    <d v="2017-04-04T00:00:00"/>
    <s v="Second Class"/>
    <s v="AS-10090"/>
    <s v="Adam Shillingsburg"/>
    <x v="0"/>
    <s v="United States"/>
    <s v="Springfield"/>
    <s v="Missouri"/>
    <n v="65807"/>
    <x v="2"/>
    <s v="OFF-EN-10001990"/>
    <x v="1"/>
    <x v="12"/>
    <x v="153"/>
    <n v="28.4"/>
    <n v="5"/>
    <n v="0"/>
    <n v="13.348000000000001"/>
  </r>
  <r>
    <n v="2404"/>
    <s v="US-2016-110170"/>
    <x v="720"/>
    <d v="2016-10-03T00:00:00"/>
    <s v="Standard Class"/>
    <s v="HM-14860"/>
    <s v="Harry Marie"/>
    <x v="1"/>
    <s v="United States"/>
    <s v="Huntsville"/>
    <s v="Texas"/>
    <n v="77340"/>
    <x v="2"/>
    <s v="FUR-BO-10000780"/>
    <x v="0"/>
    <x v="0"/>
    <x v="1318"/>
    <n v="956.66480000000001"/>
    <n v="7"/>
    <n v="0.32"/>
    <n v="-225.0976"/>
  </r>
  <r>
    <n v="2405"/>
    <s v="CA-2017-108574"/>
    <x v="566"/>
    <d v="2017-10-11T00:00:00"/>
    <s v="Standard Class"/>
    <s v="MG-18145"/>
    <s v="Mike Gockenbach"/>
    <x v="0"/>
    <s v="United States"/>
    <s v="Los Angeles"/>
    <s v="California"/>
    <n v="90045"/>
    <x v="1"/>
    <s v="TEC-AC-10002049"/>
    <x v="2"/>
    <x v="11"/>
    <x v="695"/>
    <n v="1115.9100000000001"/>
    <n v="9"/>
    <n v="0"/>
    <n v="200.8638"/>
  </r>
  <r>
    <n v="2406"/>
    <s v="CA-2017-108574"/>
    <x v="566"/>
    <d v="2017-10-11T00:00:00"/>
    <s v="Standard Class"/>
    <s v="MG-18145"/>
    <s v="Mike Gockenbach"/>
    <x v="0"/>
    <s v="United States"/>
    <s v="Los Angeles"/>
    <s v="California"/>
    <n v="90045"/>
    <x v="1"/>
    <s v="TEC-PH-10003555"/>
    <x v="2"/>
    <x v="7"/>
    <x v="462"/>
    <n v="128.744"/>
    <n v="7"/>
    <n v="0.2"/>
    <n v="-28.967400000000001"/>
  </r>
  <r>
    <n v="2407"/>
    <s v="CA-2017-108574"/>
    <x v="566"/>
    <d v="2017-10-11T00:00:00"/>
    <s v="Standard Class"/>
    <s v="MG-18145"/>
    <s v="Mike Gockenbach"/>
    <x v="0"/>
    <s v="United States"/>
    <s v="Los Angeles"/>
    <s v="California"/>
    <n v="90045"/>
    <x v="1"/>
    <s v="TEC-PH-10000702"/>
    <x v="2"/>
    <x v="7"/>
    <x v="312"/>
    <n v="79.92"/>
    <n v="10"/>
    <n v="0.2"/>
    <n v="26.972999999999999"/>
  </r>
  <r>
    <n v="2408"/>
    <s v="CA-2017-144589"/>
    <x v="176"/>
    <d v="2017-01-25T00:00:00"/>
    <s v="Standard Class"/>
    <s v="TM-21010"/>
    <s v="Tamara Manning"/>
    <x v="0"/>
    <s v="United States"/>
    <s v="San Francisco"/>
    <s v="California"/>
    <n v="94122"/>
    <x v="1"/>
    <s v="OFF-AR-10003631"/>
    <x v="1"/>
    <x v="6"/>
    <x v="772"/>
    <n v="24.2"/>
    <n v="5"/>
    <n v="0"/>
    <n v="7.9859999999999998"/>
  </r>
  <r>
    <n v="2409"/>
    <s v="CA-2017-144589"/>
    <x v="176"/>
    <d v="2017-01-25T00:00:00"/>
    <s v="Standard Class"/>
    <s v="TM-21010"/>
    <s v="Tamara Manning"/>
    <x v="0"/>
    <s v="United States"/>
    <s v="San Francisco"/>
    <s v="California"/>
    <n v="94122"/>
    <x v="1"/>
    <s v="TEC-PH-10003072"/>
    <x v="2"/>
    <x v="7"/>
    <x v="1319"/>
    <n v="359.976"/>
    <n v="3"/>
    <n v="0.2"/>
    <n v="130.4913"/>
  </r>
  <r>
    <n v="2410"/>
    <s v="CA-2017-155985"/>
    <x v="721"/>
    <d v="2017-03-25T00:00:00"/>
    <s v="First Class"/>
    <s v="BE-11335"/>
    <s v="Bill Eplett"/>
    <x v="2"/>
    <s v="United States"/>
    <s v="San Francisco"/>
    <s v="California"/>
    <n v="94122"/>
    <x v="1"/>
    <s v="FUR-FU-10000758"/>
    <x v="0"/>
    <x v="5"/>
    <x v="1082"/>
    <n v="211.84"/>
    <n v="8"/>
    <n v="0"/>
    <n v="76.2624"/>
  </r>
  <r>
    <n v="2411"/>
    <s v="CA-2014-162684"/>
    <x v="601"/>
    <d v="2014-08-06T00:00:00"/>
    <s v="Standard Class"/>
    <s v="AS-10630"/>
    <s v="Ann Steele"/>
    <x v="2"/>
    <s v="United States"/>
    <s v="Philadelphia"/>
    <s v="Pennsylvania"/>
    <n v="19120"/>
    <x v="3"/>
    <s v="OFF-FA-10000992"/>
    <x v="1"/>
    <x v="13"/>
    <x v="1042"/>
    <n v="5.68"/>
    <n v="2"/>
    <n v="0.2"/>
    <n v="1.917"/>
  </r>
  <r>
    <n v="2412"/>
    <s v="CA-2015-142041"/>
    <x v="722"/>
    <d v="2015-06-09T00:00:00"/>
    <s v="Second Class"/>
    <s v="EM-13810"/>
    <s v="Eleni McCrary"/>
    <x v="1"/>
    <s v="United States"/>
    <s v="Los Angeles"/>
    <s v="California"/>
    <n v="90036"/>
    <x v="1"/>
    <s v="OFF-BI-10004187"/>
    <x v="1"/>
    <x v="8"/>
    <x v="620"/>
    <n v="7.52"/>
    <n v="5"/>
    <n v="0.2"/>
    <n v="2.6320000000000001"/>
  </r>
  <r>
    <n v="2413"/>
    <s v="CA-2014-151295"/>
    <x v="607"/>
    <d v="2014-11-16T00:00:00"/>
    <s v="Standard Class"/>
    <s v="JA-15970"/>
    <s v="Joseph Airdo"/>
    <x v="0"/>
    <s v="United States"/>
    <s v="Los Angeles"/>
    <s v="California"/>
    <n v="90045"/>
    <x v="1"/>
    <s v="OFF-PA-10001947"/>
    <x v="1"/>
    <x v="10"/>
    <x v="358"/>
    <n v="11.96"/>
    <n v="2"/>
    <n v="0"/>
    <n v="5.8604000000000003"/>
  </r>
  <r>
    <n v="2414"/>
    <s v="CA-2014-151295"/>
    <x v="607"/>
    <d v="2014-11-16T00:00:00"/>
    <s v="Standard Class"/>
    <s v="JA-15970"/>
    <s v="Joseph Airdo"/>
    <x v="0"/>
    <s v="United States"/>
    <s v="Los Angeles"/>
    <s v="California"/>
    <n v="90045"/>
    <x v="1"/>
    <s v="FUR-TA-10002356"/>
    <x v="0"/>
    <x v="3"/>
    <x v="735"/>
    <n v="629.06399999999996"/>
    <n v="3"/>
    <n v="0.2"/>
    <n v="31.453199999999999"/>
  </r>
  <r>
    <n v="2415"/>
    <s v="CA-2016-156300"/>
    <x v="723"/>
    <d v="2017-01-02T00:00:00"/>
    <s v="Standard Class"/>
    <s v="TB-21595"/>
    <s v="Troy Blackwell"/>
    <x v="0"/>
    <s v="United States"/>
    <s v="Milwaukee"/>
    <s v="Wisconsin"/>
    <n v="53209"/>
    <x v="2"/>
    <s v="FUR-CH-10001714"/>
    <x v="0"/>
    <x v="1"/>
    <x v="1304"/>
    <n v="754.45"/>
    <n v="5"/>
    <n v="0"/>
    <n v="60.356000000000002"/>
  </r>
  <r>
    <n v="2416"/>
    <s v="CA-2015-146087"/>
    <x v="380"/>
    <d v="2015-07-11T00:00:00"/>
    <s v="Standard Class"/>
    <s v="PP-18955"/>
    <s v="Paul Prost"/>
    <x v="2"/>
    <s v="United States"/>
    <s v="Holyoke"/>
    <s v="Massachusetts"/>
    <n v="1040"/>
    <x v="3"/>
    <s v="FUR-BO-10002824"/>
    <x v="0"/>
    <x v="0"/>
    <x v="415"/>
    <n v="301.95999999999998"/>
    <n v="2"/>
    <n v="0"/>
    <n v="60.392000000000003"/>
  </r>
  <r>
    <n v="2417"/>
    <s v="CA-2017-168655"/>
    <x v="386"/>
    <d v="2017-10-18T00:00:00"/>
    <s v="Standard Class"/>
    <s v="ML-18040"/>
    <s v="Michelle Lonsdale"/>
    <x v="1"/>
    <s v="United States"/>
    <s v="Albuquerque"/>
    <s v="New Mexico"/>
    <n v="87105"/>
    <x v="1"/>
    <s v="TEC-AC-10002842"/>
    <x v="2"/>
    <x v="11"/>
    <x v="1185"/>
    <n v="595"/>
    <n v="5"/>
    <n v="0"/>
    <n v="95.2"/>
  </r>
  <r>
    <n v="2418"/>
    <s v="CA-2017-168655"/>
    <x v="386"/>
    <d v="2017-10-18T00:00:00"/>
    <s v="Standard Class"/>
    <s v="ML-18040"/>
    <s v="Michelle Lonsdale"/>
    <x v="1"/>
    <s v="United States"/>
    <s v="Albuquerque"/>
    <s v="New Mexico"/>
    <n v="87105"/>
    <x v="1"/>
    <s v="OFF-BI-10002082"/>
    <x v="1"/>
    <x v="8"/>
    <x v="1182"/>
    <n v="79.872"/>
    <n v="3"/>
    <n v="0.2"/>
    <n v="29.952000000000002"/>
  </r>
  <r>
    <n v="2419"/>
    <s v="CA-2016-107202"/>
    <x v="206"/>
    <d v="2016-05-28T00:00:00"/>
    <s v="Standard Class"/>
    <s v="LC-16930"/>
    <s v="Linda Cazamias"/>
    <x v="1"/>
    <s v="United States"/>
    <s v="Sparks"/>
    <s v="Nevada"/>
    <n v="89431"/>
    <x v="1"/>
    <s v="TEC-MA-10000112"/>
    <x v="2"/>
    <x v="15"/>
    <x v="1320"/>
    <n v="2396.4"/>
    <n v="10"/>
    <n v="0.2"/>
    <n v="179.73"/>
  </r>
  <r>
    <n v="2420"/>
    <s v="CA-2017-159597"/>
    <x v="45"/>
    <d v="2017-11-14T00:00:00"/>
    <s v="Standard Class"/>
    <s v="MC-17590"/>
    <s v="Matt Collister"/>
    <x v="1"/>
    <s v="United States"/>
    <s v="Coachella"/>
    <s v="California"/>
    <n v="92236"/>
    <x v="1"/>
    <s v="OFF-ST-10002289"/>
    <x v="1"/>
    <x v="4"/>
    <x v="960"/>
    <n v="63.56"/>
    <n v="2"/>
    <n v="0"/>
    <n v="3.1779999999999999"/>
  </r>
  <r>
    <n v="2421"/>
    <s v="CA-2017-159597"/>
    <x v="45"/>
    <d v="2017-11-14T00:00:00"/>
    <s v="Standard Class"/>
    <s v="MC-17590"/>
    <s v="Matt Collister"/>
    <x v="1"/>
    <s v="United States"/>
    <s v="Coachella"/>
    <s v="California"/>
    <n v="92236"/>
    <x v="1"/>
    <s v="TEC-AC-10004171"/>
    <x v="2"/>
    <x v="11"/>
    <x v="1321"/>
    <n v="99.99"/>
    <n v="1"/>
    <n v="0"/>
    <n v="43.995600000000003"/>
  </r>
  <r>
    <n v="2422"/>
    <s v="CA-2016-155551"/>
    <x v="724"/>
    <d v="2016-04-23T00:00:00"/>
    <s v="Standard Class"/>
    <s v="CR-12580"/>
    <s v="Clay Rozendal"/>
    <x v="2"/>
    <s v="United States"/>
    <s v="Elmhurst"/>
    <s v="Illinois"/>
    <n v="60126"/>
    <x v="2"/>
    <s v="OFF-ST-10003656"/>
    <x v="1"/>
    <x v="4"/>
    <x v="82"/>
    <n v="230.376"/>
    <n v="3"/>
    <n v="0.2"/>
    <n v="-48.954900000000002"/>
  </r>
  <r>
    <n v="2423"/>
    <s v="CA-2016-155551"/>
    <x v="724"/>
    <d v="2016-04-23T00:00:00"/>
    <s v="Standard Class"/>
    <s v="CR-12580"/>
    <s v="Clay Rozendal"/>
    <x v="2"/>
    <s v="United States"/>
    <s v="Elmhurst"/>
    <s v="Illinois"/>
    <n v="60126"/>
    <x v="2"/>
    <s v="OFF-PA-10001560"/>
    <x v="1"/>
    <x v="10"/>
    <x v="670"/>
    <n v="9.6639999999999997"/>
    <n v="2"/>
    <n v="0.2"/>
    <n v="3.2616000000000001"/>
  </r>
  <r>
    <n v="2424"/>
    <s v="US-2017-147669"/>
    <x v="53"/>
    <d v="2017-12-30T00:00:00"/>
    <s v="Standard Class"/>
    <s v="SV-20935"/>
    <s v="Susan Vittorini"/>
    <x v="0"/>
    <s v="United States"/>
    <s v="Fairfield"/>
    <s v="Ohio"/>
    <n v="45014"/>
    <x v="3"/>
    <s v="TEC-AC-10002473"/>
    <x v="2"/>
    <x v="11"/>
    <x v="720"/>
    <n v="158.928"/>
    <n v="7"/>
    <n v="0.2"/>
    <n v="41.718600000000002"/>
  </r>
  <r>
    <n v="2425"/>
    <s v="US-2017-147669"/>
    <x v="53"/>
    <d v="2017-12-30T00:00:00"/>
    <s v="Standard Class"/>
    <s v="SV-20935"/>
    <s v="Susan Vittorini"/>
    <x v="0"/>
    <s v="United States"/>
    <s v="Fairfield"/>
    <s v="Ohio"/>
    <n v="45014"/>
    <x v="3"/>
    <s v="OFF-BI-10000632"/>
    <x v="1"/>
    <x v="8"/>
    <x v="1297"/>
    <n v="13.023"/>
    <n v="1"/>
    <n v="0.7"/>
    <n v="-10.4184"/>
  </r>
  <r>
    <n v="2426"/>
    <s v="US-2017-147669"/>
    <x v="53"/>
    <d v="2017-12-30T00:00:00"/>
    <s v="Standard Class"/>
    <s v="SV-20935"/>
    <s v="Susan Vittorini"/>
    <x v="0"/>
    <s v="United States"/>
    <s v="Fairfield"/>
    <s v="Ohio"/>
    <n v="45014"/>
    <x v="3"/>
    <s v="FUR-TA-10002645"/>
    <x v="0"/>
    <x v="3"/>
    <x v="1322"/>
    <n v="273.06"/>
    <n v="2"/>
    <n v="0.4"/>
    <n v="-104.673"/>
  </r>
  <r>
    <n v="2427"/>
    <s v="US-2017-147669"/>
    <x v="53"/>
    <d v="2017-12-30T00:00:00"/>
    <s v="Standard Class"/>
    <s v="SV-20935"/>
    <s v="Susan Vittorini"/>
    <x v="0"/>
    <s v="United States"/>
    <s v="Fairfield"/>
    <s v="Ohio"/>
    <n v="45014"/>
    <x v="3"/>
    <s v="OFF-FA-10002975"/>
    <x v="1"/>
    <x v="13"/>
    <x v="128"/>
    <n v="39.311999999999998"/>
    <n v="13"/>
    <n v="0.2"/>
    <n v="12.776400000000001"/>
  </r>
  <r>
    <n v="2428"/>
    <s v="CA-2016-169922"/>
    <x v="725"/>
    <d v="2016-06-17T00:00:00"/>
    <s v="Standard Class"/>
    <s v="MZ-17515"/>
    <s v="Mary Zewe"/>
    <x v="1"/>
    <s v="United States"/>
    <s v="Arlington"/>
    <s v="Texas"/>
    <n v="76017"/>
    <x v="2"/>
    <s v="OFF-BI-10003784"/>
    <x v="1"/>
    <x v="8"/>
    <x v="1323"/>
    <n v="1.3440000000000001"/>
    <n v="4"/>
    <n v="0.8"/>
    <n v="-2.1503999999999999"/>
  </r>
  <r>
    <n v="2429"/>
    <s v="CA-2016-169922"/>
    <x v="725"/>
    <d v="2016-06-17T00:00:00"/>
    <s v="Standard Class"/>
    <s v="MZ-17515"/>
    <s v="Mary Zewe"/>
    <x v="1"/>
    <s v="United States"/>
    <s v="Arlington"/>
    <s v="Texas"/>
    <n v="76017"/>
    <x v="2"/>
    <s v="OFF-BI-10001617"/>
    <x v="1"/>
    <x v="8"/>
    <x v="1324"/>
    <n v="8.2720000000000002"/>
    <n v="4"/>
    <n v="0.8"/>
    <n v="-13.6488"/>
  </r>
  <r>
    <n v="2430"/>
    <s v="CA-2016-169922"/>
    <x v="725"/>
    <d v="2016-06-17T00:00:00"/>
    <s v="Standard Class"/>
    <s v="MZ-17515"/>
    <s v="Mary Zewe"/>
    <x v="1"/>
    <s v="United States"/>
    <s v="Arlington"/>
    <s v="Texas"/>
    <n v="76017"/>
    <x v="2"/>
    <s v="FUR-FU-10004415"/>
    <x v="0"/>
    <x v="5"/>
    <x v="1063"/>
    <n v="12.544"/>
    <n v="7"/>
    <n v="0.6"/>
    <n v="-9.0944000000000003"/>
  </r>
  <r>
    <n v="2431"/>
    <s v="CA-2017-100748"/>
    <x v="726"/>
    <d v="2017-05-20T00:00:00"/>
    <s v="Standard Class"/>
    <s v="RB-19795"/>
    <s v="Ross Baird"/>
    <x v="2"/>
    <s v="United States"/>
    <s v="San Francisco"/>
    <s v="California"/>
    <n v="94110"/>
    <x v="1"/>
    <s v="OFF-LA-10000240"/>
    <x v="1"/>
    <x v="2"/>
    <x v="2"/>
    <n v="58.48"/>
    <n v="8"/>
    <n v="0"/>
    <n v="27.485600000000002"/>
  </r>
  <r>
    <n v="2432"/>
    <s v="CA-2017-129805"/>
    <x v="116"/>
    <d v="2018-01-02T00:00:00"/>
    <s v="Standard Class"/>
    <s v="HM-14860"/>
    <s v="Harry Marie"/>
    <x v="1"/>
    <s v="United States"/>
    <s v="Seattle"/>
    <s v="Washington"/>
    <n v="98103"/>
    <x v="1"/>
    <s v="FUR-FU-10001935"/>
    <x v="0"/>
    <x v="5"/>
    <x v="345"/>
    <n v="7.4"/>
    <n v="2"/>
    <n v="0"/>
    <n v="3.0339999999999998"/>
  </r>
  <r>
    <n v="2433"/>
    <s v="CA-2014-148586"/>
    <x v="727"/>
    <d v="2014-04-01T00:00:00"/>
    <s v="Standard Class"/>
    <s v="AZ-10750"/>
    <s v="Annie Zypern"/>
    <x v="0"/>
    <s v="United States"/>
    <s v="New York City"/>
    <s v="New York"/>
    <n v="10009"/>
    <x v="3"/>
    <s v="FUR-CH-10002439"/>
    <x v="0"/>
    <x v="1"/>
    <x v="1325"/>
    <n v="366.786"/>
    <n v="7"/>
    <n v="0.1"/>
    <n v="65.206400000000002"/>
  </r>
  <r>
    <n v="2434"/>
    <s v="US-2017-112613"/>
    <x v="39"/>
    <d v="2017-06-01T00:00:00"/>
    <s v="Standard Class"/>
    <s v="JH-15910"/>
    <s v="Jonathan Howell"/>
    <x v="0"/>
    <s v="United States"/>
    <s v="Houston"/>
    <s v="Texas"/>
    <n v="77070"/>
    <x v="2"/>
    <s v="TEC-PH-10001536"/>
    <x v="2"/>
    <x v="7"/>
    <x v="1243"/>
    <n v="54.368000000000002"/>
    <n v="4"/>
    <n v="0.2"/>
    <n v="4.0776000000000003"/>
  </r>
  <r>
    <n v="2435"/>
    <s v="CA-2015-154746"/>
    <x v="717"/>
    <d v="2015-11-17T00:00:00"/>
    <s v="First Class"/>
    <s v="PJ-18835"/>
    <s v="Patrick Jones"/>
    <x v="1"/>
    <s v="United States"/>
    <s v="Springfield"/>
    <s v="Virginia"/>
    <n v="22153"/>
    <x v="0"/>
    <s v="OFF-EN-10001532"/>
    <x v="1"/>
    <x v="12"/>
    <x v="618"/>
    <n v="33.96"/>
    <n v="2"/>
    <n v="0"/>
    <n v="16.98"/>
  </r>
  <r>
    <n v="2436"/>
    <s v="CA-2015-154746"/>
    <x v="717"/>
    <d v="2015-11-17T00:00:00"/>
    <s v="First Class"/>
    <s v="PJ-18835"/>
    <s v="Patrick Jones"/>
    <x v="1"/>
    <s v="United States"/>
    <s v="Springfield"/>
    <s v="Virginia"/>
    <n v="22153"/>
    <x v="0"/>
    <s v="OFF-AP-10003057"/>
    <x v="1"/>
    <x v="9"/>
    <x v="1326"/>
    <n v="826.11"/>
    <n v="3"/>
    <n v="0"/>
    <n v="322.18290000000002"/>
  </r>
  <r>
    <n v="2437"/>
    <s v="CA-2017-140053"/>
    <x v="445"/>
    <d v="2017-07-10T00:00:00"/>
    <s v="Standard Class"/>
    <s v="CA-12265"/>
    <s v="Christina Anderson"/>
    <x v="0"/>
    <s v="United States"/>
    <s v="Farmington"/>
    <s v="New Mexico"/>
    <n v="87401"/>
    <x v="1"/>
    <s v="FUR-FU-10003708"/>
    <x v="0"/>
    <x v="5"/>
    <x v="71"/>
    <n v="545.85"/>
    <n v="9"/>
    <n v="0"/>
    <n v="114.6285"/>
  </r>
  <r>
    <n v="2438"/>
    <s v="CA-2014-164210"/>
    <x v="728"/>
    <d v="2014-11-20T00:00:00"/>
    <s v="Second Class"/>
    <s v="PW-19240"/>
    <s v="Pierre Wener"/>
    <x v="0"/>
    <s v="United States"/>
    <s v="Louisville"/>
    <s v="Colorado"/>
    <n v="80027"/>
    <x v="1"/>
    <s v="FUR-TA-10000849"/>
    <x v="0"/>
    <x v="3"/>
    <x v="1327"/>
    <n v="145.97999999999999"/>
    <n v="2"/>
    <n v="0.5"/>
    <n v="-99.266400000000004"/>
  </r>
  <r>
    <n v="2439"/>
    <s v="CA-2014-164210"/>
    <x v="728"/>
    <d v="2014-11-20T00:00:00"/>
    <s v="Second Class"/>
    <s v="PW-19240"/>
    <s v="Pierre Wener"/>
    <x v="0"/>
    <s v="United States"/>
    <s v="Louisville"/>
    <s v="Colorado"/>
    <n v="80027"/>
    <x v="1"/>
    <s v="OFF-PA-10002259"/>
    <x v="1"/>
    <x v="10"/>
    <x v="856"/>
    <n v="35.808"/>
    <n v="4"/>
    <n v="0.2"/>
    <n v="12.5328"/>
  </r>
  <r>
    <n v="2440"/>
    <s v="CA-2017-139948"/>
    <x v="729"/>
    <d v="2017-07-22T00:00:00"/>
    <s v="Standard Class"/>
    <s v="SW-20455"/>
    <s v="Shaun Weien"/>
    <x v="0"/>
    <s v="United States"/>
    <s v="Tampa"/>
    <s v="Florida"/>
    <n v="33614"/>
    <x v="0"/>
    <s v="FUR-FU-10002597"/>
    <x v="0"/>
    <x v="5"/>
    <x v="627"/>
    <n v="7.9039999999999999"/>
    <n v="2"/>
    <n v="0.2"/>
    <n v="2.1736"/>
  </r>
  <r>
    <n v="2441"/>
    <s v="CA-2016-146934"/>
    <x v="730"/>
    <d v="2016-05-27T00:00:00"/>
    <s v="Standard Class"/>
    <s v="AF-10870"/>
    <s v="Art Ferguson"/>
    <x v="0"/>
    <s v="United States"/>
    <s v="Passaic"/>
    <s v="New Jersey"/>
    <n v="7055"/>
    <x v="3"/>
    <s v="TEC-PH-10004614"/>
    <x v="2"/>
    <x v="7"/>
    <x v="302"/>
    <n v="345"/>
    <n v="5"/>
    <n v="0"/>
    <n v="86.25"/>
  </r>
  <r>
    <n v="2442"/>
    <s v="CA-2016-146934"/>
    <x v="730"/>
    <d v="2016-05-27T00:00:00"/>
    <s v="Standard Class"/>
    <s v="AF-10870"/>
    <s v="Art Ferguson"/>
    <x v="0"/>
    <s v="United States"/>
    <s v="Passaic"/>
    <s v="New Jersey"/>
    <n v="7055"/>
    <x v="3"/>
    <s v="FUR-TA-10003748"/>
    <x v="0"/>
    <x v="3"/>
    <x v="210"/>
    <n v="174.286"/>
    <n v="2"/>
    <n v="0.3"/>
    <n v="-19.918399999999998"/>
  </r>
  <r>
    <n v="2443"/>
    <s v="CA-2016-146934"/>
    <x v="730"/>
    <d v="2016-05-27T00:00:00"/>
    <s v="Standard Class"/>
    <s v="AF-10870"/>
    <s v="Art Ferguson"/>
    <x v="0"/>
    <s v="United States"/>
    <s v="Passaic"/>
    <s v="New Jersey"/>
    <n v="7055"/>
    <x v="3"/>
    <s v="OFF-AP-10003217"/>
    <x v="1"/>
    <x v="9"/>
    <x v="191"/>
    <n v="662.84"/>
    <n v="4"/>
    <n v="0"/>
    <n v="172.33840000000001"/>
  </r>
  <r>
    <n v="2444"/>
    <s v="CA-2016-146934"/>
    <x v="730"/>
    <d v="2016-05-27T00:00:00"/>
    <s v="Standard Class"/>
    <s v="AF-10870"/>
    <s v="Art Ferguson"/>
    <x v="0"/>
    <s v="United States"/>
    <s v="Passaic"/>
    <s v="New Jersey"/>
    <n v="7055"/>
    <x v="3"/>
    <s v="TEC-AC-10002399"/>
    <x v="2"/>
    <x v="11"/>
    <x v="453"/>
    <n v="95.1"/>
    <n v="5"/>
    <n v="0"/>
    <n v="30.431999999999999"/>
  </r>
  <r>
    <n v="2445"/>
    <s v="CA-2016-146934"/>
    <x v="730"/>
    <d v="2016-05-27T00:00:00"/>
    <s v="Standard Class"/>
    <s v="AF-10870"/>
    <s v="Art Ferguson"/>
    <x v="0"/>
    <s v="United States"/>
    <s v="Passaic"/>
    <s v="New Jersey"/>
    <n v="7055"/>
    <x v="3"/>
    <s v="OFF-EN-10002973"/>
    <x v="1"/>
    <x v="12"/>
    <x v="1328"/>
    <n v="26.88"/>
    <n v="6"/>
    <n v="0"/>
    <n v="12.9024"/>
  </r>
  <r>
    <n v="2446"/>
    <s v="CA-2016-146934"/>
    <x v="730"/>
    <d v="2016-05-27T00:00:00"/>
    <s v="Standard Class"/>
    <s v="AF-10870"/>
    <s v="Art Ferguson"/>
    <x v="0"/>
    <s v="United States"/>
    <s v="Passaic"/>
    <s v="New Jersey"/>
    <n v="7055"/>
    <x v="3"/>
    <s v="TEC-PH-10001336"/>
    <x v="2"/>
    <x v="7"/>
    <x v="950"/>
    <n v="257.98"/>
    <n v="2"/>
    <n v="0"/>
    <n v="74.8142"/>
  </r>
  <r>
    <n v="2447"/>
    <s v="CA-2015-100573"/>
    <x v="12"/>
    <d v="2015-10-01T00:00:00"/>
    <s v="Standard Class"/>
    <s v="AM-10705"/>
    <s v="Anne McFarland"/>
    <x v="0"/>
    <s v="United States"/>
    <s v="Los Angeles"/>
    <s v="California"/>
    <n v="90004"/>
    <x v="1"/>
    <s v="OFF-EN-10000461"/>
    <x v="1"/>
    <x v="12"/>
    <x v="753"/>
    <n v="17.48"/>
    <n v="2"/>
    <n v="0"/>
    <n v="8.2156000000000002"/>
  </r>
  <r>
    <n v="2448"/>
    <s v="CA-2016-119165"/>
    <x v="731"/>
    <d v="2016-11-06T00:00:00"/>
    <s v="Standard Class"/>
    <s v="BD-11320"/>
    <s v="Bill Donatelli"/>
    <x v="0"/>
    <s v="United States"/>
    <s v="Philadelphia"/>
    <s v="Pennsylvania"/>
    <n v="19143"/>
    <x v="3"/>
    <s v="FUR-CH-10000988"/>
    <x v="0"/>
    <x v="1"/>
    <x v="1141"/>
    <n v="492.83499999999998"/>
    <n v="5"/>
    <n v="0.3"/>
    <n v="-14.081"/>
  </r>
  <r>
    <n v="2449"/>
    <s v="CA-2015-128027"/>
    <x v="471"/>
    <d v="2015-09-17T00:00:00"/>
    <s v="Second Class"/>
    <s v="CM-12385"/>
    <s v="Christopher Martinez"/>
    <x v="0"/>
    <s v="United States"/>
    <s v="North Charleston"/>
    <s v="South Carolina"/>
    <n v="29406"/>
    <x v="0"/>
    <s v="OFF-ST-10001809"/>
    <x v="1"/>
    <x v="4"/>
    <x v="435"/>
    <n v="269.49"/>
    <n v="3"/>
    <n v="0"/>
    <n v="5.3898000000000001"/>
  </r>
  <r>
    <n v="2450"/>
    <s v="CA-2016-140207"/>
    <x v="732"/>
    <d v="2016-11-10T00:00:00"/>
    <s v="Standard Class"/>
    <s v="CS-12400"/>
    <s v="Christopher Schild"/>
    <x v="2"/>
    <s v="United States"/>
    <s v="San Jose"/>
    <s v="California"/>
    <n v="95123"/>
    <x v="1"/>
    <s v="OFF-BI-10003963"/>
    <x v="1"/>
    <x v="8"/>
    <x v="1329"/>
    <n v="29.12"/>
    <n v="5"/>
    <n v="0.2"/>
    <n v="9.8279999999999994"/>
  </r>
  <r>
    <n v="2451"/>
    <s v="CA-2017-140949"/>
    <x v="294"/>
    <d v="2017-03-22T00:00:00"/>
    <s v="Second Class"/>
    <s v="DB-13405"/>
    <s v="Denny Blanton"/>
    <x v="0"/>
    <s v="United States"/>
    <s v="New York City"/>
    <s v="New York"/>
    <n v="10011"/>
    <x v="3"/>
    <s v="OFF-LA-10000081"/>
    <x v="1"/>
    <x v="2"/>
    <x v="1330"/>
    <n v="18.75"/>
    <n v="5"/>
    <n v="0"/>
    <n v="9"/>
  </r>
  <r>
    <n v="2452"/>
    <s v="CA-2017-140949"/>
    <x v="294"/>
    <d v="2017-03-22T00:00:00"/>
    <s v="Second Class"/>
    <s v="DB-13405"/>
    <s v="Denny Blanton"/>
    <x v="0"/>
    <s v="United States"/>
    <s v="New York City"/>
    <s v="New York"/>
    <n v="10011"/>
    <x v="3"/>
    <s v="TEC-PH-10000149"/>
    <x v="2"/>
    <x v="7"/>
    <x v="424"/>
    <n v="119.7"/>
    <n v="6"/>
    <n v="0"/>
    <n v="31.122"/>
  </r>
  <r>
    <n v="2453"/>
    <s v="CA-2017-140949"/>
    <x v="294"/>
    <d v="2017-03-22T00:00:00"/>
    <s v="Second Class"/>
    <s v="DB-13405"/>
    <s v="Denny Blanton"/>
    <x v="0"/>
    <s v="United States"/>
    <s v="New York City"/>
    <s v="New York"/>
    <n v="10011"/>
    <x v="3"/>
    <s v="OFF-BI-10000605"/>
    <x v="1"/>
    <x v="8"/>
    <x v="536"/>
    <n v="9.1440000000000001"/>
    <n v="3"/>
    <n v="0.2"/>
    <n v="3.0861000000000001"/>
  </r>
  <r>
    <n v="2454"/>
    <s v="CA-2017-140949"/>
    <x v="294"/>
    <d v="2017-03-22T00:00:00"/>
    <s v="Second Class"/>
    <s v="DB-13405"/>
    <s v="Denny Blanton"/>
    <x v="0"/>
    <s v="United States"/>
    <s v="New York City"/>
    <s v="New York"/>
    <n v="10011"/>
    <x v="3"/>
    <s v="TEC-AC-10002399"/>
    <x v="2"/>
    <x v="11"/>
    <x v="453"/>
    <n v="57.06"/>
    <n v="3"/>
    <n v="0"/>
    <n v="18.2592"/>
  </r>
  <r>
    <n v="2455"/>
    <s v="CA-2017-140949"/>
    <x v="294"/>
    <d v="2017-03-22T00:00:00"/>
    <s v="Second Class"/>
    <s v="DB-13405"/>
    <s v="Denny Blanton"/>
    <x v="0"/>
    <s v="United States"/>
    <s v="New York City"/>
    <s v="New York"/>
    <n v="10011"/>
    <x v="3"/>
    <s v="TEC-AC-10003038"/>
    <x v="2"/>
    <x v="11"/>
    <x v="1033"/>
    <n v="71.599999999999994"/>
    <n v="8"/>
    <n v="0"/>
    <n v="13.603999999999999"/>
  </r>
  <r>
    <n v="2456"/>
    <s v="CA-2017-140949"/>
    <x v="294"/>
    <d v="2017-03-22T00:00:00"/>
    <s v="Second Class"/>
    <s v="DB-13405"/>
    <s v="Denny Blanton"/>
    <x v="0"/>
    <s v="United States"/>
    <s v="New York City"/>
    <s v="New York"/>
    <n v="10011"/>
    <x v="3"/>
    <s v="OFF-ST-10000344"/>
    <x v="1"/>
    <x v="4"/>
    <x v="1022"/>
    <n v="107.44"/>
    <n v="8"/>
    <n v="0"/>
    <n v="27.9344"/>
  </r>
  <r>
    <n v="2457"/>
    <s v="CA-2017-140949"/>
    <x v="294"/>
    <d v="2017-03-22T00:00:00"/>
    <s v="Second Class"/>
    <s v="DB-13405"/>
    <s v="Denny Blanton"/>
    <x v="0"/>
    <s v="United States"/>
    <s v="New York City"/>
    <s v="New York"/>
    <n v="10011"/>
    <x v="3"/>
    <s v="OFF-LA-10004093"/>
    <x v="1"/>
    <x v="2"/>
    <x v="676"/>
    <n v="7.31"/>
    <n v="1"/>
    <n v="0"/>
    <n v="3.4357000000000002"/>
  </r>
  <r>
    <n v="2458"/>
    <s v="CA-2017-140949"/>
    <x v="294"/>
    <d v="2017-03-22T00:00:00"/>
    <s v="Second Class"/>
    <s v="DB-13405"/>
    <s v="Denny Blanton"/>
    <x v="0"/>
    <s v="United States"/>
    <s v="New York City"/>
    <s v="New York"/>
    <n v="10011"/>
    <x v="3"/>
    <s v="OFF-AR-10001683"/>
    <x v="1"/>
    <x v="6"/>
    <x v="32"/>
    <n v="59.1"/>
    <n v="6"/>
    <n v="0"/>
    <n v="22.457999999999998"/>
  </r>
  <r>
    <n v="2459"/>
    <s v="CA-2017-140949"/>
    <x v="294"/>
    <d v="2017-03-22T00:00:00"/>
    <s v="Second Class"/>
    <s v="DB-13405"/>
    <s v="Denny Blanton"/>
    <x v="0"/>
    <s v="United States"/>
    <s v="New York City"/>
    <s v="New York"/>
    <n v="10011"/>
    <x v="3"/>
    <s v="OFF-ST-10003455"/>
    <x v="1"/>
    <x v="4"/>
    <x v="171"/>
    <n v="46.53"/>
    <n v="3"/>
    <n v="0"/>
    <n v="12.097799999999999"/>
  </r>
  <r>
    <n v="2460"/>
    <s v="CA-2017-138548"/>
    <x v="733"/>
    <d v="2017-08-21T00:00:00"/>
    <s v="Standard Class"/>
    <s v="JG-15160"/>
    <s v="James Galang"/>
    <x v="0"/>
    <s v="United States"/>
    <s v="Plainfield"/>
    <s v="New Jersey"/>
    <n v="7060"/>
    <x v="3"/>
    <s v="OFF-AP-10002578"/>
    <x v="1"/>
    <x v="9"/>
    <x v="414"/>
    <n v="97.84"/>
    <n v="2"/>
    <n v="0"/>
    <n v="25.438400000000001"/>
  </r>
  <r>
    <n v="2461"/>
    <s v="CA-2015-142419"/>
    <x v="655"/>
    <d v="2015-07-13T00:00:00"/>
    <s v="Second Class"/>
    <s v="SC-20380"/>
    <s v="Shahid Collister"/>
    <x v="0"/>
    <s v="United States"/>
    <s v="Seattle"/>
    <s v="Washington"/>
    <n v="98115"/>
    <x v="1"/>
    <s v="OFF-PA-10001763"/>
    <x v="1"/>
    <x v="10"/>
    <x v="837"/>
    <n v="29.97"/>
    <n v="3"/>
    <n v="0"/>
    <n v="13.486499999999999"/>
  </r>
  <r>
    <n v="2462"/>
    <s v="CA-2015-142419"/>
    <x v="655"/>
    <d v="2015-07-13T00:00:00"/>
    <s v="Second Class"/>
    <s v="SC-20380"/>
    <s v="Shahid Collister"/>
    <x v="0"/>
    <s v="United States"/>
    <s v="Seattle"/>
    <s v="Washington"/>
    <n v="98115"/>
    <x v="1"/>
    <s v="OFF-BI-10001597"/>
    <x v="1"/>
    <x v="8"/>
    <x v="798"/>
    <n v="98.352000000000004"/>
    <n v="3"/>
    <n v="0.2"/>
    <n v="34.423200000000001"/>
  </r>
  <r>
    <n v="2463"/>
    <s v="CA-2017-148691"/>
    <x v="734"/>
    <d v="2017-12-09T00:00:00"/>
    <s v="Standard Class"/>
    <s v="CS-12460"/>
    <s v="Chuck Sachs"/>
    <x v="0"/>
    <s v="United States"/>
    <s v="New York City"/>
    <s v="New York"/>
    <n v="10009"/>
    <x v="3"/>
    <s v="OFF-BI-10001524"/>
    <x v="1"/>
    <x v="8"/>
    <x v="301"/>
    <n v="83.92"/>
    <n v="5"/>
    <n v="0.2"/>
    <n v="29.372"/>
  </r>
  <r>
    <n v="2464"/>
    <s v="CA-2017-148691"/>
    <x v="734"/>
    <d v="2017-12-09T00:00:00"/>
    <s v="Standard Class"/>
    <s v="CS-12460"/>
    <s v="Chuck Sachs"/>
    <x v="0"/>
    <s v="United States"/>
    <s v="New York City"/>
    <s v="New York"/>
    <n v="10009"/>
    <x v="3"/>
    <s v="OFF-BI-10001553"/>
    <x v="1"/>
    <x v="8"/>
    <x v="1302"/>
    <n v="14.624000000000001"/>
    <n v="2"/>
    <n v="0.2"/>
    <n v="5.1184000000000003"/>
  </r>
  <r>
    <n v="2465"/>
    <s v="CA-2017-148691"/>
    <x v="734"/>
    <d v="2017-12-09T00:00:00"/>
    <s v="Standard Class"/>
    <s v="CS-12460"/>
    <s v="Chuck Sachs"/>
    <x v="0"/>
    <s v="United States"/>
    <s v="New York City"/>
    <s v="New York"/>
    <n v="10009"/>
    <x v="3"/>
    <s v="TEC-PH-10000576"/>
    <x v="2"/>
    <x v="7"/>
    <x v="815"/>
    <n v="136.99"/>
    <n v="1"/>
    <n v="0"/>
    <n v="36.987299999999998"/>
  </r>
  <r>
    <n v="2466"/>
    <s v="CA-2017-148691"/>
    <x v="734"/>
    <d v="2017-12-09T00:00:00"/>
    <s v="Standard Class"/>
    <s v="CS-12460"/>
    <s v="Chuck Sachs"/>
    <x v="0"/>
    <s v="United States"/>
    <s v="New York City"/>
    <s v="New York"/>
    <n v="10009"/>
    <x v="3"/>
    <s v="OFF-LA-10001317"/>
    <x v="1"/>
    <x v="2"/>
    <x v="396"/>
    <n v="3.15"/>
    <n v="1"/>
    <n v="0"/>
    <n v="1.512"/>
  </r>
  <r>
    <n v="2467"/>
    <s v="CA-2017-128755"/>
    <x v="464"/>
    <d v="2017-05-08T00:00:00"/>
    <s v="Standard Class"/>
    <s v="MK-18160"/>
    <s v="Mike Kennedy"/>
    <x v="0"/>
    <s v="United States"/>
    <s v="Newport News"/>
    <s v="Virginia"/>
    <n v="23602"/>
    <x v="0"/>
    <s v="OFF-PA-10000726"/>
    <x v="1"/>
    <x v="10"/>
    <x v="1331"/>
    <n v="9.11"/>
    <n v="1"/>
    <n v="0"/>
    <n v="4.0994999999999999"/>
  </r>
  <r>
    <n v="2468"/>
    <s v="CA-2017-128755"/>
    <x v="464"/>
    <d v="2017-05-08T00:00:00"/>
    <s v="Standard Class"/>
    <s v="MK-18160"/>
    <s v="Mike Kennedy"/>
    <x v="0"/>
    <s v="United States"/>
    <s v="Newport News"/>
    <s v="Virginia"/>
    <n v="23602"/>
    <x v="0"/>
    <s v="OFF-ST-10003306"/>
    <x v="1"/>
    <x v="4"/>
    <x v="385"/>
    <n v="571.44000000000005"/>
    <n v="4"/>
    <n v="0"/>
    <n v="165.7176"/>
  </r>
  <r>
    <n v="2469"/>
    <s v="CA-2017-128755"/>
    <x v="464"/>
    <d v="2017-05-08T00:00:00"/>
    <s v="Standard Class"/>
    <s v="MK-18160"/>
    <s v="Mike Kennedy"/>
    <x v="0"/>
    <s v="United States"/>
    <s v="Newport News"/>
    <s v="Virginia"/>
    <n v="23602"/>
    <x v="0"/>
    <s v="OFF-PA-10004983"/>
    <x v="1"/>
    <x v="10"/>
    <x v="1332"/>
    <n v="32.4"/>
    <n v="5"/>
    <n v="0"/>
    <n v="15.552"/>
  </r>
  <r>
    <n v="2470"/>
    <s v="CA-2017-128755"/>
    <x v="464"/>
    <d v="2017-05-08T00:00:00"/>
    <s v="Standard Class"/>
    <s v="MK-18160"/>
    <s v="Mike Kennedy"/>
    <x v="0"/>
    <s v="United States"/>
    <s v="Newport News"/>
    <s v="Virginia"/>
    <n v="23602"/>
    <x v="0"/>
    <s v="OFF-ST-10001291"/>
    <x v="1"/>
    <x v="4"/>
    <x v="1026"/>
    <n v="16.91"/>
    <n v="1"/>
    <n v="0"/>
    <n v="4.5656999999999996"/>
  </r>
  <r>
    <n v="2471"/>
    <s v="US-2016-135923"/>
    <x v="115"/>
    <d v="2016-01-28T00:00:00"/>
    <s v="Standard Class"/>
    <s v="CM-11935"/>
    <s v="Carlos Meador"/>
    <x v="0"/>
    <s v="United States"/>
    <s v="Fayetteville"/>
    <s v="North Carolina"/>
    <n v="28314"/>
    <x v="0"/>
    <s v="FUR-FU-10002107"/>
    <x v="0"/>
    <x v="5"/>
    <x v="1333"/>
    <n v="14.272"/>
    <n v="8"/>
    <n v="0.2"/>
    <n v="4.2816000000000001"/>
  </r>
  <r>
    <n v="2472"/>
    <s v="US-2016-135923"/>
    <x v="115"/>
    <d v="2016-01-28T00:00:00"/>
    <s v="Standard Class"/>
    <s v="CM-11935"/>
    <s v="Carlos Meador"/>
    <x v="0"/>
    <s v="United States"/>
    <s v="Fayetteville"/>
    <s v="North Carolina"/>
    <n v="28314"/>
    <x v="0"/>
    <s v="FUR-BO-10002213"/>
    <x v="0"/>
    <x v="0"/>
    <x v="1334"/>
    <n v="451.13600000000002"/>
    <n v="4"/>
    <n v="0.2"/>
    <n v="-67.670400000000001"/>
  </r>
  <r>
    <n v="2473"/>
    <s v="US-2016-135923"/>
    <x v="115"/>
    <d v="2016-01-28T00:00:00"/>
    <s v="Standard Class"/>
    <s v="CM-11935"/>
    <s v="Carlos Meador"/>
    <x v="0"/>
    <s v="United States"/>
    <s v="Fayetteville"/>
    <s v="North Carolina"/>
    <n v="28314"/>
    <x v="0"/>
    <s v="OFF-AP-10000692"/>
    <x v="1"/>
    <x v="9"/>
    <x v="1250"/>
    <n v="64.864000000000004"/>
    <n v="4"/>
    <n v="0.2"/>
    <n v="6.4863999999999997"/>
  </r>
  <r>
    <n v="2474"/>
    <s v="CA-2016-114972"/>
    <x v="54"/>
    <d v="2016-11-06T00:00:00"/>
    <s v="First Class"/>
    <s v="PF-19225"/>
    <s v="Phillip Flathmann"/>
    <x v="0"/>
    <s v="United States"/>
    <s v="Los Angeles"/>
    <s v="California"/>
    <n v="90032"/>
    <x v="1"/>
    <s v="FUR-CH-10001190"/>
    <x v="0"/>
    <x v="1"/>
    <x v="1335"/>
    <n v="217.584"/>
    <n v="2"/>
    <n v="0.2"/>
    <n v="-29.9178"/>
  </r>
  <r>
    <n v="2475"/>
    <s v="CA-2016-114972"/>
    <x v="54"/>
    <d v="2016-11-06T00:00:00"/>
    <s v="First Class"/>
    <s v="PF-19225"/>
    <s v="Phillip Flathmann"/>
    <x v="0"/>
    <s v="United States"/>
    <s v="Los Angeles"/>
    <s v="California"/>
    <n v="90032"/>
    <x v="1"/>
    <s v="TEC-AC-10000682"/>
    <x v="2"/>
    <x v="11"/>
    <x v="1336"/>
    <n v="82.95"/>
    <n v="5"/>
    <n v="0"/>
    <n v="29.032499999999999"/>
  </r>
  <r>
    <n v="2476"/>
    <s v="CA-2016-114972"/>
    <x v="54"/>
    <d v="2016-11-06T00:00:00"/>
    <s v="First Class"/>
    <s v="PF-19225"/>
    <s v="Phillip Flathmann"/>
    <x v="0"/>
    <s v="United States"/>
    <s v="Los Angeles"/>
    <s v="California"/>
    <n v="90032"/>
    <x v="1"/>
    <s v="OFF-LA-10004545"/>
    <x v="1"/>
    <x v="2"/>
    <x v="1337"/>
    <n v="87.71"/>
    <n v="7"/>
    <n v="0"/>
    <n v="41.223700000000001"/>
  </r>
  <r>
    <n v="2477"/>
    <s v="CA-2016-114972"/>
    <x v="54"/>
    <d v="2016-11-06T00:00:00"/>
    <s v="First Class"/>
    <s v="PF-19225"/>
    <s v="Phillip Flathmann"/>
    <x v="0"/>
    <s v="United States"/>
    <s v="Los Angeles"/>
    <s v="California"/>
    <n v="90032"/>
    <x v="1"/>
    <s v="OFF-AP-10003057"/>
    <x v="1"/>
    <x v="9"/>
    <x v="1326"/>
    <n v="1101.48"/>
    <n v="4"/>
    <n v="0"/>
    <n v="429.5772"/>
  </r>
  <r>
    <n v="2478"/>
    <s v="CA-2017-102750"/>
    <x v="507"/>
    <d v="2017-09-08T00:00:00"/>
    <s v="Second Class"/>
    <s v="GM-14695"/>
    <s v="Greg Maxwell"/>
    <x v="1"/>
    <s v="United States"/>
    <s v="Los Angeles"/>
    <s v="California"/>
    <n v="90036"/>
    <x v="1"/>
    <s v="FUR-TA-10000198"/>
    <x v="0"/>
    <x v="3"/>
    <x v="594"/>
    <n v="1322.3520000000001"/>
    <n v="3"/>
    <n v="0.2"/>
    <n v="-99.176400000000001"/>
  </r>
  <r>
    <n v="2479"/>
    <s v="CA-2014-145212"/>
    <x v="103"/>
    <d v="2014-09-19T00:00:00"/>
    <s v="Standard Class"/>
    <s v="DC-12850"/>
    <s v="Dan Campbell"/>
    <x v="0"/>
    <s v="United States"/>
    <s v="New York City"/>
    <s v="New York"/>
    <n v="10011"/>
    <x v="3"/>
    <s v="OFF-AR-10002833"/>
    <x v="1"/>
    <x v="6"/>
    <x v="6"/>
    <n v="5.46"/>
    <n v="3"/>
    <n v="0"/>
    <n v="1.4742"/>
  </r>
  <r>
    <n v="2480"/>
    <s v="CA-2017-141992"/>
    <x v="249"/>
    <d v="2017-06-25T00:00:00"/>
    <s v="Standard Class"/>
    <s v="FO-14305"/>
    <s v="Frank Olsen"/>
    <x v="0"/>
    <s v="United States"/>
    <s v="Dallas"/>
    <s v="Texas"/>
    <n v="75220"/>
    <x v="2"/>
    <s v="OFF-SU-10002557"/>
    <x v="1"/>
    <x v="14"/>
    <x v="1338"/>
    <n v="11.183999999999999"/>
    <n v="1"/>
    <n v="0.2"/>
    <n v="0.83879999999999999"/>
  </r>
  <r>
    <n v="2481"/>
    <s v="CA-2017-141992"/>
    <x v="249"/>
    <d v="2017-06-25T00:00:00"/>
    <s v="Standard Class"/>
    <s v="FO-14305"/>
    <s v="Frank Olsen"/>
    <x v="0"/>
    <s v="United States"/>
    <s v="Dallas"/>
    <s v="Texas"/>
    <n v="75220"/>
    <x v="2"/>
    <s v="OFF-ST-10003656"/>
    <x v="1"/>
    <x v="4"/>
    <x v="82"/>
    <n v="153.584"/>
    <n v="2"/>
    <n v="0.2"/>
    <n v="-32.636600000000001"/>
  </r>
  <r>
    <n v="2482"/>
    <s v="CA-2017-147956"/>
    <x v="165"/>
    <d v="2017-12-31T00:00:00"/>
    <s v="Standard Class"/>
    <s v="AH-10210"/>
    <s v="Alan Hwang"/>
    <x v="0"/>
    <s v="United States"/>
    <s v="Seattle"/>
    <s v="Washington"/>
    <n v="98105"/>
    <x v="1"/>
    <s v="OFF-ST-10001097"/>
    <x v="1"/>
    <x v="4"/>
    <x v="747"/>
    <n v="1003.62"/>
    <n v="6"/>
    <n v="0"/>
    <n v="0"/>
  </r>
  <r>
    <n v="2483"/>
    <s v="CA-2017-126067"/>
    <x v="735"/>
    <d v="2017-09-03T00:00:00"/>
    <s v="Standard Class"/>
    <s v="KN-16705"/>
    <s v="Kristina Nunn"/>
    <x v="2"/>
    <s v="United States"/>
    <s v="Seattle"/>
    <s v="Washington"/>
    <n v="98105"/>
    <x v="1"/>
    <s v="TEC-PH-10000912"/>
    <x v="2"/>
    <x v="7"/>
    <x v="1339"/>
    <n v="35.167999999999999"/>
    <n v="4"/>
    <n v="0.2"/>
    <n v="11.429600000000001"/>
  </r>
  <r>
    <n v="2484"/>
    <s v="CA-2017-126067"/>
    <x v="735"/>
    <d v="2017-09-03T00:00:00"/>
    <s v="Standard Class"/>
    <s v="KN-16705"/>
    <s v="Kristina Nunn"/>
    <x v="2"/>
    <s v="United States"/>
    <s v="Seattle"/>
    <s v="Washington"/>
    <n v="98105"/>
    <x v="1"/>
    <s v="FUR-TA-10000617"/>
    <x v="0"/>
    <x v="3"/>
    <x v="342"/>
    <n v="1137.75"/>
    <n v="5"/>
    <n v="0"/>
    <n v="250.30500000000001"/>
  </r>
  <r>
    <n v="2485"/>
    <s v="CA-2017-126067"/>
    <x v="735"/>
    <d v="2017-09-03T00:00:00"/>
    <s v="Standard Class"/>
    <s v="KN-16705"/>
    <s v="Kristina Nunn"/>
    <x v="2"/>
    <s v="United States"/>
    <s v="Seattle"/>
    <s v="Washington"/>
    <n v="98105"/>
    <x v="1"/>
    <s v="OFF-BI-10001658"/>
    <x v="1"/>
    <x v="8"/>
    <x v="444"/>
    <n v="99.68"/>
    <n v="5"/>
    <n v="0.2"/>
    <n v="32.396000000000001"/>
  </r>
  <r>
    <n v="2486"/>
    <s v="CA-2017-126067"/>
    <x v="735"/>
    <d v="2017-09-03T00:00:00"/>
    <s v="Standard Class"/>
    <s v="KN-16705"/>
    <s v="Kristina Nunn"/>
    <x v="2"/>
    <s v="United States"/>
    <s v="Seattle"/>
    <s v="Washington"/>
    <n v="98105"/>
    <x v="1"/>
    <s v="OFF-AR-10003856"/>
    <x v="1"/>
    <x v="6"/>
    <x v="449"/>
    <n v="5.56"/>
    <n v="2"/>
    <n v="0"/>
    <n v="1.4456"/>
  </r>
  <r>
    <n v="2487"/>
    <s v="CA-2015-104514"/>
    <x v="98"/>
    <d v="2015-01-04T00:00:00"/>
    <s v="Second Class"/>
    <s v="CB-12535"/>
    <s v="Claudia Bergmann"/>
    <x v="1"/>
    <s v="United States"/>
    <s v="Newark"/>
    <s v="Delaware"/>
    <n v="19711"/>
    <x v="3"/>
    <s v="OFF-ST-10001837"/>
    <x v="1"/>
    <x v="4"/>
    <x v="1340"/>
    <n v="85.52"/>
    <n v="2"/>
    <n v="0"/>
    <n v="22.235199999999999"/>
  </r>
  <r>
    <n v="2488"/>
    <s v="CA-2015-104514"/>
    <x v="98"/>
    <d v="2015-01-04T00:00:00"/>
    <s v="Second Class"/>
    <s v="CB-12535"/>
    <s v="Claudia Bergmann"/>
    <x v="1"/>
    <s v="United States"/>
    <s v="Newark"/>
    <s v="Delaware"/>
    <n v="19711"/>
    <x v="3"/>
    <s v="OFF-AR-10001473"/>
    <x v="1"/>
    <x v="6"/>
    <x v="1341"/>
    <n v="9.84"/>
    <n v="3"/>
    <n v="0"/>
    <n v="2.6568000000000001"/>
  </r>
  <r>
    <n v="2489"/>
    <s v="CA-2015-104514"/>
    <x v="98"/>
    <d v="2015-01-04T00:00:00"/>
    <s v="Second Class"/>
    <s v="CB-12535"/>
    <s v="Claudia Bergmann"/>
    <x v="1"/>
    <s v="United States"/>
    <s v="Newark"/>
    <s v="Delaware"/>
    <n v="19711"/>
    <x v="3"/>
    <s v="OFF-PA-10004285"/>
    <x v="1"/>
    <x v="10"/>
    <x v="1268"/>
    <n v="20.04"/>
    <n v="3"/>
    <n v="0"/>
    <n v="9.6191999999999993"/>
  </r>
  <r>
    <n v="2490"/>
    <s v="CA-2015-141040"/>
    <x v="330"/>
    <d v="2015-10-13T00:00:00"/>
    <s v="Second Class"/>
    <s v="TB-21250"/>
    <s v="Tim Brockman"/>
    <x v="0"/>
    <s v="United States"/>
    <s v="New York City"/>
    <s v="New York"/>
    <n v="10024"/>
    <x v="3"/>
    <s v="TEC-PH-10001835"/>
    <x v="2"/>
    <x v="7"/>
    <x v="1342"/>
    <n v="631.96"/>
    <n v="4"/>
    <n v="0"/>
    <n v="303.3408"/>
  </r>
  <r>
    <n v="2491"/>
    <s v="CA-2015-141040"/>
    <x v="330"/>
    <d v="2015-10-13T00:00:00"/>
    <s v="Second Class"/>
    <s v="TB-21250"/>
    <s v="Tim Brockman"/>
    <x v="0"/>
    <s v="United States"/>
    <s v="New York City"/>
    <s v="New York"/>
    <n v="10024"/>
    <x v="3"/>
    <s v="OFF-PA-10002245"/>
    <x v="1"/>
    <x v="10"/>
    <x v="1343"/>
    <n v="23.92"/>
    <n v="4"/>
    <n v="0"/>
    <n v="10.763999999999999"/>
  </r>
  <r>
    <n v="2492"/>
    <s v="CA-2014-113579"/>
    <x v="736"/>
    <d v="2014-12-15T00:00:00"/>
    <s v="Second Class"/>
    <s v="KD-16345"/>
    <s v="Katherine Ducich"/>
    <x v="0"/>
    <s v="United States"/>
    <s v="Los Angeles"/>
    <s v="California"/>
    <n v="90049"/>
    <x v="1"/>
    <s v="OFF-PA-10001457"/>
    <x v="1"/>
    <x v="10"/>
    <x v="1100"/>
    <n v="90.24"/>
    <n v="6"/>
    <n v="0"/>
    <n v="41.510399999999997"/>
  </r>
  <r>
    <n v="2493"/>
    <s v="CA-2014-144624"/>
    <x v="84"/>
    <d v="2014-11-23T00:00:00"/>
    <s v="Standard Class"/>
    <s v="JM-15865"/>
    <s v="John Murray"/>
    <x v="0"/>
    <s v="United States"/>
    <s v="Jamestown"/>
    <s v="New York"/>
    <n v="14701"/>
    <x v="3"/>
    <s v="TEC-PH-10002885"/>
    <x v="2"/>
    <x v="7"/>
    <x v="1136"/>
    <n v="4548.8100000000004"/>
    <n v="7"/>
    <n v="0"/>
    <n v="1228.1786999999999"/>
  </r>
  <r>
    <n v="2494"/>
    <s v="CA-2016-146206"/>
    <x v="545"/>
    <d v="2016-09-14T00:00:00"/>
    <s v="Second Class"/>
    <s v="KT-16480"/>
    <s v="Kean Thornton"/>
    <x v="0"/>
    <s v="United States"/>
    <s v="Houston"/>
    <s v="Texas"/>
    <n v="77095"/>
    <x v="2"/>
    <s v="FUR-TA-10004086"/>
    <x v="0"/>
    <x v="3"/>
    <x v="832"/>
    <n v="300.93"/>
    <n v="5"/>
    <n v="0.3"/>
    <n v="-34.392000000000003"/>
  </r>
  <r>
    <n v="2495"/>
    <s v="CA-2016-146206"/>
    <x v="545"/>
    <d v="2016-09-14T00:00:00"/>
    <s v="Second Class"/>
    <s v="KT-16480"/>
    <s v="Kean Thornton"/>
    <x v="0"/>
    <s v="United States"/>
    <s v="Houston"/>
    <s v="Texas"/>
    <n v="77095"/>
    <x v="2"/>
    <s v="TEC-PH-10000895"/>
    <x v="2"/>
    <x v="7"/>
    <x v="1137"/>
    <n v="719.96"/>
    <n v="5"/>
    <n v="0.2"/>
    <n v="53.997"/>
  </r>
  <r>
    <n v="2496"/>
    <s v="CA-2014-136644"/>
    <x v="737"/>
    <d v="2014-06-22T00:00:00"/>
    <s v="Standard Class"/>
    <s v="SC-20575"/>
    <s v="Sonia Cooley"/>
    <x v="0"/>
    <s v="United States"/>
    <s v="Mishawaka"/>
    <s v="Indiana"/>
    <n v="46544"/>
    <x v="2"/>
    <s v="FUR-CH-10000225"/>
    <x v="0"/>
    <x v="1"/>
    <x v="406"/>
    <n v="647.84"/>
    <n v="8"/>
    <n v="0"/>
    <n v="32.392000000000003"/>
  </r>
  <r>
    <n v="2497"/>
    <s v="CA-2015-122371"/>
    <x v="120"/>
    <d v="2015-10-01T00:00:00"/>
    <s v="Standard Class"/>
    <s v="BS-11800"/>
    <s v="Bryan Spruell"/>
    <x v="2"/>
    <s v="United States"/>
    <s v="San Diego"/>
    <s v="California"/>
    <n v="92037"/>
    <x v="1"/>
    <s v="OFF-ST-10002370"/>
    <x v="1"/>
    <x v="4"/>
    <x v="80"/>
    <n v="64.17"/>
    <n v="3"/>
    <n v="0"/>
    <n v="18.609300000000001"/>
  </r>
  <r>
    <n v="2498"/>
    <s v="CA-2015-122371"/>
    <x v="120"/>
    <d v="2015-10-01T00:00:00"/>
    <s v="Standard Class"/>
    <s v="BS-11800"/>
    <s v="Bryan Spruell"/>
    <x v="2"/>
    <s v="United States"/>
    <s v="San Diego"/>
    <s v="California"/>
    <n v="92037"/>
    <x v="1"/>
    <s v="OFF-EN-10000056"/>
    <x v="1"/>
    <x v="12"/>
    <x v="633"/>
    <n v="124.46"/>
    <n v="2"/>
    <n v="0"/>
    <n v="58.496200000000002"/>
  </r>
  <r>
    <n v="2499"/>
    <s v="CA-2016-126935"/>
    <x v="288"/>
    <d v="2016-05-24T00:00:00"/>
    <s v="Standard Class"/>
    <s v="BT-11395"/>
    <s v="Bill Tyler"/>
    <x v="1"/>
    <s v="United States"/>
    <s v="San Francisco"/>
    <s v="California"/>
    <n v="94109"/>
    <x v="1"/>
    <s v="OFF-BI-10004817"/>
    <x v="1"/>
    <x v="8"/>
    <x v="1208"/>
    <n v="9.5839999999999996"/>
    <n v="1"/>
    <n v="0.2"/>
    <n v="3.3544"/>
  </r>
  <r>
    <n v="2500"/>
    <s v="US-2017-133781"/>
    <x v="738"/>
    <d v="2017-06-23T00:00:00"/>
    <s v="First Class"/>
    <s v="DC-12850"/>
    <s v="Dan Campbell"/>
    <x v="0"/>
    <s v="United States"/>
    <s v="Miami"/>
    <s v="Florida"/>
    <n v="33178"/>
    <x v="0"/>
    <s v="OFF-EN-10004483"/>
    <x v="1"/>
    <x v="12"/>
    <x v="1344"/>
    <n v="37.607999999999997"/>
    <n v="3"/>
    <n v="0.2"/>
    <n v="12.6927"/>
  </r>
  <r>
    <n v="2501"/>
    <s v="CA-2017-131618"/>
    <x v="46"/>
    <d v="2017-06-20T00:00:00"/>
    <s v="First Class"/>
    <s v="LS-17200"/>
    <s v="Luke Schmidt"/>
    <x v="1"/>
    <s v="United States"/>
    <s v="Skokie"/>
    <s v="Illinois"/>
    <n v="60076"/>
    <x v="2"/>
    <s v="OFF-PA-10001892"/>
    <x v="1"/>
    <x v="10"/>
    <x v="823"/>
    <n v="12.224"/>
    <n v="2"/>
    <n v="0.2"/>
    <n v="4.4311999999999996"/>
  </r>
  <r>
    <n v="2502"/>
    <s v="CA-2017-131618"/>
    <x v="46"/>
    <d v="2017-06-20T00:00:00"/>
    <s v="First Class"/>
    <s v="LS-17200"/>
    <s v="Luke Schmidt"/>
    <x v="1"/>
    <s v="United States"/>
    <s v="Skokie"/>
    <s v="Illinois"/>
    <n v="60076"/>
    <x v="2"/>
    <s v="OFF-BI-10000546"/>
    <x v="1"/>
    <x v="8"/>
    <x v="614"/>
    <n v="2.3039999999999998"/>
    <n v="4"/>
    <n v="0.8"/>
    <n v="-3.5712000000000002"/>
  </r>
  <r>
    <n v="2503"/>
    <s v="CA-2017-131618"/>
    <x v="46"/>
    <d v="2017-06-20T00:00:00"/>
    <s v="First Class"/>
    <s v="LS-17200"/>
    <s v="Luke Schmidt"/>
    <x v="1"/>
    <s v="United States"/>
    <s v="Skokie"/>
    <s v="Illinois"/>
    <n v="60076"/>
    <x v="2"/>
    <s v="OFF-BI-10001294"/>
    <x v="1"/>
    <x v="8"/>
    <x v="673"/>
    <n v="9.36"/>
    <n v="4"/>
    <n v="0.8"/>
    <n v="-16.38"/>
  </r>
  <r>
    <n v="2504"/>
    <s v="CA-2016-149482"/>
    <x v="696"/>
    <d v="2016-11-19T00:00:00"/>
    <s v="Standard Class"/>
    <s v="RR-19315"/>
    <s v="Ralph Ritter"/>
    <x v="0"/>
    <s v="United States"/>
    <s v="San Francisco"/>
    <s v="California"/>
    <n v="94110"/>
    <x v="1"/>
    <s v="OFF-LA-10000248"/>
    <x v="1"/>
    <x v="2"/>
    <x v="1221"/>
    <n v="7.38"/>
    <n v="2"/>
    <n v="0"/>
    <n v="3.4685999999999999"/>
  </r>
  <r>
    <n v="2505"/>
    <s v="CA-2014-143917"/>
    <x v="739"/>
    <d v="2014-07-27T00:00:00"/>
    <s v="Second Class"/>
    <s v="KL-16645"/>
    <s v="Ken Lonsdale"/>
    <x v="0"/>
    <s v="United States"/>
    <s v="San Francisco"/>
    <s v="California"/>
    <n v="94122"/>
    <x v="1"/>
    <s v="OFF-ST-10001228"/>
    <x v="1"/>
    <x v="4"/>
    <x v="231"/>
    <n v="53.72"/>
    <n v="4"/>
    <n v="0"/>
    <n v="15.041600000000001"/>
  </r>
  <r>
    <n v="2506"/>
    <s v="CA-2014-143917"/>
    <x v="739"/>
    <d v="2014-07-27T00:00:00"/>
    <s v="Second Class"/>
    <s v="KL-16645"/>
    <s v="Ken Lonsdale"/>
    <x v="0"/>
    <s v="United States"/>
    <s v="San Francisco"/>
    <s v="California"/>
    <n v="94122"/>
    <x v="1"/>
    <s v="OFF-SU-10000151"/>
    <x v="1"/>
    <x v="14"/>
    <x v="1345"/>
    <n v="8187.65"/>
    <n v="5"/>
    <n v="0"/>
    <n v="327.50599999999997"/>
  </r>
  <r>
    <n v="2507"/>
    <s v="CA-2014-143917"/>
    <x v="739"/>
    <d v="2014-07-27T00:00:00"/>
    <s v="Second Class"/>
    <s v="KL-16645"/>
    <s v="Ken Lonsdale"/>
    <x v="0"/>
    <s v="United States"/>
    <s v="San Francisco"/>
    <s v="California"/>
    <n v="94122"/>
    <x v="1"/>
    <s v="FUR-FU-10004351"/>
    <x v="0"/>
    <x v="5"/>
    <x v="222"/>
    <n v="77.92"/>
    <n v="8"/>
    <n v="0"/>
    <n v="34.284799999999997"/>
  </r>
  <r>
    <n v="2508"/>
    <s v="CA-2015-120397"/>
    <x v="740"/>
    <d v="2015-07-02T00:00:00"/>
    <s v="Same Day"/>
    <s v="RB-19435"/>
    <s v="Richard Bierner"/>
    <x v="0"/>
    <s v="United States"/>
    <s v="Houston"/>
    <s v="Texas"/>
    <n v="77070"/>
    <x v="2"/>
    <s v="OFF-AP-10001293"/>
    <x v="1"/>
    <x v="9"/>
    <x v="1346"/>
    <n v="32.783999999999999"/>
    <n v="4"/>
    <n v="0.8"/>
    <n v="-85.238399999999999"/>
  </r>
  <r>
    <n v="2509"/>
    <s v="CA-2017-163902"/>
    <x v="580"/>
    <d v="2017-03-08T00:00:00"/>
    <s v="Standard Class"/>
    <s v="MY-17380"/>
    <s v="Maribeth Yedwab"/>
    <x v="1"/>
    <s v="United States"/>
    <s v="Los Angeles"/>
    <s v="California"/>
    <n v="90045"/>
    <x v="1"/>
    <s v="TEC-PH-10000675"/>
    <x v="2"/>
    <x v="7"/>
    <x v="1347"/>
    <n v="196.77600000000001"/>
    <n v="3"/>
    <n v="0.2"/>
    <n v="14.7582"/>
  </r>
  <r>
    <n v="2510"/>
    <s v="CA-2017-163902"/>
    <x v="580"/>
    <d v="2017-03-08T00:00:00"/>
    <s v="Standard Class"/>
    <s v="MY-17380"/>
    <s v="Maribeth Yedwab"/>
    <x v="1"/>
    <s v="United States"/>
    <s v="Los Angeles"/>
    <s v="California"/>
    <n v="90045"/>
    <x v="1"/>
    <s v="TEC-AC-10000580"/>
    <x v="2"/>
    <x v="11"/>
    <x v="906"/>
    <n v="479.94"/>
    <n v="6"/>
    <n v="0"/>
    <n v="52.793399999999998"/>
  </r>
  <r>
    <n v="2511"/>
    <s v="CA-2016-136812"/>
    <x v="741"/>
    <d v="2016-11-23T00:00:00"/>
    <s v="Standard Class"/>
    <s v="AW-10930"/>
    <s v="Arthur Wiediger"/>
    <x v="2"/>
    <s v="United States"/>
    <s v="Oklahoma City"/>
    <s v="Oklahoma"/>
    <n v="73120"/>
    <x v="2"/>
    <s v="OFF-ST-10003470"/>
    <x v="1"/>
    <x v="4"/>
    <x v="1348"/>
    <n v="1117.92"/>
    <n v="4"/>
    <n v="0"/>
    <n v="55.896000000000001"/>
  </r>
  <r>
    <n v="2512"/>
    <s v="CA-2015-102722"/>
    <x v="24"/>
    <d v="2015-04-19T00:00:00"/>
    <s v="First Class"/>
    <s v="KW-16570"/>
    <s v="Kelly Williams"/>
    <x v="0"/>
    <s v="United States"/>
    <s v="Monroe"/>
    <s v="Louisiana"/>
    <n v="71203"/>
    <x v="0"/>
    <s v="TEC-AC-10003116"/>
    <x v="2"/>
    <x v="11"/>
    <x v="929"/>
    <n v="106.5"/>
    <n v="6"/>
    <n v="0"/>
    <n v="41.534999999999997"/>
  </r>
  <r>
    <n v="2513"/>
    <s v="CA-2017-155089"/>
    <x v="574"/>
    <d v="2017-12-06T00:00:00"/>
    <s v="Standard Class"/>
    <s v="DB-12910"/>
    <s v="Daniel Byrd"/>
    <x v="2"/>
    <s v="United States"/>
    <s v="Tampa"/>
    <s v="Florida"/>
    <n v="33614"/>
    <x v="0"/>
    <s v="OFF-BI-10002429"/>
    <x v="1"/>
    <x v="8"/>
    <x v="472"/>
    <n v="45.66"/>
    <n v="5"/>
    <n v="0.7"/>
    <n v="-33.484000000000002"/>
  </r>
  <r>
    <n v="2514"/>
    <s v="CA-2016-124506"/>
    <x v="583"/>
    <d v="2016-11-17T00:00:00"/>
    <s v="Standard Class"/>
    <s v="BB-11545"/>
    <s v="Brenda Bowman"/>
    <x v="1"/>
    <s v="United States"/>
    <s v="Chicago"/>
    <s v="Illinois"/>
    <n v="60623"/>
    <x v="2"/>
    <s v="TEC-AC-10003280"/>
    <x v="2"/>
    <x v="11"/>
    <x v="1037"/>
    <n v="95.968000000000004"/>
    <n v="4"/>
    <n v="0.2"/>
    <n v="1.1996"/>
  </r>
  <r>
    <n v="2515"/>
    <s v="CA-2016-124506"/>
    <x v="583"/>
    <d v="2016-11-17T00:00:00"/>
    <s v="Standard Class"/>
    <s v="BB-11545"/>
    <s v="Brenda Bowman"/>
    <x v="1"/>
    <s v="United States"/>
    <s v="Chicago"/>
    <s v="Illinois"/>
    <n v="60623"/>
    <x v="2"/>
    <s v="FUR-CH-10004540"/>
    <x v="0"/>
    <x v="1"/>
    <x v="871"/>
    <n v="47.991999999999997"/>
    <n v="2"/>
    <n v="0.3"/>
    <n v="-2.0568"/>
  </r>
  <r>
    <n v="2516"/>
    <s v="CA-2014-106572"/>
    <x v="742"/>
    <d v="2014-09-10T00:00:00"/>
    <s v="Standard Class"/>
    <s v="NP-18700"/>
    <s v="Nora Preis"/>
    <x v="0"/>
    <s v="United States"/>
    <s v="Bowling Green"/>
    <s v="Ohio"/>
    <n v="43402"/>
    <x v="3"/>
    <s v="OFF-ST-10000585"/>
    <x v="1"/>
    <x v="4"/>
    <x v="546"/>
    <n v="264.32"/>
    <n v="2"/>
    <n v="0.2"/>
    <n v="19.824000000000002"/>
  </r>
  <r>
    <n v="2517"/>
    <s v="CA-2014-128888"/>
    <x v="647"/>
    <d v="2014-11-22T00:00:00"/>
    <s v="Standard Class"/>
    <s v="PB-19105"/>
    <s v="Peter Bühler"/>
    <x v="0"/>
    <s v="United States"/>
    <s v="Houston"/>
    <s v="Texas"/>
    <n v="77095"/>
    <x v="2"/>
    <s v="OFF-EN-10003001"/>
    <x v="1"/>
    <x v="12"/>
    <x v="964"/>
    <n v="604.65599999999995"/>
    <n v="9"/>
    <n v="0.2"/>
    <n v="204.07140000000001"/>
  </r>
  <r>
    <n v="2518"/>
    <s v="CA-2017-123134"/>
    <x v="743"/>
    <d v="2017-05-07T00:00:00"/>
    <s v="Standard Class"/>
    <s v="DW-13585"/>
    <s v="Dorothy Wardle"/>
    <x v="1"/>
    <s v="United States"/>
    <s v="Westfield"/>
    <s v="New Jersey"/>
    <n v="7090"/>
    <x v="3"/>
    <s v="FUR-FU-10003975"/>
    <x v="0"/>
    <x v="5"/>
    <x v="783"/>
    <n v="129.93"/>
    <n v="3"/>
    <n v="0"/>
    <n v="12.993"/>
  </r>
  <r>
    <n v="2519"/>
    <s v="CA-2016-124352"/>
    <x v="680"/>
    <d v="2016-10-21T00:00:00"/>
    <s v="Standard Class"/>
    <s v="CD-12790"/>
    <s v="Cynthia Delaney"/>
    <x v="2"/>
    <s v="United States"/>
    <s v="Oklahoma City"/>
    <s v="Oklahoma"/>
    <n v="73120"/>
    <x v="2"/>
    <s v="OFF-LA-10004559"/>
    <x v="1"/>
    <x v="2"/>
    <x v="1349"/>
    <n v="20.16"/>
    <n v="7"/>
    <n v="0"/>
    <n v="9.8783999999999992"/>
  </r>
  <r>
    <n v="2520"/>
    <s v="CA-2016-124352"/>
    <x v="680"/>
    <d v="2016-10-21T00:00:00"/>
    <s v="Standard Class"/>
    <s v="CD-12790"/>
    <s v="Cynthia Delaney"/>
    <x v="2"/>
    <s v="United States"/>
    <s v="Oklahoma City"/>
    <s v="Oklahoma"/>
    <n v="73120"/>
    <x v="2"/>
    <s v="OFF-LA-10003223"/>
    <x v="1"/>
    <x v="2"/>
    <x v="607"/>
    <n v="29.46"/>
    <n v="6"/>
    <n v="0"/>
    <n v="14.4354"/>
  </r>
  <r>
    <n v="2521"/>
    <s v="CA-2016-124352"/>
    <x v="680"/>
    <d v="2016-10-21T00:00:00"/>
    <s v="Standard Class"/>
    <s v="CD-12790"/>
    <s v="Cynthia Delaney"/>
    <x v="2"/>
    <s v="United States"/>
    <s v="Oklahoma City"/>
    <s v="Oklahoma"/>
    <n v="73120"/>
    <x v="2"/>
    <s v="OFF-AP-10002651"/>
    <x v="1"/>
    <x v="9"/>
    <x v="1350"/>
    <n v="868.59"/>
    <n v="3"/>
    <n v="0"/>
    <n v="251.89109999999999"/>
  </r>
  <r>
    <n v="2522"/>
    <s v="CA-2016-124352"/>
    <x v="680"/>
    <d v="2016-10-21T00:00:00"/>
    <s v="Standard Class"/>
    <s v="CD-12790"/>
    <s v="Cynthia Delaney"/>
    <x v="2"/>
    <s v="United States"/>
    <s v="Oklahoma City"/>
    <s v="Oklahoma"/>
    <n v="73120"/>
    <x v="2"/>
    <s v="OFF-PA-10003177"/>
    <x v="1"/>
    <x v="10"/>
    <x v="89"/>
    <n v="12.96"/>
    <n v="2"/>
    <n v="0"/>
    <n v="6.2207999999999997"/>
  </r>
  <r>
    <n v="2523"/>
    <s v="CA-2016-124352"/>
    <x v="680"/>
    <d v="2016-10-21T00:00:00"/>
    <s v="Standard Class"/>
    <s v="CD-12790"/>
    <s v="Cynthia Delaney"/>
    <x v="2"/>
    <s v="United States"/>
    <s v="Oklahoma City"/>
    <s v="Oklahoma"/>
    <n v="73120"/>
    <x v="2"/>
    <s v="TEC-PH-10003442"/>
    <x v="2"/>
    <x v="7"/>
    <x v="888"/>
    <n v="5.5"/>
    <n v="1"/>
    <n v="0"/>
    <n v="1.375"/>
  </r>
  <r>
    <n v="2524"/>
    <s v="CA-2016-124352"/>
    <x v="680"/>
    <d v="2016-10-21T00:00:00"/>
    <s v="Standard Class"/>
    <s v="CD-12790"/>
    <s v="Cynthia Delaney"/>
    <x v="2"/>
    <s v="United States"/>
    <s v="Oklahoma City"/>
    <s v="Oklahoma"/>
    <n v="73120"/>
    <x v="2"/>
    <s v="OFF-BI-10000977"/>
    <x v="1"/>
    <x v="8"/>
    <x v="991"/>
    <n v="121.6"/>
    <n v="4"/>
    <n v="0"/>
    <n v="55.936"/>
  </r>
  <r>
    <n v="2525"/>
    <s v="CA-2015-124541"/>
    <x v="744"/>
    <d v="2015-04-10T00:00:00"/>
    <s v="Standard Class"/>
    <s v="TT-21220"/>
    <s v="Thomas Thornton"/>
    <x v="0"/>
    <s v="United States"/>
    <s v="Houston"/>
    <s v="Texas"/>
    <n v="77041"/>
    <x v="2"/>
    <s v="OFF-AR-10004078"/>
    <x v="1"/>
    <x v="6"/>
    <x v="512"/>
    <n v="42.048000000000002"/>
    <n v="9"/>
    <n v="0.2"/>
    <n v="5.2560000000000002"/>
  </r>
  <r>
    <n v="2526"/>
    <s v="CA-2015-124541"/>
    <x v="744"/>
    <d v="2015-04-10T00:00:00"/>
    <s v="Standard Class"/>
    <s v="TT-21220"/>
    <s v="Thomas Thornton"/>
    <x v="0"/>
    <s v="United States"/>
    <s v="Houston"/>
    <s v="Texas"/>
    <n v="77041"/>
    <x v="2"/>
    <s v="TEC-AC-10002550"/>
    <x v="2"/>
    <x v="11"/>
    <x v="1351"/>
    <n v="25.488"/>
    <n v="2"/>
    <n v="0.2"/>
    <n v="4.4603999999999999"/>
  </r>
  <r>
    <n v="2527"/>
    <s v="CA-2015-124541"/>
    <x v="744"/>
    <d v="2015-04-10T00:00:00"/>
    <s v="Standard Class"/>
    <s v="TT-21220"/>
    <s v="Thomas Thornton"/>
    <x v="0"/>
    <s v="United States"/>
    <s v="Houston"/>
    <s v="Texas"/>
    <n v="77041"/>
    <x v="2"/>
    <s v="OFF-BI-10004965"/>
    <x v="1"/>
    <x v="8"/>
    <x v="1014"/>
    <n v="6.9"/>
    <n v="3"/>
    <n v="0.8"/>
    <n v="-12.074999999999999"/>
  </r>
  <r>
    <n v="2528"/>
    <s v="CA-2015-124541"/>
    <x v="744"/>
    <d v="2015-04-10T00:00:00"/>
    <s v="Standard Class"/>
    <s v="TT-21220"/>
    <s v="Thomas Thornton"/>
    <x v="0"/>
    <s v="United States"/>
    <s v="Houston"/>
    <s v="Texas"/>
    <n v="77041"/>
    <x v="2"/>
    <s v="OFF-BI-10004209"/>
    <x v="1"/>
    <x v="8"/>
    <x v="1215"/>
    <n v="9.6479999999999997"/>
    <n v="6"/>
    <n v="0.8"/>
    <n v="-16.884"/>
  </r>
  <r>
    <n v="2529"/>
    <s v="CA-2015-124541"/>
    <x v="744"/>
    <d v="2015-04-10T00:00:00"/>
    <s v="Standard Class"/>
    <s v="TT-21220"/>
    <s v="Thomas Thornton"/>
    <x v="0"/>
    <s v="United States"/>
    <s v="Houston"/>
    <s v="Texas"/>
    <n v="77041"/>
    <x v="2"/>
    <s v="OFF-PA-10001526"/>
    <x v="1"/>
    <x v="10"/>
    <x v="1039"/>
    <n v="7.968"/>
    <n v="2"/>
    <n v="0.2"/>
    <n v="2.8883999999999999"/>
  </r>
  <r>
    <n v="2530"/>
    <s v="CA-2014-108707"/>
    <x v="745"/>
    <d v="2014-10-29T00:00:00"/>
    <s v="Standard Class"/>
    <s v="DB-12910"/>
    <s v="Daniel Byrd"/>
    <x v="2"/>
    <s v="United States"/>
    <s v="Fort Lauderdale"/>
    <s v="Florida"/>
    <n v="33311"/>
    <x v="0"/>
    <s v="OFF-PA-10000788"/>
    <x v="1"/>
    <x v="10"/>
    <x v="738"/>
    <n v="10.368"/>
    <n v="2"/>
    <n v="0.2"/>
    <n v="3.6288"/>
  </r>
  <r>
    <n v="2531"/>
    <s v="CA-2014-111500"/>
    <x v="654"/>
    <d v="2014-08-21T00:00:00"/>
    <s v="Standard Class"/>
    <s v="DJ-13510"/>
    <s v="Don Jones"/>
    <x v="1"/>
    <s v="United States"/>
    <s v="Little Rock"/>
    <s v="Arkansas"/>
    <n v="72209"/>
    <x v="0"/>
    <s v="OFF-PA-10000595"/>
    <x v="1"/>
    <x v="10"/>
    <x v="1126"/>
    <n v="114.2"/>
    <n v="5"/>
    <n v="0"/>
    <n v="52.531999999999996"/>
  </r>
  <r>
    <n v="2532"/>
    <s v="CA-2014-111500"/>
    <x v="654"/>
    <d v="2014-08-21T00:00:00"/>
    <s v="Standard Class"/>
    <s v="DJ-13510"/>
    <s v="Don Jones"/>
    <x v="1"/>
    <s v="United States"/>
    <s v="Little Rock"/>
    <s v="Arkansas"/>
    <n v="72209"/>
    <x v="0"/>
    <s v="OFF-BI-10000829"/>
    <x v="1"/>
    <x v="8"/>
    <x v="307"/>
    <n v="17.96"/>
    <n v="4"/>
    <n v="0"/>
    <n v="8.2615999999999996"/>
  </r>
  <r>
    <n v="2533"/>
    <s v="CA-2014-111500"/>
    <x v="654"/>
    <d v="2014-08-21T00:00:00"/>
    <s v="Standard Class"/>
    <s v="DJ-13510"/>
    <s v="Don Jones"/>
    <x v="1"/>
    <s v="United States"/>
    <s v="Little Rock"/>
    <s v="Arkansas"/>
    <n v="72209"/>
    <x v="0"/>
    <s v="OFF-FA-10002676"/>
    <x v="1"/>
    <x v="13"/>
    <x v="1078"/>
    <n v="12.67"/>
    <n v="7"/>
    <n v="0"/>
    <n v="4.5612000000000004"/>
  </r>
  <r>
    <n v="2534"/>
    <s v="CA-2014-111500"/>
    <x v="654"/>
    <d v="2014-08-21T00:00:00"/>
    <s v="Standard Class"/>
    <s v="DJ-13510"/>
    <s v="Don Jones"/>
    <x v="1"/>
    <s v="United States"/>
    <s v="Little Rock"/>
    <s v="Arkansas"/>
    <n v="72209"/>
    <x v="0"/>
    <s v="TEC-AC-10000844"/>
    <x v="2"/>
    <x v="11"/>
    <x v="106"/>
    <n v="339.96"/>
    <n v="4"/>
    <n v="0"/>
    <n v="122.3856"/>
  </r>
  <r>
    <n v="2535"/>
    <s v="US-2017-117723"/>
    <x v="733"/>
    <d v="2017-08-18T00:00:00"/>
    <s v="Second Class"/>
    <s v="DL-13495"/>
    <s v="Dionis Lloyd"/>
    <x v="1"/>
    <s v="United States"/>
    <s v="Philadelphia"/>
    <s v="Pennsylvania"/>
    <n v="19120"/>
    <x v="3"/>
    <s v="OFF-ST-10004459"/>
    <x v="1"/>
    <x v="4"/>
    <x v="459"/>
    <n v="1801.6320000000001"/>
    <n v="6"/>
    <n v="0.2"/>
    <n v="-337.80599999999998"/>
  </r>
  <r>
    <n v="2536"/>
    <s v="CA-2015-143238"/>
    <x v="684"/>
    <d v="2015-09-08T00:00:00"/>
    <s v="First Class"/>
    <s v="LO-17170"/>
    <s v="Lori Olson"/>
    <x v="1"/>
    <s v="United States"/>
    <s v="La Quinta"/>
    <s v="California"/>
    <n v="92253"/>
    <x v="1"/>
    <s v="TEC-AC-10003499"/>
    <x v="2"/>
    <x v="11"/>
    <x v="103"/>
    <n v="46.32"/>
    <n v="4"/>
    <n v="0"/>
    <n v="18.064800000000002"/>
  </r>
  <r>
    <n v="2537"/>
    <s v="CA-2015-168746"/>
    <x v="746"/>
    <d v="2015-01-29T00:00:00"/>
    <s v="Second Class"/>
    <s v="SV-20365"/>
    <s v="Seth Vernon"/>
    <x v="0"/>
    <s v="United States"/>
    <s v="Cleveland"/>
    <s v="Ohio"/>
    <n v="44105"/>
    <x v="3"/>
    <s v="FUR-CH-10000513"/>
    <x v="0"/>
    <x v="1"/>
    <x v="70"/>
    <n v="181.98599999999999"/>
    <n v="2"/>
    <n v="0.3"/>
    <n v="-54.595799999999997"/>
  </r>
  <r>
    <n v="2538"/>
    <s v="CA-2015-168746"/>
    <x v="746"/>
    <d v="2015-01-29T00:00:00"/>
    <s v="Second Class"/>
    <s v="SV-20365"/>
    <s v="Seth Vernon"/>
    <x v="0"/>
    <s v="United States"/>
    <s v="Cleveland"/>
    <s v="Ohio"/>
    <n v="44105"/>
    <x v="3"/>
    <s v="TEC-PH-10000895"/>
    <x v="2"/>
    <x v="7"/>
    <x v="1137"/>
    <n v="431.976"/>
    <n v="4"/>
    <n v="0.4"/>
    <n v="-100.7944"/>
  </r>
  <r>
    <n v="2539"/>
    <s v="CA-2015-168746"/>
    <x v="746"/>
    <d v="2015-01-29T00:00:00"/>
    <s v="Second Class"/>
    <s v="SV-20365"/>
    <s v="Seth Vernon"/>
    <x v="0"/>
    <s v="United States"/>
    <s v="Cleveland"/>
    <s v="Ohio"/>
    <n v="44105"/>
    <x v="3"/>
    <s v="TEC-PH-10002555"/>
    <x v="2"/>
    <x v="7"/>
    <x v="1352"/>
    <n v="155.37"/>
    <n v="1"/>
    <n v="0.4"/>
    <n v="-36.253"/>
  </r>
  <r>
    <n v="2540"/>
    <s v="CA-2015-113404"/>
    <x v="747"/>
    <d v="2015-07-16T00:00:00"/>
    <s v="Same Day"/>
    <s v="EM-13810"/>
    <s v="Eleni McCrary"/>
    <x v="1"/>
    <s v="United States"/>
    <s v="San Francisco"/>
    <s v="California"/>
    <n v="94122"/>
    <x v="1"/>
    <s v="FUR-CH-10003312"/>
    <x v="0"/>
    <x v="1"/>
    <x v="299"/>
    <n v="1348.704"/>
    <n v="6"/>
    <n v="0.2"/>
    <n v="-219.1644"/>
  </r>
  <r>
    <n v="2541"/>
    <s v="CA-2015-113404"/>
    <x v="747"/>
    <d v="2015-07-16T00:00:00"/>
    <s v="Same Day"/>
    <s v="EM-13810"/>
    <s v="Eleni McCrary"/>
    <x v="1"/>
    <s v="United States"/>
    <s v="San Francisco"/>
    <s v="California"/>
    <n v="94122"/>
    <x v="1"/>
    <s v="FUR-CH-10004086"/>
    <x v="0"/>
    <x v="1"/>
    <x v="284"/>
    <n v="700.15200000000004"/>
    <n v="3"/>
    <n v="0.2"/>
    <n v="78.767099999999999"/>
  </r>
  <r>
    <n v="2542"/>
    <s v="CA-2016-144792"/>
    <x v="567"/>
    <d v="2016-05-04T00:00:00"/>
    <s v="Standard Class"/>
    <s v="KD-16615"/>
    <s v="Ken Dana"/>
    <x v="1"/>
    <s v="United States"/>
    <s v="Scottsdale"/>
    <s v="Arizona"/>
    <n v="85254"/>
    <x v="1"/>
    <s v="FUR-FU-10002759"/>
    <x v="0"/>
    <x v="5"/>
    <x v="560"/>
    <n v="111.88800000000001"/>
    <n v="7"/>
    <n v="0.2"/>
    <n v="22.377600000000001"/>
  </r>
  <r>
    <n v="2543"/>
    <s v="CA-2014-164385"/>
    <x v="467"/>
    <d v="2014-10-01T00:00:00"/>
    <s v="Second Class"/>
    <s v="NB-18580"/>
    <s v="Nicole Brennan"/>
    <x v="1"/>
    <s v="United States"/>
    <s v="Philadelphia"/>
    <s v="Pennsylvania"/>
    <n v="19134"/>
    <x v="3"/>
    <s v="OFF-AP-10002191"/>
    <x v="1"/>
    <x v="9"/>
    <x v="808"/>
    <n v="143.952"/>
    <n v="3"/>
    <n v="0.2"/>
    <n v="14.395200000000001"/>
  </r>
  <r>
    <n v="2544"/>
    <s v="US-2016-114174"/>
    <x v="162"/>
    <d v="2016-09-14T00:00:00"/>
    <s v="Standard Class"/>
    <s v="AP-10720"/>
    <s v="Anne Pryor"/>
    <x v="2"/>
    <s v="United States"/>
    <s v="Malden"/>
    <s v="Massachusetts"/>
    <n v="2148"/>
    <x v="3"/>
    <s v="FUR-BO-10003450"/>
    <x v="0"/>
    <x v="0"/>
    <x v="1353"/>
    <n v="173.94"/>
    <n v="3"/>
    <n v="0"/>
    <n v="13.9152"/>
  </r>
  <r>
    <n v="2545"/>
    <s v="US-2016-114174"/>
    <x v="162"/>
    <d v="2016-09-14T00:00:00"/>
    <s v="Standard Class"/>
    <s v="AP-10720"/>
    <s v="Anne Pryor"/>
    <x v="2"/>
    <s v="United States"/>
    <s v="Malden"/>
    <s v="Massachusetts"/>
    <n v="2148"/>
    <x v="3"/>
    <s v="OFF-LA-10000248"/>
    <x v="1"/>
    <x v="2"/>
    <x v="1221"/>
    <n v="14.76"/>
    <n v="4"/>
    <n v="0"/>
    <n v="6.9371999999999998"/>
  </r>
  <r>
    <n v="2546"/>
    <s v="CA-2017-108070"/>
    <x v="513"/>
    <d v="2017-04-20T00:00:00"/>
    <s v="Standard Class"/>
    <s v="JE-15745"/>
    <s v="Joel Eaton"/>
    <x v="0"/>
    <s v="United States"/>
    <s v="San Jose"/>
    <s v="California"/>
    <n v="95123"/>
    <x v="1"/>
    <s v="OFF-ST-10004804"/>
    <x v="1"/>
    <x v="4"/>
    <x v="233"/>
    <n v="205.92"/>
    <n v="4"/>
    <n v="0"/>
    <n v="2.0592000000000001"/>
  </r>
  <r>
    <n v="2547"/>
    <s v="CA-2017-108070"/>
    <x v="513"/>
    <d v="2017-04-20T00:00:00"/>
    <s v="Standard Class"/>
    <s v="JE-15745"/>
    <s v="Joel Eaton"/>
    <x v="0"/>
    <s v="United States"/>
    <s v="San Jose"/>
    <s v="California"/>
    <n v="95123"/>
    <x v="1"/>
    <s v="FUR-BO-10001337"/>
    <x v="0"/>
    <x v="0"/>
    <x v="430"/>
    <n v="102.833"/>
    <n v="1"/>
    <n v="0.15"/>
    <n v="-6.0490000000000004"/>
  </r>
  <r>
    <n v="2548"/>
    <s v="US-2015-128090"/>
    <x v="748"/>
    <d v="2015-08-22T00:00:00"/>
    <s v="Standard Class"/>
    <s v="JM-15865"/>
    <s v="John Murray"/>
    <x v="0"/>
    <s v="United States"/>
    <s v="Phoenix"/>
    <s v="Arizona"/>
    <n v="85023"/>
    <x v="1"/>
    <s v="OFF-AR-10002255"/>
    <x v="1"/>
    <x v="6"/>
    <x v="822"/>
    <n v="2.3039999999999998"/>
    <n v="1"/>
    <n v="0.2"/>
    <n v="0.25919999999999999"/>
  </r>
  <r>
    <n v="2549"/>
    <s v="US-2015-128090"/>
    <x v="748"/>
    <d v="2015-08-22T00:00:00"/>
    <s v="Standard Class"/>
    <s v="JM-15865"/>
    <s v="John Murray"/>
    <x v="0"/>
    <s v="United States"/>
    <s v="Phoenix"/>
    <s v="Arizona"/>
    <n v="85023"/>
    <x v="1"/>
    <s v="TEC-PH-10002624"/>
    <x v="2"/>
    <x v="7"/>
    <x v="1135"/>
    <n v="1879.96"/>
    <n v="5"/>
    <n v="0.2"/>
    <n v="211.49549999999999"/>
  </r>
  <r>
    <n v="2550"/>
    <s v="US-2015-128090"/>
    <x v="748"/>
    <d v="2015-08-22T00:00:00"/>
    <s v="Standard Class"/>
    <s v="JM-15865"/>
    <s v="John Murray"/>
    <x v="0"/>
    <s v="United States"/>
    <s v="Phoenix"/>
    <s v="Arizona"/>
    <n v="85023"/>
    <x v="1"/>
    <s v="OFF-PA-10001878"/>
    <x v="1"/>
    <x v="10"/>
    <x v="1170"/>
    <n v="313.024"/>
    <n v="8"/>
    <n v="0.2"/>
    <n v="105.6456"/>
  </r>
  <r>
    <n v="2551"/>
    <s v="US-2015-128090"/>
    <x v="748"/>
    <d v="2015-08-22T00:00:00"/>
    <s v="Standard Class"/>
    <s v="JM-15865"/>
    <s v="John Murray"/>
    <x v="0"/>
    <s v="United States"/>
    <s v="Phoenix"/>
    <s v="Arizona"/>
    <n v="85023"/>
    <x v="1"/>
    <s v="OFF-LA-10000452"/>
    <x v="1"/>
    <x v="2"/>
    <x v="812"/>
    <n v="5.04"/>
    <n v="2"/>
    <n v="0.2"/>
    <n v="1.764"/>
  </r>
  <r>
    <n v="2552"/>
    <s v="CA-2017-101042"/>
    <x v="123"/>
    <d v="2017-11-23T00:00:00"/>
    <s v="Standard Class"/>
    <s v="AB-10105"/>
    <s v="Adrian Barton"/>
    <x v="0"/>
    <s v="United States"/>
    <s v="Henderson"/>
    <s v="Kentucky"/>
    <n v="42420"/>
    <x v="0"/>
    <s v="FUR-FU-10004665"/>
    <x v="0"/>
    <x v="5"/>
    <x v="1354"/>
    <n v="821.88"/>
    <n v="6"/>
    <n v="0"/>
    <n v="213.68879999999999"/>
  </r>
  <r>
    <n v="2553"/>
    <s v="CA-2017-101042"/>
    <x v="123"/>
    <d v="2017-11-23T00:00:00"/>
    <s v="Standard Class"/>
    <s v="AB-10105"/>
    <s v="Adrian Barton"/>
    <x v="0"/>
    <s v="United States"/>
    <s v="Henderson"/>
    <s v="Kentucky"/>
    <n v="42420"/>
    <x v="0"/>
    <s v="OFF-BI-10000088"/>
    <x v="1"/>
    <x v="8"/>
    <x v="1034"/>
    <n v="21.96"/>
    <n v="2"/>
    <n v="0"/>
    <n v="10.760400000000001"/>
  </r>
  <r>
    <n v="2554"/>
    <s v="CA-2016-155439"/>
    <x v="749"/>
    <d v="2016-09-18T00:00:00"/>
    <s v="Standard Class"/>
    <s v="PN-18775"/>
    <s v="Parhena Norris"/>
    <x v="2"/>
    <s v="United States"/>
    <s v="Columbia"/>
    <s v="South Carolina"/>
    <n v="29203"/>
    <x v="0"/>
    <s v="OFF-PA-10000029"/>
    <x v="1"/>
    <x v="10"/>
    <x v="811"/>
    <n v="25.92"/>
    <n v="4"/>
    <n v="0"/>
    <n v="12.441599999999999"/>
  </r>
  <r>
    <n v="2555"/>
    <s v="CA-2016-118626"/>
    <x v="243"/>
    <d v="2016-08-20T00:00:00"/>
    <s v="Standard Class"/>
    <s v="JC-15775"/>
    <s v="John Castell"/>
    <x v="0"/>
    <s v="United States"/>
    <s v="Tallahassee"/>
    <s v="Florida"/>
    <n v="32303"/>
    <x v="0"/>
    <s v="TEC-PH-10000369"/>
    <x v="2"/>
    <x v="7"/>
    <x v="1355"/>
    <n v="705.54399999999998"/>
    <n v="7"/>
    <n v="0.2"/>
    <n v="70.554400000000001"/>
  </r>
  <r>
    <n v="2556"/>
    <s v="CA-2015-111458"/>
    <x v="120"/>
    <d v="2015-09-30T00:00:00"/>
    <s v="Standard Class"/>
    <s v="PF-19165"/>
    <s v="Philip Fox"/>
    <x v="0"/>
    <s v="United States"/>
    <s v="New York City"/>
    <s v="New York"/>
    <n v="10035"/>
    <x v="3"/>
    <s v="TEC-AC-10001590"/>
    <x v="2"/>
    <x v="11"/>
    <x v="1356"/>
    <n v="50"/>
    <n v="2"/>
    <n v="0"/>
    <n v="12"/>
  </r>
  <r>
    <n v="2557"/>
    <s v="US-2016-126844"/>
    <x v="750"/>
    <d v="2016-10-14T00:00:00"/>
    <s v="Standard Class"/>
    <s v="BW-11110"/>
    <s v="Bart Watters"/>
    <x v="1"/>
    <s v="United States"/>
    <s v="Houston"/>
    <s v="Texas"/>
    <n v="77070"/>
    <x v="2"/>
    <s v="FUR-FU-10004909"/>
    <x v="0"/>
    <x v="5"/>
    <x v="1357"/>
    <n v="51.712000000000003"/>
    <n v="8"/>
    <n v="0.6"/>
    <n v="-32.32"/>
  </r>
  <r>
    <n v="2558"/>
    <s v="US-2015-112508"/>
    <x v="539"/>
    <d v="2015-03-30T00:00:00"/>
    <s v="Standard Class"/>
    <s v="BP-11185"/>
    <s v="Ben Peterman"/>
    <x v="1"/>
    <s v="United States"/>
    <s v="Coral Springs"/>
    <s v="Florida"/>
    <n v="33065"/>
    <x v="0"/>
    <s v="OFF-AP-10002287"/>
    <x v="1"/>
    <x v="9"/>
    <x v="1283"/>
    <n v="6.992"/>
    <n v="2"/>
    <n v="0.2"/>
    <n v="0.52439999999999998"/>
  </r>
  <r>
    <n v="2559"/>
    <s v="CA-2015-147788"/>
    <x v="70"/>
    <d v="2015-06-04T00:00:00"/>
    <s v="Standard Class"/>
    <s v="TM-21010"/>
    <s v="Tamara Manning"/>
    <x v="0"/>
    <s v="United States"/>
    <s v="Orem"/>
    <s v="Utah"/>
    <n v="84057"/>
    <x v="1"/>
    <s v="FUR-BO-10004357"/>
    <x v="0"/>
    <x v="0"/>
    <x v="1358"/>
    <n v="1406.86"/>
    <n v="7"/>
    <n v="0"/>
    <n v="140.68600000000001"/>
  </r>
  <r>
    <n v="2560"/>
    <s v="CA-2015-147788"/>
    <x v="70"/>
    <d v="2015-06-04T00:00:00"/>
    <s v="Standard Class"/>
    <s v="TM-21010"/>
    <s v="Tamara Manning"/>
    <x v="0"/>
    <s v="United States"/>
    <s v="Orem"/>
    <s v="Utah"/>
    <n v="84057"/>
    <x v="1"/>
    <s v="OFF-LA-10003766"/>
    <x v="1"/>
    <x v="2"/>
    <x v="365"/>
    <n v="15.75"/>
    <n v="5"/>
    <n v="0"/>
    <n v="7.56"/>
  </r>
  <r>
    <n v="2561"/>
    <s v="CA-2015-147788"/>
    <x v="70"/>
    <d v="2015-06-04T00:00:00"/>
    <s v="Standard Class"/>
    <s v="TM-21010"/>
    <s v="Tamara Manning"/>
    <x v="0"/>
    <s v="United States"/>
    <s v="Orem"/>
    <s v="Utah"/>
    <n v="84057"/>
    <x v="1"/>
    <s v="OFF-ST-10000046"/>
    <x v="1"/>
    <x v="4"/>
    <x v="764"/>
    <n v="323.10000000000002"/>
    <n v="2"/>
    <n v="0"/>
    <n v="61.389000000000003"/>
  </r>
  <r>
    <n v="2562"/>
    <s v="CA-2015-144288"/>
    <x v="707"/>
    <d v="2015-12-31T00:00:00"/>
    <s v="Standard Class"/>
    <s v="MB-17305"/>
    <s v="Maria Bertelson"/>
    <x v="0"/>
    <s v="United States"/>
    <s v="Nashville"/>
    <s v="Tennessee"/>
    <n v="37211"/>
    <x v="0"/>
    <s v="OFF-LA-10003190"/>
    <x v="1"/>
    <x v="2"/>
    <x v="1172"/>
    <n v="9.2159999999999993"/>
    <n v="4"/>
    <n v="0.2"/>
    <n v="3.3408000000000002"/>
  </r>
  <r>
    <n v="2563"/>
    <s v="CA-2015-144288"/>
    <x v="707"/>
    <d v="2015-12-31T00:00:00"/>
    <s v="Standard Class"/>
    <s v="MB-17305"/>
    <s v="Maria Bertelson"/>
    <x v="0"/>
    <s v="United States"/>
    <s v="Nashville"/>
    <s v="Tennessee"/>
    <n v="37211"/>
    <x v="0"/>
    <s v="OFF-PA-10002787"/>
    <x v="1"/>
    <x v="10"/>
    <x v="1276"/>
    <n v="10.368"/>
    <n v="2"/>
    <n v="0.2"/>
    <n v="3.6288"/>
  </r>
  <r>
    <n v="2564"/>
    <s v="CA-2015-110632"/>
    <x v="751"/>
    <d v="2015-03-22T00:00:00"/>
    <s v="Second Class"/>
    <s v="HR-14830"/>
    <s v="Harold Ryan"/>
    <x v="1"/>
    <s v="United States"/>
    <s v="New York City"/>
    <s v="New York"/>
    <n v="10009"/>
    <x v="3"/>
    <s v="TEC-AC-10000387"/>
    <x v="2"/>
    <x v="11"/>
    <x v="1359"/>
    <n v="15.02"/>
    <n v="1"/>
    <n v="0"/>
    <n v="2.7035999999999998"/>
  </r>
  <r>
    <n v="2565"/>
    <s v="CA-2015-110632"/>
    <x v="751"/>
    <d v="2015-03-22T00:00:00"/>
    <s v="Second Class"/>
    <s v="HR-14830"/>
    <s v="Harold Ryan"/>
    <x v="1"/>
    <s v="United States"/>
    <s v="New York City"/>
    <s v="New York"/>
    <n v="10009"/>
    <x v="3"/>
    <s v="OFF-ST-10001291"/>
    <x v="1"/>
    <x v="4"/>
    <x v="1026"/>
    <n v="33.82"/>
    <n v="2"/>
    <n v="0"/>
    <n v="9.1313999999999993"/>
  </r>
  <r>
    <n v="2566"/>
    <s v="CA-2017-109589"/>
    <x v="202"/>
    <d v="2017-12-24T00:00:00"/>
    <s v="First Class"/>
    <s v="BD-11635"/>
    <s v="Brian Derr"/>
    <x v="0"/>
    <s v="United States"/>
    <s v="Bowling Green"/>
    <s v="Kentucky"/>
    <n v="42104"/>
    <x v="0"/>
    <s v="TEC-AC-10003116"/>
    <x v="2"/>
    <x v="11"/>
    <x v="929"/>
    <n v="71"/>
    <n v="4"/>
    <n v="0"/>
    <n v="27.69"/>
  </r>
  <r>
    <n v="2567"/>
    <s v="CA-2017-123967"/>
    <x v="752"/>
    <d v="2017-11-03T00:00:00"/>
    <s v="Second Class"/>
    <s v="SF-20200"/>
    <s v="Sarah Foster"/>
    <x v="0"/>
    <s v="United States"/>
    <s v="Bellingham"/>
    <s v="Washington"/>
    <n v="98226"/>
    <x v="1"/>
    <s v="OFF-BI-10001308"/>
    <x v="1"/>
    <x v="8"/>
    <x v="1360"/>
    <n v="25.12"/>
    <n v="5"/>
    <n v="0.2"/>
    <n v="7.85"/>
  </r>
  <r>
    <n v="2568"/>
    <s v="CA-2017-123967"/>
    <x v="752"/>
    <d v="2017-11-03T00:00:00"/>
    <s v="Second Class"/>
    <s v="SF-20200"/>
    <s v="Sarah Foster"/>
    <x v="0"/>
    <s v="United States"/>
    <s v="Bellingham"/>
    <s v="Washington"/>
    <n v="98226"/>
    <x v="1"/>
    <s v="FUR-TA-10003954"/>
    <x v="0"/>
    <x v="3"/>
    <x v="1217"/>
    <n v="2665.62"/>
    <n v="9"/>
    <n v="0"/>
    <n v="239.9058"/>
  </r>
  <r>
    <n v="2569"/>
    <s v="CA-2017-148929"/>
    <x v="210"/>
    <d v="2017-09-11T00:00:00"/>
    <s v="Standard Class"/>
    <s v="SP-20620"/>
    <s v="Stefania Perrino"/>
    <x v="1"/>
    <s v="United States"/>
    <s v="New York City"/>
    <s v="New York"/>
    <n v="10011"/>
    <x v="3"/>
    <s v="OFF-ST-10003282"/>
    <x v="1"/>
    <x v="4"/>
    <x v="42"/>
    <n v="478.08"/>
    <n v="8"/>
    <n v="0"/>
    <n v="133.86240000000001"/>
  </r>
  <r>
    <n v="2570"/>
    <s v="CA-2017-134404"/>
    <x v="753"/>
    <d v="2017-12-27T00:00:00"/>
    <s v="Same Day"/>
    <s v="DR-12880"/>
    <s v="Dan Reichenbach"/>
    <x v="1"/>
    <s v="United States"/>
    <s v="Newark"/>
    <s v="Ohio"/>
    <n v="43055"/>
    <x v="3"/>
    <s v="TEC-PH-10000576"/>
    <x v="2"/>
    <x v="7"/>
    <x v="815"/>
    <n v="164.38800000000001"/>
    <n v="2"/>
    <n v="0.4"/>
    <n v="-35.617400000000004"/>
  </r>
  <r>
    <n v="2571"/>
    <s v="CA-2017-134404"/>
    <x v="753"/>
    <d v="2017-12-27T00:00:00"/>
    <s v="Same Day"/>
    <s v="DR-12880"/>
    <s v="Dan Reichenbach"/>
    <x v="1"/>
    <s v="United States"/>
    <s v="Newark"/>
    <s v="Ohio"/>
    <n v="43055"/>
    <x v="3"/>
    <s v="OFF-AR-10004441"/>
    <x v="1"/>
    <x v="6"/>
    <x v="155"/>
    <n v="13.247999999999999"/>
    <n v="4"/>
    <n v="0.2"/>
    <n v="3.6432000000000002"/>
  </r>
  <r>
    <n v="2572"/>
    <s v="CA-2017-109778"/>
    <x v="11"/>
    <d v="2017-07-21T00:00:00"/>
    <s v="Standard Class"/>
    <s v="VM-21685"/>
    <s v="Valerie Mitchum"/>
    <x v="2"/>
    <s v="United States"/>
    <s v="Woodstock"/>
    <s v="Illinois"/>
    <n v="60098"/>
    <x v="2"/>
    <s v="OFF-AR-10003759"/>
    <x v="1"/>
    <x v="6"/>
    <x v="846"/>
    <n v="2.9119999999999999"/>
    <n v="2"/>
    <n v="0.2"/>
    <n v="0.91"/>
  </r>
  <r>
    <n v="2573"/>
    <s v="CA-2016-155845"/>
    <x v="399"/>
    <d v="2016-08-15T00:00:00"/>
    <s v="Second Class"/>
    <s v="CM-12235"/>
    <s v="Chris McAfee"/>
    <x v="0"/>
    <s v="United States"/>
    <s v="Carrollton"/>
    <s v="Texas"/>
    <n v="75007"/>
    <x v="2"/>
    <s v="TEC-AC-10004145"/>
    <x v="2"/>
    <x v="11"/>
    <x v="1273"/>
    <n v="1399.944"/>
    <n v="7"/>
    <n v="0.2"/>
    <n v="52.497900000000001"/>
  </r>
  <r>
    <n v="2574"/>
    <s v="CA-2017-145128"/>
    <x v="362"/>
    <d v="2017-07-14T00:00:00"/>
    <s v="Standard Class"/>
    <s v="SM-20320"/>
    <s v="Sean Miller"/>
    <x v="2"/>
    <s v="United States"/>
    <s v="Lafayette"/>
    <s v="Indiana"/>
    <n v="47905"/>
    <x v="2"/>
    <s v="FUR-FU-10000293"/>
    <x v="0"/>
    <x v="5"/>
    <x v="791"/>
    <n v="526.45000000000005"/>
    <n v="5"/>
    <n v="0"/>
    <n v="31.587"/>
  </r>
  <r>
    <n v="2575"/>
    <s v="CA-2014-129091"/>
    <x v="754"/>
    <d v="2014-11-27T00:00:00"/>
    <s v="Standard Class"/>
    <s v="RA-19885"/>
    <s v="Ruben Ausman"/>
    <x v="1"/>
    <s v="United States"/>
    <s v="Columbus"/>
    <s v="Georgia"/>
    <n v="31907"/>
    <x v="0"/>
    <s v="OFF-EN-10004955"/>
    <x v="1"/>
    <x v="12"/>
    <x v="890"/>
    <n v="16.23"/>
    <n v="3"/>
    <n v="0"/>
    <n v="7.9527000000000001"/>
  </r>
  <r>
    <n v="2576"/>
    <s v="CA-2014-129091"/>
    <x v="754"/>
    <d v="2014-11-27T00:00:00"/>
    <s v="Standard Class"/>
    <s v="RA-19885"/>
    <s v="Ruben Ausman"/>
    <x v="1"/>
    <s v="United States"/>
    <s v="Columbus"/>
    <s v="Georgia"/>
    <n v="31907"/>
    <x v="0"/>
    <s v="OFF-BI-10001071"/>
    <x v="1"/>
    <x v="8"/>
    <x v="669"/>
    <n v="319.89999999999998"/>
    <n v="5"/>
    <n v="0"/>
    <n v="156.751"/>
  </r>
  <r>
    <n v="2577"/>
    <s v="CA-2014-129091"/>
    <x v="754"/>
    <d v="2014-11-27T00:00:00"/>
    <s v="Standard Class"/>
    <s v="RA-19885"/>
    <s v="Ruben Ausman"/>
    <x v="1"/>
    <s v="United States"/>
    <s v="Columbus"/>
    <s v="Georgia"/>
    <n v="31907"/>
    <x v="0"/>
    <s v="OFF-EN-10001990"/>
    <x v="1"/>
    <x v="12"/>
    <x v="153"/>
    <n v="11.36"/>
    <n v="2"/>
    <n v="0"/>
    <n v="5.3391999999999999"/>
  </r>
  <r>
    <n v="2578"/>
    <s v="CA-2014-129091"/>
    <x v="754"/>
    <d v="2014-11-27T00:00:00"/>
    <s v="Standard Class"/>
    <s v="RA-19885"/>
    <s v="Ruben Ausman"/>
    <x v="1"/>
    <s v="United States"/>
    <s v="Columbus"/>
    <s v="Georgia"/>
    <n v="31907"/>
    <x v="0"/>
    <s v="OFF-AP-10002734"/>
    <x v="1"/>
    <x v="9"/>
    <x v="1361"/>
    <n v="675.12"/>
    <n v="3"/>
    <n v="0"/>
    <n v="290.30160000000001"/>
  </r>
  <r>
    <n v="2579"/>
    <s v="US-2014-155502"/>
    <x v="755"/>
    <d v="2014-01-31T00:00:00"/>
    <s v="Standard Class"/>
    <s v="SD-20485"/>
    <s v="Shirley Daniels"/>
    <x v="2"/>
    <s v="United States"/>
    <s v="Alexandria"/>
    <s v="Virginia"/>
    <n v="22304"/>
    <x v="0"/>
    <s v="FUR-FU-10004587"/>
    <x v="0"/>
    <x v="5"/>
    <x v="1362"/>
    <n v="62.82"/>
    <n v="3"/>
    <n v="0"/>
    <n v="30.7818"/>
  </r>
  <r>
    <n v="2580"/>
    <s v="US-2014-155502"/>
    <x v="755"/>
    <d v="2014-01-31T00:00:00"/>
    <s v="Standard Class"/>
    <s v="SD-20485"/>
    <s v="Shirley Daniels"/>
    <x v="2"/>
    <s v="United States"/>
    <s v="Alexandria"/>
    <s v="Virginia"/>
    <n v="22304"/>
    <x v="0"/>
    <s v="OFF-ST-10004337"/>
    <x v="1"/>
    <x v="4"/>
    <x v="847"/>
    <n v="489.92"/>
    <n v="8"/>
    <n v="0"/>
    <n v="0"/>
  </r>
  <r>
    <n v="2581"/>
    <s v="US-2014-155502"/>
    <x v="755"/>
    <d v="2014-01-31T00:00:00"/>
    <s v="Standard Class"/>
    <s v="SD-20485"/>
    <s v="Shirley Daniels"/>
    <x v="2"/>
    <s v="United States"/>
    <s v="Alexandria"/>
    <s v="Virginia"/>
    <n v="22304"/>
    <x v="0"/>
    <s v="OFF-PA-10003072"/>
    <x v="1"/>
    <x v="10"/>
    <x v="927"/>
    <n v="19.440000000000001"/>
    <n v="3"/>
    <n v="0"/>
    <n v="9.3312000000000008"/>
  </r>
  <r>
    <n v="2582"/>
    <s v="US-2014-155502"/>
    <x v="755"/>
    <d v="2014-01-31T00:00:00"/>
    <s v="Standard Class"/>
    <s v="SD-20485"/>
    <s v="Shirley Daniels"/>
    <x v="2"/>
    <s v="United States"/>
    <s v="Alexandria"/>
    <s v="Virginia"/>
    <n v="22304"/>
    <x v="0"/>
    <s v="OFF-PA-10000380"/>
    <x v="1"/>
    <x v="10"/>
    <x v="1290"/>
    <n v="16.68"/>
    <n v="2"/>
    <n v="0"/>
    <n v="8.34"/>
  </r>
  <r>
    <n v="2583"/>
    <s v="US-2014-155502"/>
    <x v="755"/>
    <d v="2014-01-31T00:00:00"/>
    <s v="Standard Class"/>
    <s v="SD-20485"/>
    <s v="Shirley Daniels"/>
    <x v="2"/>
    <s v="United States"/>
    <s v="Alexandria"/>
    <s v="Virginia"/>
    <n v="22304"/>
    <x v="0"/>
    <s v="TEC-PH-10004833"/>
    <x v="2"/>
    <x v="7"/>
    <x v="1363"/>
    <n v="155.35"/>
    <n v="13"/>
    <n v="0"/>
    <n v="0"/>
  </r>
  <r>
    <n v="2584"/>
    <s v="US-2014-155502"/>
    <x v="755"/>
    <d v="2014-01-31T00:00:00"/>
    <s v="Standard Class"/>
    <s v="SD-20485"/>
    <s v="Shirley Daniels"/>
    <x v="2"/>
    <s v="United States"/>
    <s v="Alexandria"/>
    <s v="Virginia"/>
    <n v="22304"/>
    <x v="0"/>
    <s v="FUR-FU-10001847"/>
    <x v="0"/>
    <x v="5"/>
    <x v="1364"/>
    <n v="12.42"/>
    <n v="3"/>
    <n v="0"/>
    <n v="4.4711999999999996"/>
  </r>
  <r>
    <n v="2585"/>
    <s v="US-2014-155502"/>
    <x v="755"/>
    <d v="2014-01-31T00:00:00"/>
    <s v="Standard Class"/>
    <s v="SD-20485"/>
    <s v="Shirley Daniels"/>
    <x v="2"/>
    <s v="United States"/>
    <s v="Alexandria"/>
    <s v="Virginia"/>
    <n v="22304"/>
    <x v="0"/>
    <s v="TEC-PH-10002103"/>
    <x v="2"/>
    <x v="7"/>
    <x v="539"/>
    <n v="187.98"/>
    <n v="2"/>
    <n v="0"/>
    <n v="52.634399999999999"/>
  </r>
  <r>
    <n v="2586"/>
    <s v="CA-2015-121041"/>
    <x v="502"/>
    <d v="2015-11-10T00:00:00"/>
    <s v="Standard Class"/>
    <s v="CS-12250"/>
    <s v="Chris Selesnick"/>
    <x v="1"/>
    <s v="United States"/>
    <s v="Haltom City"/>
    <s v="Texas"/>
    <n v="76117"/>
    <x v="2"/>
    <s v="OFF-EN-10001137"/>
    <x v="1"/>
    <x v="12"/>
    <x v="318"/>
    <n v="6.6079999999999997"/>
    <n v="2"/>
    <n v="0.2"/>
    <n v="2.1476000000000002"/>
  </r>
  <r>
    <n v="2587"/>
    <s v="CA-2017-131695"/>
    <x v="160"/>
    <d v="2017-07-06T00:00:00"/>
    <s v="Standard Class"/>
    <s v="RA-19285"/>
    <s v="Ralph Arnett"/>
    <x v="0"/>
    <s v="United States"/>
    <s v="New York City"/>
    <s v="New York"/>
    <n v="10024"/>
    <x v="3"/>
    <s v="OFF-ST-10001476"/>
    <x v="1"/>
    <x v="4"/>
    <x v="835"/>
    <n v="248.57"/>
    <n v="7"/>
    <n v="0"/>
    <n v="67.113900000000001"/>
  </r>
  <r>
    <n v="2588"/>
    <s v="CA-2017-131695"/>
    <x v="160"/>
    <d v="2017-07-06T00:00:00"/>
    <s v="Standard Class"/>
    <s v="RA-19285"/>
    <s v="Ralph Arnett"/>
    <x v="0"/>
    <s v="United States"/>
    <s v="New York City"/>
    <s v="New York"/>
    <n v="10024"/>
    <x v="3"/>
    <s v="FUR-FU-10002045"/>
    <x v="0"/>
    <x v="5"/>
    <x v="1365"/>
    <n v="22.23"/>
    <n v="1"/>
    <n v="0"/>
    <n v="9.7812000000000001"/>
  </r>
  <r>
    <n v="2589"/>
    <s v="CA-2016-137729"/>
    <x v="465"/>
    <d v="2016-05-09T00:00:00"/>
    <s v="Standard Class"/>
    <s v="BF-11005"/>
    <s v="Barry Franz"/>
    <x v="2"/>
    <s v="United States"/>
    <s v="Los Angeles"/>
    <s v="California"/>
    <n v="90004"/>
    <x v="1"/>
    <s v="OFF-ST-10001505"/>
    <x v="1"/>
    <x v="4"/>
    <x v="1183"/>
    <n v="5.98"/>
    <n v="1"/>
    <n v="0"/>
    <n v="1.0165999999999999"/>
  </r>
  <r>
    <n v="2590"/>
    <s v="CA-2016-137729"/>
    <x v="465"/>
    <d v="2016-05-09T00:00:00"/>
    <s v="Standard Class"/>
    <s v="BF-11005"/>
    <s v="Barry Franz"/>
    <x v="2"/>
    <s v="United States"/>
    <s v="Los Angeles"/>
    <s v="California"/>
    <n v="90004"/>
    <x v="1"/>
    <s v="TEC-PH-10001433"/>
    <x v="2"/>
    <x v="7"/>
    <x v="240"/>
    <n v="246.16800000000001"/>
    <n v="3"/>
    <n v="0.2"/>
    <n v="21.5397"/>
  </r>
  <r>
    <n v="2591"/>
    <s v="US-2016-115455"/>
    <x v="162"/>
    <d v="2016-09-14T00:00:00"/>
    <s v="Standard Class"/>
    <s v="SE-20110"/>
    <s v="Sanjit Engle"/>
    <x v="0"/>
    <s v="United States"/>
    <s v="Wheeling"/>
    <s v="Illinois"/>
    <n v="60090"/>
    <x v="2"/>
    <s v="FUR-FU-10004671"/>
    <x v="0"/>
    <x v="5"/>
    <x v="1366"/>
    <n v="14.135999999999999"/>
    <n v="2"/>
    <n v="0.6"/>
    <n v="-7.7747999999999999"/>
  </r>
  <r>
    <n v="2592"/>
    <s v="US-2016-115455"/>
    <x v="162"/>
    <d v="2016-09-14T00:00:00"/>
    <s v="Standard Class"/>
    <s v="SE-20110"/>
    <s v="Sanjit Engle"/>
    <x v="0"/>
    <s v="United States"/>
    <s v="Wheeling"/>
    <s v="Illinois"/>
    <n v="60090"/>
    <x v="2"/>
    <s v="FUR-TA-10003569"/>
    <x v="0"/>
    <x v="3"/>
    <x v="1367"/>
    <n v="601.47"/>
    <n v="3"/>
    <n v="0.5"/>
    <n v="-300.73500000000001"/>
  </r>
  <r>
    <n v="2593"/>
    <s v="CA-2017-128300"/>
    <x v="221"/>
    <d v="2017-11-26T00:00:00"/>
    <s v="Second Class"/>
    <s v="RS-19765"/>
    <s v="Roland Schwarz"/>
    <x v="1"/>
    <s v="United States"/>
    <s v="Summerville"/>
    <s v="South Carolina"/>
    <n v="29483"/>
    <x v="0"/>
    <s v="TEC-PH-10002807"/>
    <x v="2"/>
    <x v="7"/>
    <x v="1239"/>
    <n v="79.099999999999994"/>
    <n v="2"/>
    <n v="0"/>
    <n v="39.549999999999997"/>
  </r>
  <r>
    <n v="2594"/>
    <s v="CA-2017-128300"/>
    <x v="221"/>
    <d v="2017-11-26T00:00:00"/>
    <s v="Second Class"/>
    <s v="RS-19765"/>
    <s v="Roland Schwarz"/>
    <x v="1"/>
    <s v="United States"/>
    <s v="Summerville"/>
    <s v="South Carolina"/>
    <n v="29483"/>
    <x v="0"/>
    <s v="OFF-BI-10001597"/>
    <x v="1"/>
    <x v="8"/>
    <x v="798"/>
    <n v="327.84"/>
    <n v="8"/>
    <n v="0"/>
    <n v="157.36320000000001"/>
  </r>
  <r>
    <n v="2595"/>
    <s v="CA-2017-149048"/>
    <x v="726"/>
    <d v="2017-05-17T00:00:00"/>
    <s v="Standard Class"/>
    <s v="BM-11650"/>
    <s v="Brian Moss"/>
    <x v="1"/>
    <s v="United States"/>
    <s v="Columbus"/>
    <s v="Indiana"/>
    <n v="47201"/>
    <x v="2"/>
    <s v="OFF-EN-10003296"/>
    <x v="1"/>
    <x v="12"/>
    <x v="232"/>
    <n v="180.96"/>
    <n v="2"/>
    <n v="0"/>
    <n v="81.432000000000002"/>
  </r>
  <r>
    <n v="2596"/>
    <s v="CA-2017-149048"/>
    <x v="726"/>
    <d v="2017-05-17T00:00:00"/>
    <s v="Standard Class"/>
    <s v="BM-11650"/>
    <s v="Brian Moss"/>
    <x v="1"/>
    <s v="United States"/>
    <s v="Columbus"/>
    <s v="Indiana"/>
    <n v="47201"/>
    <x v="2"/>
    <s v="OFF-BI-10004632"/>
    <x v="1"/>
    <x v="8"/>
    <x v="569"/>
    <n v="914.97"/>
    <n v="3"/>
    <n v="0"/>
    <n v="411.73649999999998"/>
  </r>
  <r>
    <n v="2597"/>
    <s v="CA-2017-149048"/>
    <x v="726"/>
    <d v="2017-05-17T00:00:00"/>
    <s v="Standard Class"/>
    <s v="BM-11650"/>
    <s v="Brian Moss"/>
    <x v="1"/>
    <s v="United States"/>
    <s v="Columbus"/>
    <s v="Indiana"/>
    <n v="47201"/>
    <x v="2"/>
    <s v="TEC-PH-10002310"/>
    <x v="2"/>
    <x v="7"/>
    <x v="1368"/>
    <n v="587.97"/>
    <n v="3"/>
    <n v="0"/>
    <n v="158.75190000000001"/>
  </r>
  <r>
    <n v="2598"/>
    <s v="CA-2017-149048"/>
    <x v="726"/>
    <d v="2017-05-17T00:00:00"/>
    <s v="Standard Class"/>
    <s v="BM-11650"/>
    <s v="Brian Moss"/>
    <x v="1"/>
    <s v="United States"/>
    <s v="Columbus"/>
    <s v="Indiana"/>
    <n v="47201"/>
    <x v="2"/>
    <s v="OFF-ST-10000078"/>
    <x v="1"/>
    <x v="4"/>
    <x v="1227"/>
    <n v="530.34"/>
    <n v="2"/>
    <n v="0"/>
    <n v="95.461200000000005"/>
  </r>
  <r>
    <n v="2599"/>
    <s v="CA-2017-149048"/>
    <x v="726"/>
    <d v="2017-05-17T00:00:00"/>
    <s v="Standard Class"/>
    <s v="BM-11650"/>
    <s v="Brian Moss"/>
    <x v="1"/>
    <s v="United States"/>
    <s v="Columbus"/>
    <s v="Indiana"/>
    <n v="47201"/>
    <x v="2"/>
    <s v="OFF-PA-10001752"/>
    <x v="1"/>
    <x v="10"/>
    <x v="1369"/>
    <n v="14.94"/>
    <n v="3"/>
    <n v="0"/>
    <n v="7.3205999999999998"/>
  </r>
  <r>
    <n v="2600"/>
    <s v="CA-2017-108553"/>
    <x v="756"/>
    <d v="2017-04-29T00:00:00"/>
    <s v="Standard Class"/>
    <s v="SK-19990"/>
    <s v="Sally Knutson"/>
    <x v="0"/>
    <s v="United States"/>
    <s v="New York City"/>
    <s v="New York"/>
    <n v="10024"/>
    <x v="3"/>
    <s v="OFF-AP-10000026"/>
    <x v="1"/>
    <x v="9"/>
    <x v="1291"/>
    <n v="121.94"/>
    <n v="2"/>
    <n v="0"/>
    <n v="35.3626"/>
  </r>
  <r>
    <n v="2601"/>
    <s v="CA-2017-108553"/>
    <x v="756"/>
    <d v="2017-04-29T00:00:00"/>
    <s v="Standard Class"/>
    <s v="SK-19990"/>
    <s v="Sally Knutson"/>
    <x v="0"/>
    <s v="United States"/>
    <s v="New York City"/>
    <s v="New York"/>
    <n v="10024"/>
    <x v="3"/>
    <s v="OFF-SU-10002573"/>
    <x v="1"/>
    <x v="14"/>
    <x v="354"/>
    <n v="122.71"/>
    <n v="7"/>
    <n v="0"/>
    <n v="36.813000000000002"/>
  </r>
  <r>
    <n v="2602"/>
    <s v="CA-2016-165848"/>
    <x v="30"/>
    <d v="2016-06-04T00:00:00"/>
    <s v="Same Day"/>
    <s v="EN-13780"/>
    <s v="Edward Nazzal"/>
    <x v="0"/>
    <s v="United States"/>
    <s v="New York City"/>
    <s v="New York"/>
    <n v="10035"/>
    <x v="3"/>
    <s v="OFF-PA-10000349"/>
    <x v="1"/>
    <x v="10"/>
    <x v="33"/>
    <n v="14.94"/>
    <n v="3"/>
    <n v="0"/>
    <n v="7.0217999999999998"/>
  </r>
  <r>
    <n v="2603"/>
    <s v="CA-2016-165848"/>
    <x v="30"/>
    <d v="2016-06-04T00:00:00"/>
    <s v="Same Day"/>
    <s v="EN-13780"/>
    <s v="Edward Nazzal"/>
    <x v="0"/>
    <s v="United States"/>
    <s v="New York City"/>
    <s v="New York"/>
    <n v="10035"/>
    <x v="3"/>
    <s v="TEC-MA-10003356"/>
    <x v="2"/>
    <x v="15"/>
    <x v="1370"/>
    <n v="1349.85"/>
    <n v="3"/>
    <n v="0"/>
    <n v="364.45949999999999"/>
  </r>
  <r>
    <n v="2604"/>
    <s v="CA-2016-165848"/>
    <x v="30"/>
    <d v="2016-06-04T00:00:00"/>
    <s v="Same Day"/>
    <s v="EN-13780"/>
    <s v="Edward Nazzal"/>
    <x v="0"/>
    <s v="United States"/>
    <s v="New York City"/>
    <s v="New York"/>
    <n v="10035"/>
    <x v="3"/>
    <s v="FUR-BO-10000362"/>
    <x v="0"/>
    <x v="0"/>
    <x v="1046"/>
    <n v="136.78399999999999"/>
    <n v="1"/>
    <n v="0.2"/>
    <n v="5.1294000000000004"/>
  </r>
  <r>
    <n v="2605"/>
    <s v="CA-2016-165848"/>
    <x v="30"/>
    <d v="2016-06-04T00:00:00"/>
    <s v="Same Day"/>
    <s v="EN-13780"/>
    <s v="Edward Nazzal"/>
    <x v="0"/>
    <s v="United States"/>
    <s v="New York City"/>
    <s v="New York"/>
    <n v="10035"/>
    <x v="3"/>
    <s v="FUR-FU-10003878"/>
    <x v="0"/>
    <x v="5"/>
    <x v="677"/>
    <n v="61.12"/>
    <n v="4"/>
    <n v="0"/>
    <n v="20.780799999999999"/>
  </r>
  <r>
    <n v="2606"/>
    <s v="CA-2014-112718"/>
    <x v="757"/>
    <d v="2014-12-21T00:00:00"/>
    <s v="Standard Class"/>
    <s v="KN-16450"/>
    <s v="Kean Nguyen"/>
    <x v="1"/>
    <s v="United States"/>
    <s v="Jacksonville"/>
    <s v="Florida"/>
    <n v="32216"/>
    <x v="0"/>
    <s v="OFF-BI-10000591"/>
    <x v="1"/>
    <x v="8"/>
    <x v="1054"/>
    <n v="1.167"/>
    <n v="1"/>
    <n v="0.7"/>
    <n v="-0.85580000000000001"/>
  </r>
  <r>
    <n v="2607"/>
    <s v="CA-2016-154053"/>
    <x v="758"/>
    <d v="2016-03-10T00:00:00"/>
    <s v="Standard Class"/>
    <s v="MG-17890"/>
    <s v="Michael Granlund"/>
    <x v="2"/>
    <s v="United States"/>
    <s v="San Diego"/>
    <s v="California"/>
    <n v="92024"/>
    <x v="1"/>
    <s v="OFF-AR-10003727"/>
    <x v="1"/>
    <x v="6"/>
    <x v="1371"/>
    <n v="16.989999999999998"/>
    <n v="1"/>
    <n v="0"/>
    <n v="4.9271000000000003"/>
  </r>
  <r>
    <n v="2608"/>
    <s v="CA-2014-127446"/>
    <x v="641"/>
    <d v="2014-11-30T00:00:00"/>
    <s v="Standard Class"/>
    <s v="MC-17590"/>
    <s v="Matt Collister"/>
    <x v="1"/>
    <s v="United States"/>
    <s v="Arlington"/>
    <s v="Texas"/>
    <n v="76017"/>
    <x v="2"/>
    <s v="TEC-AC-10001635"/>
    <x v="2"/>
    <x v="11"/>
    <x v="1372"/>
    <n v="24.672000000000001"/>
    <n v="3"/>
    <n v="0.2"/>
    <n v="0"/>
  </r>
  <r>
    <n v="2609"/>
    <s v="CA-2014-127446"/>
    <x v="641"/>
    <d v="2014-11-30T00:00:00"/>
    <s v="Standard Class"/>
    <s v="MC-17590"/>
    <s v="Matt Collister"/>
    <x v="1"/>
    <s v="United States"/>
    <s v="Arlington"/>
    <s v="Texas"/>
    <n v="76017"/>
    <x v="2"/>
    <s v="OFF-LA-10001317"/>
    <x v="1"/>
    <x v="2"/>
    <x v="396"/>
    <n v="2.52"/>
    <n v="1"/>
    <n v="0.2"/>
    <n v="0.88200000000000001"/>
  </r>
  <r>
    <n v="2610"/>
    <s v="CA-2014-127446"/>
    <x v="641"/>
    <d v="2014-11-30T00:00:00"/>
    <s v="Standard Class"/>
    <s v="MC-17590"/>
    <s v="Matt Collister"/>
    <x v="1"/>
    <s v="United States"/>
    <s v="Arlington"/>
    <s v="Texas"/>
    <n v="76017"/>
    <x v="2"/>
    <s v="FUR-TA-10000577"/>
    <x v="0"/>
    <x v="3"/>
    <x v="3"/>
    <n v="1218.7349999999999"/>
    <n v="5"/>
    <n v="0.3"/>
    <n v="-121.87350000000001"/>
  </r>
  <r>
    <n v="2611"/>
    <s v="CA-2014-127446"/>
    <x v="641"/>
    <d v="2014-11-30T00:00:00"/>
    <s v="Standard Class"/>
    <s v="MC-17590"/>
    <s v="Matt Collister"/>
    <x v="1"/>
    <s v="United States"/>
    <s v="Arlington"/>
    <s v="Texas"/>
    <n v="76017"/>
    <x v="2"/>
    <s v="OFF-LA-10000248"/>
    <x v="1"/>
    <x v="2"/>
    <x v="1221"/>
    <n v="5.9039999999999999"/>
    <n v="2"/>
    <n v="0.2"/>
    <n v="1.9925999999999999"/>
  </r>
  <r>
    <n v="2612"/>
    <s v="CA-2014-127446"/>
    <x v="641"/>
    <d v="2014-11-30T00:00:00"/>
    <s v="Standard Class"/>
    <s v="MC-17590"/>
    <s v="Matt Collister"/>
    <x v="1"/>
    <s v="United States"/>
    <s v="Arlington"/>
    <s v="Texas"/>
    <n v="76017"/>
    <x v="2"/>
    <s v="OFF-PA-10000955"/>
    <x v="1"/>
    <x v="10"/>
    <x v="782"/>
    <n v="15.696"/>
    <n v="3"/>
    <n v="0.2"/>
    <n v="5.1012000000000004"/>
  </r>
  <r>
    <n v="2613"/>
    <s v="CA-2014-127446"/>
    <x v="641"/>
    <d v="2014-11-30T00:00:00"/>
    <s v="Standard Class"/>
    <s v="MC-17590"/>
    <s v="Matt Collister"/>
    <x v="1"/>
    <s v="United States"/>
    <s v="Arlington"/>
    <s v="Texas"/>
    <n v="76017"/>
    <x v="2"/>
    <s v="FUR-FU-10000221"/>
    <x v="0"/>
    <x v="5"/>
    <x v="534"/>
    <n v="6.0960000000000001"/>
    <n v="3"/>
    <n v="0.6"/>
    <n v="-3.9624000000000001"/>
  </r>
  <r>
    <n v="2614"/>
    <s v="CA-2016-137204"/>
    <x v="236"/>
    <d v="2016-05-05T00:00:00"/>
    <s v="Standard Class"/>
    <s v="BO-11350"/>
    <s v="Bill Overfelt"/>
    <x v="1"/>
    <s v="United States"/>
    <s v="Los Angeles"/>
    <s v="California"/>
    <n v="90045"/>
    <x v="1"/>
    <s v="FUR-CH-10002304"/>
    <x v="0"/>
    <x v="1"/>
    <x v="790"/>
    <n v="41.567999999999998"/>
    <n v="2"/>
    <n v="0.2"/>
    <n v="2.5979999999999999"/>
  </r>
  <r>
    <n v="2615"/>
    <s v="CA-2014-147298"/>
    <x v="759"/>
    <d v="2014-05-03T00:00:00"/>
    <s v="Standard Class"/>
    <s v="AG-10300"/>
    <s v="Aleksandra Gannaway"/>
    <x v="1"/>
    <s v="United States"/>
    <s v="Los Angeles"/>
    <s v="California"/>
    <n v="90049"/>
    <x v="1"/>
    <s v="FUR-CH-10004886"/>
    <x v="0"/>
    <x v="1"/>
    <x v="371"/>
    <n v="230.28"/>
    <n v="3"/>
    <n v="0.2"/>
    <n v="23.027999999999999"/>
  </r>
  <r>
    <n v="2616"/>
    <s v="CA-2014-147298"/>
    <x v="759"/>
    <d v="2014-05-03T00:00:00"/>
    <s v="Standard Class"/>
    <s v="AG-10300"/>
    <s v="Aleksandra Gannaway"/>
    <x v="1"/>
    <s v="United States"/>
    <s v="Los Angeles"/>
    <s v="California"/>
    <n v="90049"/>
    <x v="1"/>
    <s v="OFF-BI-10001525"/>
    <x v="1"/>
    <x v="8"/>
    <x v="31"/>
    <n v="18.288"/>
    <n v="6"/>
    <n v="0.2"/>
    <n v="5.7149999999999999"/>
  </r>
  <r>
    <n v="2617"/>
    <s v="CA-2017-147942"/>
    <x v="719"/>
    <d v="2017-04-05T00:00:00"/>
    <s v="Standard Class"/>
    <s v="MS-17365"/>
    <s v="Maribeth Schnelling"/>
    <x v="0"/>
    <s v="United States"/>
    <s v="San Francisco"/>
    <s v="California"/>
    <n v="94110"/>
    <x v="1"/>
    <s v="OFF-LA-10003663"/>
    <x v="1"/>
    <x v="2"/>
    <x v="1373"/>
    <n v="5.78"/>
    <n v="2"/>
    <n v="0"/>
    <n v="2.7166000000000001"/>
  </r>
  <r>
    <n v="2618"/>
    <s v="CA-2017-147942"/>
    <x v="719"/>
    <d v="2017-04-05T00:00:00"/>
    <s v="Standard Class"/>
    <s v="MS-17365"/>
    <s v="Maribeth Schnelling"/>
    <x v="0"/>
    <s v="United States"/>
    <s v="San Francisco"/>
    <s v="California"/>
    <n v="94110"/>
    <x v="1"/>
    <s v="OFF-BI-10001294"/>
    <x v="1"/>
    <x v="8"/>
    <x v="673"/>
    <n v="121.68"/>
    <n v="13"/>
    <n v="0.2"/>
    <n v="38.024999999999999"/>
  </r>
  <r>
    <n v="2619"/>
    <s v="CA-2017-115931"/>
    <x v="66"/>
    <d v="2017-12-26T00:00:00"/>
    <s v="Standard Class"/>
    <s v="JM-15655"/>
    <s v="Jim Mitchum"/>
    <x v="1"/>
    <s v="United States"/>
    <s v="Carlsbad"/>
    <s v="New Mexico"/>
    <n v="88220"/>
    <x v="1"/>
    <s v="OFF-AR-10000369"/>
    <x v="1"/>
    <x v="6"/>
    <x v="382"/>
    <n v="4.17"/>
    <n v="3"/>
    <n v="0"/>
    <n v="1.0842000000000001"/>
  </r>
  <r>
    <n v="2620"/>
    <s v="CA-2017-115931"/>
    <x v="66"/>
    <d v="2017-12-26T00:00:00"/>
    <s v="Standard Class"/>
    <s v="JM-15655"/>
    <s v="Jim Mitchum"/>
    <x v="1"/>
    <s v="United States"/>
    <s v="Carlsbad"/>
    <s v="New Mexico"/>
    <n v="88220"/>
    <x v="1"/>
    <s v="TEC-PH-10001300"/>
    <x v="2"/>
    <x v="7"/>
    <x v="1011"/>
    <n v="67.040000000000006"/>
    <n v="4"/>
    <n v="0.2"/>
    <n v="6.7039999999999997"/>
  </r>
  <r>
    <n v="2621"/>
    <s v="CA-2017-115931"/>
    <x v="66"/>
    <d v="2017-12-26T00:00:00"/>
    <s v="Standard Class"/>
    <s v="JM-15655"/>
    <s v="Jim Mitchum"/>
    <x v="1"/>
    <s v="United States"/>
    <s v="Carlsbad"/>
    <s v="New Mexico"/>
    <n v="88220"/>
    <x v="1"/>
    <s v="OFF-ST-10000876"/>
    <x v="1"/>
    <x v="4"/>
    <x v="254"/>
    <n v="37.32"/>
    <n v="3"/>
    <n v="0"/>
    <n v="10.4496"/>
  </r>
  <r>
    <n v="2622"/>
    <s v="CA-2017-115931"/>
    <x v="66"/>
    <d v="2017-12-26T00:00:00"/>
    <s v="Standard Class"/>
    <s v="JM-15655"/>
    <s v="Jim Mitchum"/>
    <x v="1"/>
    <s v="United States"/>
    <s v="Carlsbad"/>
    <s v="New Mexico"/>
    <n v="88220"/>
    <x v="1"/>
    <s v="OFF-LA-10001404"/>
    <x v="1"/>
    <x v="2"/>
    <x v="925"/>
    <n v="18.45"/>
    <n v="5"/>
    <n v="0"/>
    <n v="8.6715"/>
  </r>
  <r>
    <n v="2623"/>
    <s v="CA-2014-164861"/>
    <x v="640"/>
    <d v="2014-12-06T00:00:00"/>
    <s v="Second Class"/>
    <s v="MC-17635"/>
    <s v="Matthew Clasen"/>
    <x v="1"/>
    <s v="United States"/>
    <s v="Saint Louis"/>
    <s v="Missouri"/>
    <n v="63116"/>
    <x v="2"/>
    <s v="OFF-PA-10001972"/>
    <x v="1"/>
    <x v="10"/>
    <x v="1178"/>
    <n v="25.92"/>
    <n v="4"/>
    <n v="0"/>
    <n v="12.441599999999999"/>
  </r>
  <r>
    <n v="2624"/>
    <s v="CA-2017-127180"/>
    <x v="760"/>
    <d v="2017-10-24T00:00:00"/>
    <s v="First Class"/>
    <s v="TA-21385"/>
    <s v="Tom Ashbrook"/>
    <x v="2"/>
    <s v="United States"/>
    <s v="New York City"/>
    <s v="New York"/>
    <n v="10024"/>
    <x v="3"/>
    <s v="TEC-CO-10004722"/>
    <x v="2"/>
    <x v="16"/>
    <x v="1374"/>
    <n v="11199.968000000001"/>
    <n v="4"/>
    <n v="0.2"/>
    <n v="3919.9888000000001"/>
  </r>
  <r>
    <n v="2625"/>
    <s v="CA-2017-127180"/>
    <x v="760"/>
    <d v="2017-10-24T00:00:00"/>
    <s v="First Class"/>
    <s v="TA-21385"/>
    <s v="Tom Ashbrook"/>
    <x v="2"/>
    <s v="United States"/>
    <s v="New York City"/>
    <s v="New York"/>
    <n v="10024"/>
    <x v="3"/>
    <s v="TEC-PH-10001494"/>
    <x v="2"/>
    <x v="7"/>
    <x v="715"/>
    <n v="2399.6"/>
    <n v="8"/>
    <n v="0"/>
    <n v="647.89200000000005"/>
  </r>
  <r>
    <n v="2626"/>
    <s v="CA-2017-127180"/>
    <x v="760"/>
    <d v="2017-10-24T00:00:00"/>
    <s v="First Class"/>
    <s v="TA-21385"/>
    <s v="Tom Ashbrook"/>
    <x v="2"/>
    <s v="United States"/>
    <s v="New York City"/>
    <s v="New York"/>
    <n v="10024"/>
    <x v="3"/>
    <s v="OFF-EN-10002500"/>
    <x v="1"/>
    <x v="12"/>
    <x v="118"/>
    <n v="63.9"/>
    <n v="5"/>
    <n v="0"/>
    <n v="28.754999999999999"/>
  </r>
  <r>
    <n v="2627"/>
    <s v="CA-2017-127180"/>
    <x v="760"/>
    <d v="2017-10-24T00:00:00"/>
    <s v="First Class"/>
    <s v="TA-21385"/>
    <s v="Tom Ashbrook"/>
    <x v="2"/>
    <s v="United States"/>
    <s v="New York City"/>
    <s v="New York"/>
    <n v="10024"/>
    <x v="3"/>
    <s v="TEC-PH-10003800"/>
    <x v="2"/>
    <x v="7"/>
    <x v="509"/>
    <n v="52.99"/>
    <n v="1"/>
    <n v="0"/>
    <n v="0.52990000000000004"/>
  </r>
  <r>
    <n v="2628"/>
    <s v="US-2017-165344"/>
    <x v="38"/>
    <d v="2017-11-15T00:00:00"/>
    <s v="First Class"/>
    <s v="SB-20290"/>
    <s v="Sean Braxton"/>
    <x v="1"/>
    <s v="United States"/>
    <s v="Springfield"/>
    <s v="Ohio"/>
    <n v="45503"/>
    <x v="3"/>
    <s v="TEC-AC-10002399"/>
    <x v="2"/>
    <x v="11"/>
    <x v="453"/>
    <n v="60.863999999999997"/>
    <n v="4"/>
    <n v="0.2"/>
    <n v="9.1295999999999999"/>
  </r>
  <r>
    <n v="2629"/>
    <s v="US-2017-165344"/>
    <x v="38"/>
    <d v="2017-11-15T00:00:00"/>
    <s v="First Class"/>
    <s v="SB-20290"/>
    <s v="Sean Braxton"/>
    <x v="1"/>
    <s v="United States"/>
    <s v="Springfield"/>
    <s v="Ohio"/>
    <n v="45503"/>
    <x v="3"/>
    <s v="TEC-MA-10002210"/>
    <x v="2"/>
    <x v="15"/>
    <x v="1375"/>
    <n v="652.995"/>
    <n v="7"/>
    <n v="0.7"/>
    <n v="-935.95950000000005"/>
  </r>
  <r>
    <n v="2630"/>
    <s v="US-2017-165344"/>
    <x v="38"/>
    <d v="2017-11-15T00:00:00"/>
    <s v="First Class"/>
    <s v="SB-20290"/>
    <s v="Sean Braxton"/>
    <x v="1"/>
    <s v="United States"/>
    <s v="Springfield"/>
    <s v="Ohio"/>
    <n v="45503"/>
    <x v="3"/>
    <s v="OFF-BI-10003196"/>
    <x v="1"/>
    <x v="8"/>
    <x v="1376"/>
    <n v="11.22"/>
    <n v="10"/>
    <n v="0.7"/>
    <n v="-7.48"/>
  </r>
  <r>
    <n v="2631"/>
    <s v="CA-2015-168186"/>
    <x v="229"/>
    <d v="2015-09-15T00:00:00"/>
    <s v="Standard Class"/>
    <s v="AB-10150"/>
    <s v="Aimee Bixby"/>
    <x v="0"/>
    <s v="United States"/>
    <s v="Tulsa"/>
    <s v="Oklahoma"/>
    <n v="74133"/>
    <x v="2"/>
    <s v="OFF-PA-10000477"/>
    <x v="1"/>
    <x v="10"/>
    <x v="1214"/>
    <n v="14.94"/>
    <n v="3"/>
    <n v="0"/>
    <n v="7.0217999999999998"/>
  </r>
  <r>
    <n v="2632"/>
    <s v="US-2017-110604"/>
    <x v="356"/>
    <d v="2017-05-20T00:00:00"/>
    <s v="Standard Class"/>
    <s v="JF-15295"/>
    <s v="Jason Fortune-"/>
    <x v="0"/>
    <s v="United States"/>
    <s v="Seattle"/>
    <s v="Washington"/>
    <n v="98103"/>
    <x v="1"/>
    <s v="FUR-FU-10000076"/>
    <x v="0"/>
    <x v="5"/>
    <x v="884"/>
    <n v="39.96"/>
    <n v="2"/>
    <n v="0"/>
    <n v="17.1828"/>
  </r>
  <r>
    <n v="2633"/>
    <s v="US-2017-110604"/>
    <x v="356"/>
    <d v="2017-05-20T00:00:00"/>
    <s v="Standard Class"/>
    <s v="JF-15295"/>
    <s v="Jason Fortune-"/>
    <x v="0"/>
    <s v="United States"/>
    <s v="Seattle"/>
    <s v="Washington"/>
    <n v="98103"/>
    <x v="1"/>
    <s v="FUR-CH-10002017"/>
    <x v="0"/>
    <x v="1"/>
    <x v="1377"/>
    <n v="42.624000000000002"/>
    <n v="2"/>
    <n v="0.2"/>
    <n v="4.2624000000000004"/>
  </r>
  <r>
    <n v="2634"/>
    <s v="US-2017-110604"/>
    <x v="356"/>
    <d v="2017-05-20T00:00:00"/>
    <s v="Standard Class"/>
    <s v="JF-15295"/>
    <s v="Jason Fortune-"/>
    <x v="0"/>
    <s v="United States"/>
    <s v="Seattle"/>
    <s v="Washington"/>
    <n v="98103"/>
    <x v="1"/>
    <s v="FUR-CH-10004287"/>
    <x v="0"/>
    <x v="1"/>
    <x v="158"/>
    <n v="220.96"/>
    <n v="1"/>
    <n v="0.2"/>
    <n v="24.858000000000001"/>
  </r>
  <r>
    <n v="2635"/>
    <s v="CA-2015-116750"/>
    <x v="761"/>
    <d v="2015-07-10T00:00:00"/>
    <s v="Second Class"/>
    <s v="BF-10975"/>
    <s v="Barbara Fisher"/>
    <x v="1"/>
    <s v="United States"/>
    <s v="Fayetteville"/>
    <s v="North Carolina"/>
    <n v="28314"/>
    <x v="0"/>
    <s v="FUR-FU-10003829"/>
    <x v="0"/>
    <x v="5"/>
    <x v="1378"/>
    <n v="4.9279999999999999"/>
    <n v="2"/>
    <n v="0.2"/>
    <n v="0.73919999999999997"/>
  </r>
  <r>
    <n v="2636"/>
    <s v="CA-2015-116750"/>
    <x v="761"/>
    <d v="2015-07-10T00:00:00"/>
    <s v="Second Class"/>
    <s v="BF-10975"/>
    <s v="Barbara Fisher"/>
    <x v="1"/>
    <s v="United States"/>
    <s v="Fayetteville"/>
    <s v="North Carolina"/>
    <n v="28314"/>
    <x v="0"/>
    <s v="OFF-BI-10004728"/>
    <x v="1"/>
    <x v="8"/>
    <x v="544"/>
    <n v="7.23"/>
    <n v="5"/>
    <n v="0.7"/>
    <n v="-5.7839999999999998"/>
  </r>
  <r>
    <n v="2637"/>
    <s v="CA-2015-162369"/>
    <x v="762"/>
    <d v="2015-08-19T00:00:00"/>
    <s v="Standard Class"/>
    <s v="TT-21265"/>
    <s v="Tim Taslimi"/>
    <x v="1"/>
    <s v="United States"/>
    <s v="Los Angeles"/>
    <s v="California"/>
    <n v="90045"/>
    <x v="1"/>
    <s v="OFF-ST-10000046"/>
    <x v="1"/>
    <x v="4"/>
    <x v="764"/>
    <n v="323.10000000000002"/>
    <n v="2"/>
    <n v="0"/>
    <n v="61.389000000000003"/>
  </r>
  <r>
    <n v="2638"/>
    <s v="CA-2017-108441"/>
    <x v="492"/>
    <d v="2017-06-18T00:00:00"/>
    <s v="Standard Class"/>
    <s v="SB-20170"/>
    <s v="Sarah Bern"/>
    <x v="0"/>
    <s v="United States"/>
    <s v="New York City"/>
    <s v="New York"/>
    <n v="10035"/>
    <x v="3"/>
    <s v="OFF-PA-10000697"/>
    <x v="1"/>
    <x v="10"/>
    <x v="1379"/>
    <n v="19.04"/>
    <n v="4"/>
    <n v="0"/>
    <n v="9.3295999999999992"/>
  </r>
  <r>
    <n v="2639"/>
    <s v="CA-2017-108441"/>
    <x v="492"/>
    <d v="2017-06-18T00:00:00"/>
    <s v="Standard Class"/>
    <s v="SB-20170"/>
    <s v="Sarah Bern"/>
    <x v="0"/>
    <s v="United States"/>
    <s v="New York City"/>
    <s v="New York"/>
    <n v="10035"/>
    <x v="3"/>
    <s v="OFF-BI-10000848"/>
    <x v="1"/>
    <x v="8"/>
    <x v="520"/>
    <n v="13.128"/>
    <n v="3"/>
    <n v="0.2"/>
    <n v="4.2666000000000004"/>
  </r>
  <r>
    <n v="2640"/>
    <s v="CA-2017-108441"/>
    <x v="492"/>
    <d v="2017-06-18T00:00:00"/>
    <s v="Standard Class"/>
    <s v="SB-20170"/>
    <s v="Sarah Bern"/>
    <x v="0"/>
    <s v="United States"/>
    <s v="New York City"/>
    <s v="New York"/>
    <n v="10035"/>
    <x v="3"/>
    <s v="OFF-AR-10004691"/>
    <x v="1"/>
    <x v="6"/>
    <x v="1380"/>
    <n v="64.14"/>
    <n v="3"/>
    <n v="0"/>
    <n v="16.676400000000001"/>
  </r>
  <r>
    <n v="2641"/>
    <s v="CA-2017-108441"/>
    <x v="492"/>
    <d v="2017-06-18T00:00:00"/>
    <s v="Standard Class"/>
    <s v="SB-20170"/>
    <s v="Sarah Bern"/>
    <x v="0"/>
    <s v="United States"/>
    <s v="New York City"/>
    <s v="New York"/>
    <n v="10035"/>
    <x v="3"/>
    <s v="FUR-CH-10000595"/>
    <x v="0"/>
    <x v="1"/>
    <x v="468"/>
    <n v="858.24"/>
    <n v="4"/>
    <n v="0.1"/>
    <n v="143.04"/>
  </r>
  <r>
    <n v="2642"/>
    <s v="CA-2015-169740"/>
    <x v="763"/>
    <d v="2015-02-25T00:00:00"/>
    <s v="Standard Class"/>
    <s v="LM-17065"/>
    <s v="Liz MacKendrick"/>
    <x v="0"/>
    <s v="United States"/>
    <s v="Hot Springs"/>
    <s v="Arkansas"/>
    <n v="71901"/>
    <x v="0"/>
    <s v="TEC-AC-10000927"/>
    <x v="2"/>
    <x v="11"/>
    <x v="701"/>
    <n v="29.99"/>
    <n v="1"/>
    <n v="0"/>
    <n v="2.9990000000000001"/>
  </r>
  <r>
    <n v="2643"/>
    <s v="CA-2016-124051"/>
    <x v="723"/>
    <d v="2016-12-30T00:00:00"/>
    <s v="First Class"/>
    <s v="KA-16525"/>
    <s v="Kelly Andreada"/>
    <x v="0"/>
    <s v="United States"/>
    <s v="Aurora"/>
    <s v="Illinois"/>
    <n v="60505"/>
    <x v="2"/>
    <s v="OFF-PA-10001289"/>
    <x v="1"/>
    <x v="10"/>
    <x v="961"/>
    <n v="186.048"/>
    <n v="6"/>
    <n v="0.2"/>
    <n v="67.442400000000006"/>
  </r>
  <r>
    <n v="2644"/>
    <s v="CA-2016-149111"/>
    <x v="764"/>
    <d v="2016-04-21T00:00:00"/>
    <s v="Second Class"/>
    <s v="BF-11170"/>
    <s v="Ben Ferrer"/>
    <x v="2"/>
    <s v="United States"/>
    <s v="Raleigh"/>
    <s v="North Carolina"/>
    <n v="27604"/>
    <x v="0"/>
    <s v="TEC-PH-10003092"/>
    <x v="2"/>
    <x v="7"/>
    <x v="521"/>
    <n v="36.792000000000002"/>
    <n v="1"/>
    <n v="0.2"/>
    <n v="4.1391"/>
  </r>
  <r>
    <n v="2645"/>
    <s v="CA-2016-149111"/>
    <x v="764"/>
    <d v="2016-04-21T00:00:00"/>
    <s v="Second Class"/>
    <s v="BF-11170"/>
    <s v="Ben Ferrer"/>
    <x v="2"/>
    <s v="United States"/>
    <s v="Raleigh"/>
    <s v="North Carolina"/>
    <n v="27604"/>
    <x v="0"/>
    <s v="FUR-FU-10000206"/>
    <x v="0"/>
    <x v="5"/>
    <x v="397"/>
    <n v="18.623999999999999"/>
    <n v="8"/>
    <n v="0.2"/>
    <n v="6.2855999999999996"/>
  </r>
  <r>
    <n v="2646"/>
    <s v="CA-2014-131002"/>
    <x v="557"/>
    <d v="2014-09-12T00:00:00"/>
    <s v="Second Class"/>
    <s v="TB-21400"/>
    <s v="Tom Boeckenhauer"/>
    <x v="0"/>
    <s v="United States"/>
    <s v="Tulsa"/>
    <s v="Oklahoma"/>
    <n v="74133"/>
    <x v="2"/>
    <s v="FUR-FU-10004270"/>
    <x v="0"/>
    <x v="5"/>
    <x v="1381"/>
    <n v="57.69"/>
    <n v="3"/>
    <n v="0"/>
    <n v="23.652899999999999"/>
  </r>
  <r>
    <n v="2647"/>
    <s v="CA-2014-131002"/>
    <x v="557"/>
    <d v="2014-09-12T00:00:00"/>
    <s v="Second Class"/>
    <s v="TB-21400"/>
    <s v="Tom Boeckenhauer"/>
    <x v="0"/>
    <s v="United States"/>
    <s v="Tulsa"/>
    <s v="Oklahoma"/>
    <n v="74133"/>
    <x v="2"/>
    <s v="OFF-BI-10000948"/>
    <x v="1"/>
    <x v="8"/>
    <x v="1382"/>
    <n v="42.81"/>
    <n v="3"/>
    <n v="0"/>
    <n v="20.120699999999999"/>
  </r>
  <r>
    <n v="2648"/>
    <s v="CA-2014-131002"/>
    <x v="557"/>
    <d v="2014-09-12T00:00:00"/>
    <s v="Second Class"/>
    <s v="TB-21400"/>
    <s v="Tom Boeckenhauer"/>
    <x v="0"/>
    <s v="United States"/>
    <s v="Tulsa"/>
    <s v="Oklahoma"/>
    <n v="74133"/>
    <x v="2"/>
    <s v="OFF-PA-10000223"/>
    <x v="1"/>
    <x v="10"/>
    <x v="1383"/>
    <n v="12.96"/>
    <n v="2"/>
    <n v="0"/>
    <n v="6.2207999999999997"/>
  </r>
  <r>
    <n v="2649"/>
    <s v="CA-2014-131002"/>
    <x v="557"/>
    <d v="2014-09-12T00:00:00"/>
    <s v="Second Class"/>
    <s v="TB-21400"/>
    <s v="Tom Boeckenhauer"/>
    <x v="0"/>
    <s v="United States"/>
    <s v="Tulsa"/>
    <s v="Oklahoma"/>
    <n v="74133"/>
    <x v="2"/>
    <s v="FUR-FU-10004665"/>
    <x v="0"/>
    <x v="5"/>
    <x v="1354"/>
    <n v="821.88"/>
    <n v="6"/>
    <n v="0"/>
    <n v="213.68879999999999"/>
  </r>
  <r>
    <n v="2650"/>
    <s v="CA-2014-131002"/>
    <x v="557"/>
    <d v="2014-09-12T00:00:00"/>
    <s v="Second Class"/>
    <s v="TB-21400"/>
    <s v="Tom Boeckenhauer"/>
    <x v="0"/>
    <s v="United States"/>
    <s v="Tulsa"/>
    <s v="Oklahoma"/>
    <n v="74133"/>
    <x v="2"/>
    <s v="TEC-PH-10000215"/>
    <x v="2"/>
    <x v="7"/>
    <x v="140"/>
    <n v="104.85"/>
    <n v="3"/>
    <n v="0"/>
    <n v="28.3095"/>
  </r>
  <r>
    <n v="2651"/>
    <s v="US-2016-146794"/>
    <x v="182"/>
    <d v="2016-10-01T00:00:00"/>
    <s v="Standard Class"/>
    <s v="SH-19975"/>
    <s v="Sally Hughsby"/>
    <x v="1"/>
    <s v="United States"/>
    <s v="Hesperia"/>
    <s v="California"/>
    <n v="92345"/>
    <x v="1"/>
    <s v="FUR-BO-10004467"/>
    <x v="0"/>
    <x v="0"/>
    <x v="892"/>
    <n v="424.95749999999998"/>
    <n v="5"/>
    <n v="0.15"/>
    <n v="19.998000000000001"/>
  </r>
  <r>
    <n v="2652"/>
    <s v="CA-2017-112515"/>
    <x v="697"/>
    <d v="2017-09-21T00:00:00"/>
    <s v="Second Class"/>
    <s v="AS-10225"/>
    <s v="Alan Schoenberger"/>
    <x v="1"/>
    <s v="United States"/>
    <s v="Provo"/>
    <s v="Utah"/>
    <n v="84604"/>
    <x v="1"/>
    <s v="OFF-BI-10000829"/>
    <x v="1"/>
    <x v="8"/>
    <x v="307"/>
    <n v="10.776"/>
    <n v="3"/>
    <n v="0.2"/>
    <n v="3.5022000000000002"/>
  </r>
  <r>
    <n v="2653"/>
    <s v="CA-2017-112515"/>
    <x v="697"/>
    <d v="2017-09-21T00:00:00"/>
    <s v="Second Class"/>
    <s v="AS-10225"/>
    <s v="Alan Schoenberger"/>
    <x v="1"/>
    <s v="United States"/>
    <s v="Provo"/>
    <s v="Utah"/>
    <n v="84604"/>
    <x v="1"/>
    <s v="OFF-BI-10003712"/>
    <x v="1"/>
    <x v="8"/>
    <x v="696"/>
    <n v="11.784000000000001"/>
    <n v="3"/>
    <n v="0.2"/>
    <n v="4.2717000000000001"/>
  </r>
  <r>
    <n v="2654"/>
    <s v="CA-2017-112515"/>
    <x v="697"/>
    <d v="2017-09-21T00:00:00"/>
    <s v="Second Class"/>
    <s v="AS-10225"/>
    <s v="Alan Schoenberger"/>
    <x v="1"/>
    <s v="United States"/>
    <s v="Provo"/>
    <s v="Utah"/>
    <n v="84604"/>
    <x v="1"/>
    <s v="OFF-PA-10000062"/>
    <x v="1"/>
    <x v="10"/>
    <x v="1384"/>
    <n v="164.88"/>
    <n v="3"/>
    <n v="0"/>
    <n v="80.791200000000003"/>
  </r>
  <r>
    <n v="2655"/>
    <s v="CA-2017-112515"/>
    <x v="697"/>
    <d v="2017-09-21T00:00:00"/>
    <s v="Second Class"/>
    <s v="AS-10225"/>
    <s v="Alan Schoenberger"/>
    <x v="1"/>
    <s v="United States"/>
    <s v="Provo"/>
    <s v="Utah"/>
    <n v="84604"/>
    <x v="1"/>
    <s v="FUR-BO-10003404"/>
    <x v="0"/>
    <x v="0"/>
    <x v="1385"/>
    <n v="1292.94"/>
    <n v="3"/>
    <n v="0"/>
    <n v="77.576400000000007"/>
  </r>
  <r>
    <n v="2656"/>
    <s v="CA-2017-112515"/>
    <x v="697"/>
    <d v="2017-09-21T00:00:00"/>
    <s v="Second Class"/>
    <s v="AS-10225"/>
    <s v="Alan Schoenberger"/>
    <x v="1"/>
    <s v="United States"/>
    <s v="Provo"/>
    <s v="Utah"/>
    <n v="84604"/>
    <x v="1"/>
    <s v="OFF-BI-10004233"/>
    <x v="1"/>
    <x v="8"/>
    <x v="1386"/>
    <n v="25.584"/>
    <n v="2"/>
    <n v="0.2"/>
    <n v="8.9543999999999997"/>
  </r>
  <r>
    <n v="2657"/>
    <s v="CA-2017-112515"/>
    <x v="697"/>
    <d v="2017-09-21T00:00:00"/>
    <s v="Second Class"/>
    <s v="AS-10225"/>
    <s v="Alan Schoenberger"/>
    <x v="1"/>
    <s v="United States"/>
    <s v="Provo"/>
    <s v="Utah"/>
    <n v="84604"/>
    <x v="1"/>
    <s v="OFF-ST-10001272"/>
    <x v="1"/>
    <x v="4"/>
    <x v="533"/>
    <n v="261.74"/>
    <n v="2"/>
    <n v="0"/>
    <n v="65.435000000000002"/>
  </r>
  <r>
    <n v="2658"/>
    <s v="CA-2017-112515"/>
    <x v="697"/>
    <d v="2017-09-21T00:00:00"/>
    <s v="Second Class"/>
    <s v="AS-10225"/>
    <s v="Alan Schoenberger"/>
    <x v="1"/>
    <s v="United States"/>
    <s v="Provo"/>
    <s v="Utah"/>
    <n v="84604"/>
    <x v="1"/>
    <s v="OFF-LA-10001175"/>
    <x v="1"/>
    <x v="2"/>
    <x v="781"/>
    <n v="14.4"/>
    <n v="5"/>
    <n v="0"/>
    <n v="7.056"/>
  </r>
  <r>
    <n v="2659"/>
    <s v="CA-2016-150343"/>
    <x v="765"/>
    <d v="2016-08-20T00:00:00"/>
    <s v="Standard Class"/>
    <s v="PK-19075"/>
    <s v="Pete Kriz"/>
    <x v="0"/>
    <s v="United States"/>
    <s v="San Francisco"/>
    <s v="California"/>
    <n v="94110"/>
    <x v="1"/>
    <s v="OFF-EN-10004030"/>
    <x v="1"/>
    <x v="12"/>
    <x v="136"/>
    <n v="10.86"/>
    <n v="3"/>
    <n v="0"/>
    <n v="5.1041999999999996"/>
  </r>
  <r>
    <n v="2660"/>
    <s v="CA-2015-135538"/>
    <x v="100"/>
    <d v="2015-12-28T00:00:00"/>
    <s v="Standard Class"/>
    <s v="HR-14830"/>
    <s v="Harold Ryan"/>
    <x v="1"/>
    <s v="United States"/>
    <s v="Gilbert"/>
    <s v="Arizona"/>
    <n v="85234"/>
    <x v="1"/>
    <s v="FUR-CH-10004287"/>
    <x v="0"/>
    <x v="1"/>
    <x v="158"/>
    <n v="883.84"/>
    <n v="4"/>
    <n v="0.2"/>
    <n v="99.432000000000002"/>
  </r>
  <r>
    <n v="2661"/>
    <s v="CA-2017-123372"/>
    <x v="354"/>
    <d v="2017-12-02T00:00:00"/>
    <s v="Standard Class"/>
    <s v="DG-13300"/>
    <s v="Deirdre Greer"/>
    <x v="1"/>
    <s v="United States"/>
    <s v="New York City"/>
    <s v="New York"/>
    <n v="10035"/>
    <x v="3"/>
    <s v="TEC-PH-10002834"/>
    <x v="2"/>
    <x v="7"/>
    <x v="1387"/>
    <n v="1979.89"/>
    <n v="11"/>
    <n v="0"/>
    <n v="494.97250000000003"/>
  </r>
  <r>
    <n v="2662"/>
    <s v="CA-2017-123372"/>
    <x v="354"/>
    <d v="2017-12-02T00:00:00"/>
    <s v="Standard Class"/>
    <s v="DG-13300"/>
    <s v="Deirdre Greer"/>
    <x v="1"/>
    <s v="United States"/>
    <s v="New York City"/>
    <s v="New York"/>
    <n v="10035"/>
    <x v="3"/>
    <s v="OFF-EN-10003055"/>
    <x v="1"/>
    <x v="12"/>
    <x v="882"/>
    <n v="79.959999999999994"/>
    <n v="2"/>
    <n v="0"/>
    <n v="35.981999999999999"/>
  </r>
  <r>
    <n v="2663"/>
    <s v="CA-2017-159604"/>
    <x v="349"/>
    <d v="2017-04-15T00:00:00"/>
    <s v="First Class"/>
    <s v="CL-12700"/>
    <s v="Craig Leslie"/>
    <x v="2"/>
    <s v="United States"/>
    <s v="Springfield"/>
    <s v="Missouri"/>
    <n v="65807"/>
    <x v="2"/>
    <s v="OFF-BI-10003460"/>
    <x v="1"/>
    <x v="8"/>
    <x v="237"/>
    <n v="8.76"/>
    <n v="2"/>
    <n v="0"/>
    <n v="4.2047999999999996"/>
  </r>
  <r>
    <n v="2664"/>
    <s v="CA-2016-164784"/>
    <x v="766"/>
    <d v="2016-05-04T00:00:00"/>
    <s v="First Class"/>
    <s v="HF-14995"/>
    <s v="Herbert Flentye"/>
    <x v="0"/>
    <s v="United States"/>
    <s v="Memphis"/>
    <s v="Tennessee"/>
    <n v="38109"/>
    <x v="0"/>
    <s v="OFF-LA-10001569"/>
    <x v="1"/>
    <x v="2"/>
    <x v="639"/>
    <n v="3.984"/>
    <n v="1"/>
    <n v="0.2"/>
    <n v="1.2948"/>
  </r>
  <r>
    <n v="2665"/>
    <s v="CA-2016-164784"/>
    <x v="766"/>
    <d v="2016-05-04T00:00:00"/>
    <s v="First Class"/>
    <s v="HF-14995"/>
    <s v="Herbert Flentye"/>
    <x v="0"/>
    <s v="United States"/>
    <s v="Memphis"/>
    <s v="Tennessee"/>
    <n v="38109"/>
    <x v="0"/>
    <s v="FUR-TA-10004534"/>
    <x v="0"/>
    <x v="3"/>
    <x v="121"/>
    <n v="370.62"/>
    <n v="3"/>
    <n v="0.4"/>
    <n v="-142.071"/>
  </r>
  <r>
    <n v="2666"/>
    <s v="CA-2016-164784"/>
    <x v="766"/>
    <d v="2016-05-04T00:00:00"/>
    <s v="First Class"/>
    <s v="HF-14995"/>
    <s v="Herbert Flentye"/>
    <x v="0"/>
    <s v="United States"/>
    <s v="Memphis"/>
    <s v="Tennessee"/>
    <n v="38109"/>
    <x v="0"/>
    <s v="OFF-BI-10002954"/>
    <x v="1"/>
    <x v="8"/>
    <x v="1188"/>
    <n v="2.742"/>
    <n v="2"/>
    <n v="0.7"/>
    <n v="-2.0108000000000001"/>
  </r>
  <r>
    <n v="2667"/>
    <s v="CA-2016-111794"/>
    <x v="393"/>
    <d v="2016-10-01T00:00:00"/>
    <s v="Same Day"/>
    <s v="HG-15025"/>
    <s v="Hunter Glantz"/>
    <x v="0"/>
    <s v="United States"/>
    <s v="Amarillo"/>
    <s v="Texas"/>
    <n v="79109"/>
    <x v="2"/>
    <s v="TEC-AC-10003832"/>
    <x v="2"/>
    <x v="11"/>
    <x v="463"/>
    <n v="79.512"/>
    <n v="3"/>
    <n v="0.2"/>
    <n v="20.8719"/>
  </r>
  <r>
    <n v="2668"/>
    <s v="CA-2016-111794"/>
    <x v="393"/>
    <d v="2016-10-01T00:00:00"/>
    <s v="Same Day"/>
    <s v="HG-15025"/>
    <s v="Hunter Glantz"/>
    <x v="0"/>
    <s v="United States"/>
    <s v="Amarillo"/>
    <s v="Texas"/>
    <n v="79109"/>
    <x v="2"/>
    <s v="OFF-PA-10000474"/>
    <x v="1"/>
    <x v="10"/>
    <x v="33"/>
    <n v="28.352"/>
    <n v="1"/>
    <n v="0.2"/>
    <n v="9.5687999999999995"/>
  </r>
  <r>
    <n v="2669"/>
    <s v="US-2015-139759"/>
    <x v="767"/>
    <d v="2015-08-30T00:00:00"/>
    <s v="Standard Class"/>
    <s v="NL-18310"/>
    <s v="Nancy Lomonaco"/>
    <x v="2"/>
    <s v="United States"/>
    <s v="Los Angeles"/>
    <s v="California"/>
    <n v="90045"/>
    <x v="1"/>
    <s v="FUR-CH-10002774"/>
    <x v="0"/>
    <x v="1"/>
    <x v="23"/>
    <n v="40.783999999999999"/>
    <n v="1"/>
    <n v="0.2"/>
    <n v="4.5881999999999996"/>
  </r>
  <r>
    <n v="2670"/>
    <s v="US-2015-139759"/>
    <x v="767"/>
    <d v="2015-08-30T00:00:00"/>
    <s v="Standard Class"/>
    <s v="NL-18310"/>
    <s v="Nancy Lomonaco"/>
    <x v="2"/>
    <s v="United States"/>
    <s v="Los Angeles"/>
    <s v="California"/>
    <n v="90045"/>
    <x v="1"/>
    <s v="OFF-AP-10002765"/>
    <x v="1"/>
    <x v="9"/>
    <x v="1261"/>
    <n v="105.96"/>
    <n v="4"/>
    <n v="0"/>
    <n v="29.668800000000001"/>
  </r>
  <r>
    <n v="2671"/>
    <s v="CA-2014-126403"/>
    <x v="340"/>
    <d v="2014-09-12T00:00:00"/>
    <s v="Second Class"/>
    <s v="RR-19525"/>
    <s v="Rick Reed"/>
    <x v="1"/>
    <s v="United States"/>
    <s v="Lowell"/>
    <s v="Massachusetts"/>
    <n v="1852"/>
    <x v="3"/>
    <s v="OFF-PA-10001144"/>
    <x v="1"/>
    <x v="10"/>
    <x v="163"/>
    <n v="166.44"/>
    <n v="3"/>
    <n v="0"/>
    <n v="79.891199999999998"/>
  </r>
  <r>
    <n v="2672"/>
    <s v="CA-2014-126403"/>
    <x v="340"/>
    <d v="2014-09-12T00:00:00"/>
    <s v="Second Class"/>
    <s v="RR-19525"/>
    <s v="Rick Reed"/>
    <x v="1"/>
    <s v="United States"/>
    <s v="Lowell"/>
    <s v="Massachusetts"/>
    <n v="1852"/>
    <x v="3"/>
    <s v="FUR-CH-10003761"/>
    <x v="0"/>
    <x v="1"/>
    <x v="1388"/>
    <n v="785.88"/>
    <n v="6"/>
    <n v="0"/>
    <n v="212.1876"/>
  </r>
  <r>
    <n v="2673"/>
    <s v="CA-2014-126403"/>
    <x v="340"/>
    <d v="2014-09-12T00:00:00"/>
    <s v="Second Class"/>
    <s v="RR-19525"/>
    <s v="Rick Reed"/>
    <x v="1"/>
    <s v="United States"/>
    <s v="Lowell"/>
    <s v="Massachusetts"/>
    <n v="1852"/>
    <x v="3"/>
    <s v="OFF-PA-10004665"/>
    <x v="1"/>
    <x v="10"/>
    <x v="1389"/>
    <n v="26.2"/>
    <n v="2"/>
    <n v="0"/>
    <n v="12.837999999999999"/>
  </r>
  <r>
    <n v="2674"/>
    <s v="CA-2014-126403"/>
    <x v="340"/>
    <d v="2014-09-12T00:00:00"/>
    <s v="Second Class"/>
    <s v="RR-19525"/>
    <s v="Rick Reed"/>
    <x v="1"/>
    <s v="United States"/>
    <s v="Lowell"/>
    <s v="Massachusetts"/>
    <n v="1852"/>
    <x v="3"/>
    <s v="OFF-ST-10000078"/>
    <x v="1"/>
    <x v="4"/>
    <x v="1227"/>
    <n v="1325.85"/>
    <n v="5"/>
    <n v="0"/>
    <n v="238.65299999999999"/>
  </r>
  <r>
    <n v="2675"/>
    <s v="CA-2017-136875"/>
    <x v="734"/>
    <d v="2017-12-03T00:00:00"/>
    <s v="Same Day"/>
    <s v="TC-21295"/>
    <s v="Toby Carlisle"/>
    <x v="0"/>
    <s v="United States"/>
    <s v="San Diego"/>
    <s v="California"/>
    <n v="92024"/>
    <x v="1"/>
    <s v="OFF-PA-10000357"/>
    <x v="1"/>
    <x v="10"/>
    <x v="1228"/>
    <n v="166.44"/>
    <n v="3"/>
    <n v="0"/>
    <n v="79.891199999999998"/>
  </r>
  <r>
    <n v="2676"/>
    <s v="CA-2017-132185"/>
    <x v="344"/>
    <d v="2017-12-02T00:00:00"/>
    <s v="Standard Class"/>
    <s v="DB-13615"/>
    <s v="Doug Bickford"/>
    <x v="0"/>
    <s v="United States"/>
    <s v="Asheville"/>
    <s v="North Carolina"/>
    <n v="28806"/>
    <x v="0"/>
    <s v="OFF-AR-10000422"/>
    <x v="1"/>
    <x v="6"/>
    <x v="901"/>
    <n v="8.76"/>
    <n v="5"/>
    <n v="0.2"/>
    <n v="0.76649999999999996"/>
  </r>
  <r>
    <n v="2677"/>
    <s v="CA-2017-132185"/>
    <x v="344"/>
    <d v="2017-12-02T00:00:00"/>
    <s v="Standard Class"/>
    <s v="DB-13615"/>
    <s v="Doug Bickford"/>
    <x v="0"/>
    <s v="United States"/>
    <s v="Asheville"/>
    <s v="North Carolina"/>
    <n v="28806"/>
    <x v="0"/>
    <s v="OFF-AP-10001205"/>
    <x v="1"/>
    <x v="9"/>
    <x v="1294"/>
    <n v="43.584000000000003"/>
    <n v="1"/>
    <n v="0.2"/>
    <n v="4.3583999999999996"/>
  </r>
  <r>
    <n v="2678"/>
    <s v="US-2014-160780"/>
    <x v="261"/>
    <d v="2014-06-21T00:00:00"/>
    <s v="Same Day"/>
    <s v="SV-20785"/>
    <s v="Stewart Visinsky"/>
    <x v="0"/>
    <s v="United States"/>
    <s v="Pueblo"/>
    <s v="Colorado"/>
    <n v="81001"/>
    <x v="1"/>
    <s v="OFF-BI-10001116"/>
    <x v="1"/>
    <x v="8"/>
    <x v="1075"/>
    <n v="11.087999999999999"/>
    <n v="7"/>
    <n v="0.7"/>
    <n v="-8.1311999999999998"/>
  </r>
  <r>
    <n v="2679"/>
    <s v="US-2014-160780"/>
    <x v="261"/>
    <d v="2014-06-21T00:00:00"/>
    <s v="Same Day"/>
    <s v="SV-20785"/>
    <s v="Stewart Visinsky"/>
    <x v="0"/>
    <s v="United States"/>
    <s v="Pueblo"/>
    <s v="Colorado"/>
    <n v="81001"/>
    <x v="1"/>
    <s v="OFF-BI-10002931"/>
    <x v="1"/>
    <x v="8"/>
    <x v="734"/>
    <n v="25.164000000000001"/>
    <n v="2"/>
    <n v="0.7"/>
    <n v="-16.776"/>
  </r>
  <r>
    <n v="2680"/>
    <s v="CA-2017-127026"/>
    <x v="276"/>
    <d v="2017-01-27T00:00:00"/>
    <s v="Standard Class"/>
    <s v="MH-18115"/>
    <s v="Mick Hernandez"/>
    <x v="2"/>
    <s v="United States"/>
    <s v="Jackson"/>
    <s v="Michigan"/>
    <n v="49201"/>
    <x v="2"/>
    <s v="OFF-BI-10000546"/>
    <x v="1"/>
    <x v="8"/>
    <x v="614"/>
    <n v="14.4"/>
    <n v="5"/>
    <n v="0"/>
    <n v="7.056"/>
  </r>
  <r>
    <n v="2681"/>
    <s v="CA-2017-127026"/>
    <x v="276"/>
    <d v="2017-01-27T00:00:00"/>
    <s v="Standard Class"/>
    <s v="MH-18115"/>
    <s v="Mick Hernandez"/>
    <x v="2"/>
    <s v="United States"/>
    <s v="Jackson"/>
    <s v="Michigan"/>
    <n v="49201"/>
    <x v="2"/>
    <s v="TEC-AC-10002049"/>
    <x v="2"/>
    <x v="11"/>
    <x v="695"/>
    <n v="619.95000000000005"/>
    <n v="5"/>
    <n v="0"/>
    <n v="111.59099999999999"/>
  </r>
  <r>
    <n v="2682"/>
    <s v="CA-2017-127026"/>
    <x v="276"/>
    <d v="2017-01-27T00:00:00"/>
    <s v="Standard Class"/>
    <s v="MH-18115"/>
    <s v="Mick Hernandez"/>
    <x v="2"/>
    <s v="United States"/>
    <s v="Jackson"/>
    <s v="Michigan"/>
    <n v="49201"/>
    <x v="2"/>
    <s v="OFF-BI-10001196"/>
    <x v="1"/>
    <x v="8"/>
    <x v="1390"/>
    <n v="89.52"/>
    <n v="4"/>
    <n v="0"/>
    <n v="42.074399999999997"/>
  </r>
  <r>
    <n v="2683"/>
    <s v="CA-2017-127026"/>
    <x v="276"/>
    <d v="2017-01-27T00:00:00"/>
    <s v="Standard Class"/>
    <s v="MH-18115"/>
    <s v="Mick Hernandez"/>
    <x v="2"/>
    <s v="United States"/>
    <s v="Jackson"/>
    <s v="Michigan"/>
    <n v="49201"/>
    <x v="2"/>
    <s v="TEC-MA-10002981"/>
    <x v="2"/>
    <x v="15"/>
    <x v="1391"/>
    <n v="350.97300000000001"/>
    <n v="3"/>
    <n v="0.1"/>
    <n v="152.0883"/>
  </r>
  <r>
    <n v="2684"/>
    <s v="CA-2017-127026"/>
    <x v="276"/>
    <d v="2017-01-27T00:00:00"/>
    <s v="Standard Class"/>
    <s v="MH-18115"/>
    <s v="Mick Hernandez"/>
    <x v="2"/>
    <s v="United States"/>
    <s v="Jackson"/>
    <s v="Michigan"/>
    <n v="49201"/>
    <x v="2"/>
    <s v="TEC-PH-10003601"/>
    <x v="2"/>
    <x v="7"/>
    <x v="1392"/>
    <n v="164.99"/>
    <n v="1"/>
    <n v="0"/>
    <n v="49.497"/>
  </r>
  <r>
    <n v="2685"/>
    <s v="CA-2017-137085"/>
    <x v="222"/>
    <d v="2017-07-06T00:00:00"/>
    <s v="Standard Class"/>
    <s v="CT-11995"/>
    <s v="Carol Triggs"/>
    <x v="0"/>
    <s v="United States"/>
    <s v="Los Angeles"/>
    <s v="California"/>
    <n v="90004"/>
    <x v="1"/>
    <s v="OFF-BI-10000632"/>
    <x v="1"/>
    <x v="8"/>
    <x v="1297"/>
    <n v="312.55200000000002"/>
    <n v="9"/>
    <n v="0.2"/>
    <n v="101.57940000000001"/>
  </r>
  <r>
    <n v="2686"/>
    <s v="CA-2016-133123"/>
    <x v="47"/>
    <d v="2016-09-11T00:00:00"/>
    <s v="Standard Class"/>
    <s v="KB-16315"/>
    <s v="Karl Braun"/>
    <x v="0"/>
    <s v="United States"/>
    <s v="Thomasville"/>
    <s v="North Carolina"/>
    <n v="27360"/>
    <x v="0"/>
    <s v="OFF-EN-10003055"/>
    <x v="1"/>
    <x v="12"/>
    <x v="882"/>
    <n v="95.951999999999998"/>
    <n v="3"/>
    <n v="0.2"/>
    <n v="29.984999999999999"/>
  </r>
  <r>
    <n v="2687"/>
    <s v="CA-2016-133123"/>
    <x v="47"/>
    <d v="2016-09-11T00:00:00"/>
    <s v="Standard Class"/>
    <s v="KB-16315"/>
    <s v="Karl Braun"/>
    <x v="0"/>
    <s v="United States"/>
    <s v="Thomasville"/>
    <s v="North Carolina"/>
    <n v="27360"/>
    <x v="0"/>
    <s v="OFF-BI-10001031"/>
    <x v="1"/>
    <x v="8"/>
    <x v="874"/>
    <n v="3.2040000000000002"/>
    <n v="2"/>
    <n v="0.7"/>
    <n v="-2.4563999999999999"/>
  </r>
  <r>
    <n v="2688"/>
    <s v="US-2016-128195"/>
    <x v="578"/>
    <d v="2016-08-05T00:00:00"/>
    <s v="First Class"/>
    <s v="RA-19285"/>
    <s v="Ralph Arnett"/>
    <x v="0"/>
    <s v="United States"/>
    <s v="Peoria"/>
    <s v="Illinois"/>
    <n v="61604"/>
    <x v="2"/>
    <s v="OFF-BI-10002003"/>
    <x v="1"/>
    <x v="8"/>
    <x v="1393"/>
    <n v="3.98"/>
    <n v="5"/>
    <n v="0.8"/>
    <n v="-6.5670000000000002"/>
  </r>
  <r>
    <n v="2689"/>
    <s v="CA-2015-153220"/>
    <x v="768"/>
    <d v="2015-11-14T00:00:00"/>
    <s v="First Class"/>
    <s v="YC-21895"/>
    <s v="Yoseph Carroll"/>
    <x v="1"/>
    <s v="United States"/>
    <s v="Los Angeles"/>
    <s v="California"/>
    <n v="90032"/>
    <x v="1"/>
    <s v="OFF-PA-10003016"/>
    <x v="1"/>
    <x v="10"/>
    <x v="1394"/>
    <n v="15.7"/>
    <n v="5"/>
    <n v="0"/>
    <n v="7.0650000000000004"/>
  </r>
  <r>
    <n v="2690"/>
    <s v="CA-2014-123064"/>
    <x v="479"/>
    <d v="2014-07-02T00:00:00"/>
    <s v="First Class"/>
    <s v="RA-19915"/>
    <s v="Russell Applegate"/>
    <x v="0"/>
    <s v="United States"/>
    <s v="Chicago"/>
    <s v="Illinois"/>
    <n v="60653"/>
    <x v="2"/>
    <s v="OFF-AR-10004582"/>
    <x v="1"/>
    <x v="6"/>
    <x v="1184"/>
    <n v="5.2480000000000002"/>
    <n v="4"/>
    <n v="0.2"/>
    <n v="1.64"/>
  </r>
  <r>
    <n v="2691"/>
    <s v="CA-2017-156412"/>
    <x v="769"/>
    <d v="2017-12-08T00:00:00"/>
    <s v="Standard Class"/>
    <s v="CM-12160"/>
    <s v="Charles McCrossin"/>
    <x v="0"/>
    <s v="United States"/>
    <s v="Philadelphia"/>
    <s v="Pennsylvania"/>
    <n v="19134"/>
    <x v="3"/>
    <s v="OFF-BI-10004364"/>
    <x v="1"/>
    <x v="8"/>
    <x v="305"/>
    <n v="5.3460000000000001"/>
    <n v="3"/>
    <n v="0.7"/>
    <n v="-4.4550000000000001"/>
  </r>
  <r>
    <n v="2692"/>
    <s v="US-2016-144211"/>
    <x v="770"/>
    <d v="2016-09-02T00:00:00"/>
    <s v="Standard Class"/>
    <s v="CS-12130"/>
    <s v="Chad Sievert"/>
    <x v="0"/>
    <s v="United States"/>
    <s v="Englewood"/>
    <s v="Colorado"/>
    <n v="80112"/>
    <x v="1"/>
    <s v="OFF-PA-10002246"/>
    <x v="1"/>
    <x v="10"/>
    <x v="1395"/>
    <n v="15.48"/>
    <n v="3"/>
    <n v="0.2"/>
    <n v="5.6115000000000004"/>
  </r>
  <r>
    <n v="2693"/>
    <s v="US-2016-144211"/>
    <x v="770"/>
    <d v="2016-09-02T00:00:00"/>
    <s v="Standard Class"/>
    <s v="CS-12130"/>
    <s v="Chad Sievert"/>
    <x v="0"/>
    <s v="United States"/>
    <s v="Englewood"/>
    <s v="Colorado"/>
    <n v="80112"/>
    <x v="1"/>
    <s v="TEC-PH-10002890"/>
    <x v="2"/>
    <x v="7"/>
    <x v="1396"/>
    <n v="108.57599999999999"/>
    <n v="3"/>
    <n v="0.2"/>
    <n v="8.1432000000000002"/>
  </r>
  <r>
    <n v="2694"/>
    <s v="CA-2016-138079"/>
    <x v="115"/>
    <d v="2016-01-28T00:00:00"/>
    <s v="Standard Class"/>
    <s v="AJ-10795"/>
    <s v="Anthony Johnson"/>
    <x v="1"/>
    <s v="United States"/>
    <s v="Seattle"/>
    <s v="Washington"/>
    <n v="98115"/>
    <x v="1"/>
    <s v="FUR-FU-10001475"/>
    <x v="0"/>
    <x v="5"/>
    <x v="504"/>
    <n v="109.9"/>
    <n v="5"/>
    <n v="0"/>
    <n v="37.366"/>
  </r>
  <r>
    <n v="2695"/>
    <s v="CA-2014-143182"/>
    <x v="771"/>
    <d v="2014-10-20T00:00:00"/>
    <s v="Standard Class"/>
    <s v="DL-12865"/>
    <s v="Dan Lawera"/>
    <x v="0"/>
    <s v="United States"/>
    <s v="Hialeah"/>
    <s v="Florida"/>
    <n v="33012"/>
    <x v="0"/>
    <s v="FUR-FU-10004270"/>
    <x v="0"/>
    <x v="5"/>
    <x v="1381"/>
    <n v="15.384"/>
    <n v="1"/>
    <n v="0.2"/>
    <n v="4.0382999999999996"/>
  </r>
  <r>
    <n v="2696"/>
    <s v="CA-2016-161662"/>
    <x v="569"/>
    <d v="2016-02-09T00:00:00"/>
    <s v="First Class"/>
    <s v="BE-11410"/>
    <s v="Bobby Elias"/>
    <x v="0"/>
    <s v="United States"/>
    <s v="Lancaster"/>
    <s v="Ohio"/>
    <n v="43130"/>
    <x v="3"/>
    <s v="OFF-PA-10003465"/>
    <x v="1"/>
    <x v="10"/>
    <x v="423"/>
    <n v="30.352"/>
    <n v="2"/>
    <n v="0.2"/>
    <n v="10.623200000000001"/>
  </r>
  <r>
    <n v="2697"/>
    <s v="CA-2014-145317"/>
    <x v="772"/>
    <d v="2014-03-23T00:00:00"/>
    <s v="Standard Class"/>
    <s v="SM-20320"/>
    <s v="Sean Miller"/>
    <x v="2"/>
    <s v="United States"/>
    <s v="Jacksonville"/>
    <s v="Florida"/>
    <n v="32216"/>
    <x v="0"/>
    <s v="TEC-MA-10003626"/>
    <x v="2"/>
    <x v="15"/>
    <x v="1397"/>
    <n v="821.3"/>
    <n v="4"/>
    <n v="0.5"/>
    <n v="-16.425999999999998"/>
  </r>
  <r>
    <n v="2698"/>
    <s v="CA-2014-145317"/>
    <x v="772"/>
    <d v="2014-03-23T00:00:00"/>
    <s v="Standard Class"/>
    <s v="SM-20320"/>
    <s v="Sean Miller"/>
    <x v="2"/>
    <s v="United States"/>
    <s v="Jacksonville"/>
    <s v="Florida"/>
    <n v="32216"/>
    <x v="0"/>
    <s v="TEC-MA-10002412"/>
    <x v="2"/>
    <x v="15"/>
    <x v="1398"/>
    <n v="22638.48"/>
    <n v="6"/>
    <n v="0.5"/>
    <n v="-1811.0784000000001"/>
  </r>
  <r>
    <n v="2699"/>
    <s v="CA-2014-145317"/>
    <x v="772"/>
    <d v="2014-03-23T00:00:00"/>
    <s v="Standard Class"/>
    <s v="SM-20320"/>
    <s v="Sean Miller"/>
    <x v="2"/>
    <s v="United States"/>
    <s v="Jacksonville"/>
    <s v="Florida"/>
    <n v="32216"/>
    <x v="0"/>
    <s v="OFF-PA-10001804"/>
    <x v="1"/>
    <x v="10"/>
    <x v="129"/>
    <n v="21.376000000000001"/>
    <n v="4"/>
    <n v="0.2"/>
    <n v="7.4816000000000003"/>
  </r>
  <r>
    <n v="2700"/>
    <s v="CA-2014-145317"/>
    <x v="772"/>
    <d v="2014-03-23T00:00:00"/>
    <s v="Standard Class"/>
    <s v="SM-20320"/>
    <s v="Sean Miller"/>
    <x v="2"/>
    <s v="United States"/>
    <s v="Jacksonville"/>
    <s v="Florida"/>
    <n v="32216"/>
    <x v="0"/>
    <s v="OFF-AR-10003183"/>
    <x v="1"/>
    <x v="6"/>
    <x v="1399"/>
    <n v="8.016"/>
    <n v="3"/>
    <n v="0.2"/>
    <n v="1.002"/>
  </r>
  <r>
    <n v="2701"/>
    <s v="CA-2014-145317"/>
    <x v="772"/>
    <d v="2014-03-23T00:00:00"/>
    <s v="Standard Class"/>
    <s v="SM-20320"/>
    <s v="Sean Miller"/>
    <x v="2"/>
    <s v="United States"/>
    <s v="Jacksonville"/>
    <s v="Florida"/>
    <n v="32216"/>
    <x v="0"/>
    <s v="FUR-FU-10004270"/>
    <x v="0"/>
    <x v="5"/>
    <x v="1381"/>
    <n v="30.768000000000001"/>
    <n v="2"/>
    <n v="0.2"/>
    <n v="8.0765999999999991"/>
  </r>
  <r>
    <n v="2702"/>
    <s v="CA-2014-145317"/>
    <x v="772"/>
    <d v="2014-03-23T00:00:00"/>
    <s v="Standard Class"/>
    <s v="SM-20320"/>
    <s v="Sean Miller"/>
    <x v="2"/>
    <s v="United States"/>
    <s v="Jacksonville"/>
    <s v="Florida"/>
    <n v="32216"/>
    <x v="0"/>
    <s v="OFF-FA-10003112"/>
    <x v="1"/>
    <x v="13"/>
    <x v="128"/>
    <n v="18.936"/>
    <n v="3"/>
    <n v="0.2"/>
    <n v="5.9175000000000004"/>
  </r>
  <r>
    <n v="2703"/>
    <s v="CA-2014-145317"/>
    <x v="772"/>
    <d v="2014-03-23T00:00:00"/>
    <s v="Standard Class"/>
    <s v="SM-20320"/>
    <s v="Sean Miller"/>
    <x v="2"/>
    <s v="United States"/>
    <s v="Jacksonville"/>
    <s v="Florida"/>
    <n v="32216"/>
    <x v="0"/>
    <s v="FUR-FU-10001986"/>
    <x v="0"/>
    <x v="5"/>
    <x v="1142"/>
    <n v="122.352"/>
    <n v="3"/>
    <n v="0.2"/>
    <n v="15.294"/>
  </r>
  <r>
    <n v="2704"/>
    <s v="CA-2014-143413"/>
    <x v="773"/>
    <d v="2014-05-30T00:00:00"/>
    <s v="Standard Class"/>
    <s v="RP-19390"/>
    <s v="Resi Pölking"/>
    <x v="0"/>
    <s v="United States"/>
    <s v="Baltimore"/>
    <s v="Maryland"/>
    <n v="21215"/>
    <x v="3"/>
    <s v="OFF-PA-10002319"/>
    <x v="1"/>
    <x v="10"/>
    <x v="1400"/>
    <n v="116.28"/>
    <n v="3"/>
    <n v="0"/>
    <n v="56.977200000000003"/>
  </r>
  <r>
    <n v="2705"/>
    <s v="CA-2017-156818"/>
    <x v="497"/>
    <d v="2017-07-13T00:00:00"/>
    <s v="Second Class"/>
    <s v="JD-16015"/>
    <s v="Joy Daniels"/>
    <x v="0"/>
    <s v="United States"/>
    <s v="New York City"/>
    <s v="New York"/>
    <n v="10009"/>
    <x v="3"/>
    <s v="TEC-AC-10002323"/>
    <x v="2"/>
    <x v="11"/>
    <x v="177"/>
    <n v="132.6"/>
    <n v="6"/>
    <n v="0"/>
    <n v="17.238"/>
  </r>
  <r>
    <n v="2706"/>
    <s v="CA-2017-155873"/>
    <x v="114"/>
    <d v="2017-06-21T00:00:00"/>
    <s v="Standard Class"/>
    <s v="AB-10255"/>
    <s v="Alejandro Ballentine"/>
    <x v="2"/>
    <s v="United States"/>
    <s v="Carlsbad"/>
    <s v="New Mexico"/>
    <n v="88220"/>
    <x v="1"/>
    <s v="OFF-SU-10001165"/>
    <x v="1"/>
    <x v="14"/>
    <x v="1048"/>
    <n v="16.68"/>
    <n v="2"/>
    <n v="0"/>
    <n v="4.3368000000000002"/>
  </r>
  <r>
    <n v="2707"/>
    <s v="CA-2017-155873"/>
    <x v="114"/>
    <d v="2017-06-21T00:00:00"/>
    <s v="Standard Class"/>
    <s v="AB-10255"/>
    <s v="Alejandro Ballentine"/>
    <x v="2"/>
    <s v="United States"/>
    <s v="Carlsbad"/>
    <s v="New Mexico"/>
    <n v="88220"/>
    <x v="1"/>
    <s v="OFF-PA-10001246"/>
    <x v="1"/>
    <x v="10"/>
    <x v="1401"/>
    <n v="19.440000000000001"/>
    <n v="3"/>
    <n v="0"/>
    <n v="9.3312000000000008"/>
  </r>
  <r>
    <n v="2708"/>
    <s v="CA-2017-155873"/>
    <x v="114"/>
    <d v="2017-06-21T00:00:00"/>
    <s v="Standard Class"/>
    <s v="AB-10255"/>
    <s v="Alejandro Ballentine"/>
    <x v="2"/>
    <s v="United States"/>
    <s v="Carlsbad"/>
    <s v="New Mexico"/>
    <n v="88220"/>
    <x v="1"/>
    <s v="OFF-PA-10001815"/>
    <x v="1"/>
    <x v="10"/>
    <x v="1402"/>
    <n v="192.16"/>
    <n v="4"/>
    <n v="0"/>
    <n v="92.236800000000002"/>
  </r>
  <r>
    <n v="2709"/>
    <s v="CA-2015-121797"/>
    <x v="564"/>
    <d v="2015-02-06T00:00:00"/>
    <s v="Standard Class"/>
    <s v="CC-12145"/>
    <s v="Charles Crestani"/>
    <x v="0"/>
    <s v="United States"/>
    <s v="Los Angeles"/>
    <s v="California"/>
    <n v="90049"/>
    <x v="1"/>
    <s v="FUR-FU-10001876"/>
    <x v="0"/>
    <x v="5"/>
    <x v="1403"/>
    <n v="227.36"/>
    <n v="7"/>
    <n v="0"/>
    <n v="81.849599999999995"/>
  </r>
  <r>
    <n v="2710"/>
    <s v="CA-2015-121797"/>
    <x v="564"/>
    <d v="2015-02-06T00:00:00"/>
    <s v="Standard Class"/>
    <s v="CC-12145"/>
    <s v="Charles Crestani"/>
    <x v="0"/>
    <s v="United States"/>
    <s v="Los Angeles"/>
    <s v="California"/>
    <n v="90049"/>
    <x v="1"/>
    <s v="TEC-MA-10000488"/>
    <x v="2"/>
    <x v="15"/>
    <x v="1138"/>
    <n v="1919.9760000000001"/>
    <n v="3"/>
    <n v="0.2"/>
    <n v="215.9973"/>
  </r>
  <r>
    <n v="2711"/>
    <s v="US-2015-120572"/>
    <x v="555"/>
    <d v="2015-12-15T00:00:00"/>
    <s v="Standard Class"/>
    <s v="GH-14425"/>
    <s v="Gary Hwang"/>
    <x v="0"/>
    <s v="United States"/>
    <s v="Jacksonville"/>
    <s v="Florida"/>
    <n v="32216"/>
    <x v="0"/>
    <s v="OFF-BI-10001098"/>
    <x v="1"/>
    <x v="8"/>
    <x v="410"/>
    <n v="12.827999999999999"/>
    <n v="2"/>
    <n v="0.7"/>
    <n v="-8.9795999999999996"/>
  </r>
  <r>
    <n v="2712"/>
    <s v="CA-2017-132430"/>
    <x v="449"/>
    <d v="2017-10-11T00:00:00"/>
    <s v="First Class"/>
    <s v="CP-12085"/>
    <s v="Cathy Prescott"/>
    <x v="1"/>
    <s v="United States"/>
    <s v="Lakewood"/>
    <s v="Ohio"/>
    <n v="44107"/>
    <x v="3"/>
    <s v="FUR-FU-10003577"/>
    <x v="0"/>
    <x v="5"/>
    <x v="613"/>
    <n v="45.887999999999998"/>
    <n v="4"/>
    <n v="0.2"/>
    <n v="9.1776"/>
  </r>
  <r>
    <n v="2713"/>
    <s v="CA-2017-146031"/>
    <x v="570"/>
    <d v="2017-08-01T00:00:00"/>
    <s v="Second Class"/>
    <s v="GM-14440"/>
    <s v="Gary McGarr"/>
    <x v="0"/>
    <s v="United States"/>
    <s v="Troy"/>
    <s v="New York"/>
    <n v="12180"/>
    <x v="3"/>
    <s v="OFF-AR-10002656"/>
    <x v="1"/>
    <x v="6"/>
    <x v="159"/>
    <n v="60.12"/>
    <n v="9"/>
    <n v="0"/>
    <n v="22.244399999999999"/>
  </r>
  <r>
    <n v="2714"/>
    <s v="CA-2014-110100"/>
    <x v="573"/>
    <d v="2014-04-29T00:00:00"/>
    <s v="Standard Class"/>
    <s v="LC-16885"/>
    <s v="Lena Creighton"/>
    <x v="0"/>
    <s v="United States"/>
    <s v="Wilmington"/>
    <s v="North Carolina"/>
    <n v="28403"/>
    <x v="0"/>
    <s v="TEC-PH-10004531"/>
    <x v="2"/>
    <x v="7"/>
    <x v="1404"/>
    <n v="302.37599999999998"/>
    <n v="3"/>
    <n v="0.2"/>
    <n v="37.796999999999997"/>
  </r>
  <r>
    <n v="2715"/>
    <s v="CA-2015-103723"/>
    <x v="494"/>
    <d v="2015-12-06T00:00:00"/>
    <s v="Standard Class"/>
    <s v="BT-11305"/>
    <s v="Beth Thompson"/>
    <x v="2"/>
    <s v="United States"/>
    <s v="Seattle"/>
    <s v="Washington"/>
    <n v="98105"/>
    <x v="1"/>
    <s v="OFF-AR-10003251"/>
    <x v="1"/>
    <x v="6"/>
    <x v="1050"/>
    <n v="13.9"/>
    <n v="5"/>
    <n v="0"/>
    <n v="5.56"/>
  </r>
  <r>
    <n v="2716"/>
    <s v="CA-2014-127187"/>
    <x v="774"/>
    <d v="2014-12-08T00:00:00"/>
    <s v="Standard Class"/>
    <s v="CP-12085"/>
    <s v="Cathy Prescott"/>
    <x v="1"/>
    <s v="United States"/>
    <s v="New York City"/>
    <s v="New York"/>
    <n v="10024"/>
    <x v="3"/>
    <s v="TEC-PH-10000673"/>
    <x v="2"/>
    <x v="7"/>
    <x v="1405"/>
    <n v="129.97999999999999"/>
    <n v="2"/>
    <n v="0"/>
    <n v="62.3904"/>
  </r>
  <r>
    <n v="2717"/>
    <s v="CA-2017-128475"/>
    <x v="775"/>
    <d v="2017-09-01T00:00:00"/>
    <s v="Standard Class"/>
    <s v="SC-20680"/>
    <s v="Steve Carroll"/>
    <x v="2"/>
    <s v="United States"/>
    <s v="Columbus"/>
    <s v="Georgia"/>
    <n v="31907"/>
    <x v="0"/>
    <s v="TEC-AC-10000158"/>
    <x v="2"/>
    <x v="11"/>
    <x v="357"/>
    <n v="71.98"/>
    <n v="2"/>
    <n v="0"/>
    <n v="15.1158"/>
  </r>
  <r>
    <n v="2718"/>
    <s v="CA-2014-100006"/>
    <x v="557"/>
    <d v="2014-09-13T00:00:00"/>
    <s v="Standard Class"/>
    <s v="DK-13375"/>
    <s v="Dennis Kane"/>
    <x v="0"/>
    <s v="United States"/>
    <s v="New York City"/>
    <s v="New York"/>
    <n v="10024"/>
    <x v="3"/>
    <s v="TEC-PH-10002075"/>
    <x v="2"/>
    <x v="7"/>
    <x v="1406"/>
    <n v="377.97"/>
    <n v="3"/>
    <n v="0"/>
    <n v="109.6113"/>
  </r>
  <r>
    <n v="2719"/>
    <s v="CA-2017-144827"/>
    <x v="202"/>
    <d v="2017-12-27T00:00:00"/>
    <s v="Standard Class"/>
    <s v="SE-20110"/>
    <s v="Sanjit Engle"/>
    <x v="0"/>
    <s v="United States"/>
    <s v="Costa Mesa"/>
    <s v="California"/>
    <n v="92627"/>
    <x v="1"/>
    <s v="OFF-ST-10004340"/>
    <x v="1"/>
    <x v="4"/>
    <x v="817"/>
    <n v="124.36"/>
    <n v="2"/>
    <n v="0"/>
    <n v="33.577199999999998"/>
  </r>
  <r>
    <n v="2720"/>
    <s v="CA-2014-110030"/>
    <x v="776"/>
    <d v="2014-12-08T00:00:00"/>
    <s v="Second Class"/>
    <s v="LF-17185"/>
    <s v="Luke Foster"/>
    <x v="0"/>
    <s v="United States"/>
    <s v="Houston"/>
    <s v="Texas"/>
    <n v="77095"/>
    <x v="2"/>
    <s v="FUR-FU-10002759"/>
    <x v="0"/>
    <x v="5"/>
    <x v="560"/>
    <n v="23.975999999999999"/>
    <n v="3"/>
    <n v="0.6"/>
    <n v="-14.3856"/>
  </r>
  <r>
    <n v="2721"/>
    <s v="CA-2014-121286"/>
    <x v="130"/>
    <d v="2014-11-08T00:00:00"/>
    <s v="Second Class"/>
    <s v="ON-18715"/>
    <s v="Odella Nelson"/>
    <x v="1"/>
    <s v="United States"/>
    <s v="Cary"/>
    <s v="North Carolina"/>
    <n v="27511"/>
    <x v="0"/>
    <s v="OFF-FA-10000585"/>
    <x v="1"/>
    <x v="13"/>
    <x v="204"/>
    <n v="8.3759999999999994"/>
    <n v="3"/>
    <n v="0.2"/>
    <n v="2.7222"/>
  </r>
  <r>
    <n v="2722"/>
    <s v="CA-2014-121286"/>
    <x v="130"/>
    <d v="2014-11-08T00:00:00"/>
    <s v="Second Class"/>
    <s v="ON-18715"/>
    <s v="Odella Nelson"/>
    <x v="1"/>
    <s v="United States"/>
    <s v="Cary"/>
    <s v="North Carolina"/>
    <n v="27511"/>
    <x v="0"/>
    <s v="OFF-AP-10004859"/>
    <x v="1"/>
    <x v="9"/>
    <x v="930"/>
    <n v="58.24"/>
    <n v="5"/>
    <n v="0.2"/>
    <n v="5.0960000000000001"/>
  </r>
  <r>
    <n v="2723"/>
    <s v="CA-2016-164735"/>
    <x v="167"/>
    <d v="2016-04-19T00:00:00"/>
    <s v="Second Class"/>
    <s v="TB-21400"/>
    <s v="Tom Boeckenhauer"/>
    <x v="0"/>
    <s v="United States"/>
    <s v="Alexandria"/>
    <s v="Virginia"/>
    <n v="22304"/>
    <x v="0"/>
    <s v="OFF-ST-10001558"/>
    <x v="1"/>
    <x v="4"/>
    <x v="719"/>
    <n v="81.2"/>
    <n v="5"/>
    <n v="0"/>
    <n v="12.18"/>
  </r>
  <r>
    <n v="2724"/>
    <s v="CA-2014-153479"/>
    <x v="777"/>
    <d v="2014-10-08T00:00:00"/>
    <s v="Standard Class"/>
    <s v="DF-13135"/>
    <s v="David Flashing"/>
    <x v="0"/>
    <s v="United States"/>
    <s v="Vallejo"/>
    <s v="California"/>
    <n v="94591"/>
    <x v="1"/>
    <s v="OFF-LA-10004689"/>
    <x v="1"/>
    <x v="2"/>
    <x v="264"/>
    <n v="14.45"/>
    <n v="5"/>
    <n v="0"/>
    <n v="6.7915000000000001"/>
  </r>
  <r>
    <n v="2725"/>
    <s v="CA-2014-153479"/>
    <x v="777"/>
    <d v="2014-10-08T00:00:00"/>
    <s v="Standard Class"/>
    <s v="DF-13135"/>
    <s v="David Flashing"/>
    <x v="0"/>
    <s v="United States"/>
    <s v="Vallejo"/>
    <s v="California"/>
    <n v="94591"/>
    <x v="1"/>
    <s v="OFF-BI-10002867"/>
    <x v="1"/>
    <x v="8"/>
    <x v="972"/>
    <n v="95.647999999999996"/>
    <n v="2"/>
    <n v="0.2"/>
    <n v="31.085599999999999"/>
  </r>
  <r>
    <n v="2726"/>
    <s v="CA-2017-149888"/>
    <x v="659"/>
    <d v="2017-11-13T00:00:00"/>
    <s v="Standard Class"/>
    <s v="EP-13915"/>
    <s v="Emily Phan"/>
    <x v="0"/>
    <s v="United States"/>
    <s v="Philadelphia"/>
    <s v="Pennsylvania"/>
    <n v="19120"/>
    <x v="3"/>
    <s v="TEC-PH-10003811"/>
    <x v="2"/>
    <x v="7"/>
    <x v="1196"/>
    <n v="359.97"/>
    <n v="5"/>
    <n v="0.4"/>
    <n v="-71.994"/>
  </r>
  <r>
    <n v="2727"/>
    <s v="CA-2017-149888"/>
    <x v="659"/>
    <d v="2017-11-13T00:00:00"/>
    <s v="Standard Class"/>
    <s v="EP-13915"/>
    <s v="Emily Phan"/>
    <x v="0"/>
    <s v="United States"/>
    <s v="Philadelphia"/>
    <s v="Pennsylvania"/>
    <n v="19120"/>
    <x v="3"/>
    <s v="FUR-TA-10000849"/>
    <x v="0"/>
    <x v="3"/>
    <x v="1327"/>
    <n v="350.35199999999998"/>
    <n v="4"/>
    <n v="0.4"/>
    <n v="-140.14080000000001"/>
  </r>
  <r>
    <n v="2728"/>
    <s v="CA-2017-119193"/>
    <x v="66"/>
    <d v="2017-12-24T00:00:00"/>
    <s v="First Class"/>
    <s v="SK-19990"/>
    <s v="Sally Knutson"/>
    <x v="0"/>
    <s v="United States"/>
    <s v="Toledo"/>
    <s v="Ohio"/>
    <n v="43615"/>
    <x v="3"/>
    <s v="OFF-BI-10000848"/>
    <x v="1"/>
    <x v="8"/>
    <x v="520"/>
    <n v="1.641"/>
    <n v="1"/>
    <n v="0.7"/>
    <n v="-1.3128"/>
  </r>
  <r>
    <n v="2729"/>
    <s v="CA-2017-119193"/>
    <x v="66"/>
    <d v="2017-12-24T00:00:00"/>
    <s v="First Class"/>
    <s v="SK-19990"/>
    <s v="Sally Knutson"/>
    <x v="0"/>
    <s v="United States"/>
    <s v="Toledo"/>
    <s v="Ohio"/>
    <n v="43615"/>
    <x v="3"/>
    <s v="TEC-PH-10003072"/>
    <x v="2"/>
    <x v="7"/>
    <x v="1319"/>
    <n v="629.95799999999997"/>
    <n v="7"/>
    <n v="0.4"/>
    <n v="94.493700000000004"/>
  </r>
  <r>
    <n v="2730"/>
    <s v="CA-2017-104801"/>
    <x v="778"/>
    <d v="2017-02-19T00:00:00"/>
    <s v="Standard Class"/>
    <s v="FH-14350"/>
    <s v="Fred Harton"/>
    <x v="0"/>
    <s v="United States"/>
    <s v="Seattle"/>
    <s v="Washington"/>
    <n v="98105"/>
    <x v="1"/>
    <s v="OFF-AR-10001547"/>
    <x v="1"/>
    <x v="6"/>
    <x v="148"/>
    <n v="6.63"/>
    <n v="3"/>
    <n v="0"/>
    <n v="1.7901"/>
  </r>
  <r>
    <n v="2731"/>
    <s v="CA-2017-104801"/>
    <x v="778"/>
    <d v="2017-02-19T00:00:00"/>
    <s v="Standard Class"/>
    <s v="FH-14350"/>
    <s v="Fred Harton"/>
    <x v="0"/>
    <s v="United States"/>
    <s v="Seattle"/>
    <s v="Washington"/>
    <n v="98105"/>
    <x v="1"/>
    <s v="TEC-AC-10001838"/>
    <x v="2"/>
    <x v="11"/>
    <x v="651"/>
    <n v="799.96"/>
    <n v="4"/>
    <n v="0"/>
    <n v="343.9828"/>
  </r>
  <r>
    <n v="2732"/>
    <s v="CA-2017-104801"/>
    <x v="778"/>
    <d v="2017-02-19T00:00:00"/>
    <s v="Standard Class"/>
    <s v="FH-14350"/>
    <s v="Fred Harton"/>
    <x v="0"/>
    <s v="United States"/>
    <s v="Seattle"/>
    <s v="Washington"/>
    <n v="98105"/>
    <x v="1"/>
    <s v="FUR-FU-10004017"/>
    <x v="0"/>
    <x v="5"/>
    <x v="217"/>
    <n v="107.53"/>
    <n v="1"/>
    <n v="0"/>
    <n v="21.506"/>
  </r>
  <r>
    <n v="2733"/>
    <s v="CA-2014-107594"/>
    <x v="779"/>
    <d v="2014-07-06T00:00:00"/>
    <s v="Standard Class"/>
    <s v="EH-13945"/>
    <s v="Eric Hoffmann"/>
    <x v="0"/>
    <s v="United States"/>
    <s v="Plainfield"/>
    <s v="New Jersey"/>
    <n v="7060"/>
    <x v="3"/>
    <s v="TEC-PH-10002923"/>
    <x v="2"/>
    <x v="7"/>
    <x v="687"/>
    <n v="73.98"/>
    <n v="2"/>
    <n v="0"/>
    <n v="19.974599999999999"/>
  </r>
  <r>
    <n v="2734"/>
    <s v="CA-2014-107594"/>
    <x v="779"/>
    <d v="2014-07-06T00:00:00"/>
    <s v="Standard Class"/>
    <s v="EH-13945"/>
    <s v="Eric Hoffmann"/>
    <x v="0"/>
    <s v="United States"/>
    <s v="Plainfield"/>
    <s v="New Jersey"/>
    <n v="7060"/>
    <x v="3"/>
    <s v="OFF-AR-10000716"/>
    <x v="1"/>
    <x v="6"/>
    <x v="794"/>
    <n v="5.58"/>
    <n v="1"/>
    <n v="0"/>
    <n v="2.1762000000000001"/>
  </r>
  <r>
    <n v="2735"/>
    <s v="CA-2015-129770"/>
    <x v="780"/>
    <d v="2015-02-23T00:00:00"/>
    <s v="Second Class"/>
    <s v="JE-15715"/>
    <s v="Joe Elijah"/>
    <x v="0"/>
    <s v="United States"/>
    <s v="Las Cruces"/>
    <s v="New Mexico"/>
    <n v="88001"/>
    <x v="1"/>
    <s v="OFF-PA-10000249"/>
    <x v="1"/>
    <x v="10"/>
    <x v="33"/>
    <n v="49.12"/>
    <n v="4"/>
    <n v="0"/>
    <n v="23.086400000000001"/>
  </r>
  <r>
    <n v="2736"/>
    <s v="CA-2015-115798"/>
    <x v="50"/>
    <d v="2015-11-19T00:00:00"/>
    <s v="Standard Class"/>
    <s v="KL-16645"/>
    <s v="Ken Lonsdale"/>
    <x v="0"/>
    <s v="United States"/>
    <s v="Newark"/>
    <s v="Delaware"/>
    <n v="19711"/>
    <x v="3"/>
    <s v="TEC-PH-10003691"/>
    <x v="2"/>
    <x v="7"/>
    <x v="1407"/>
    <n v="377.97"/>
    <n v="3"/>
    <n v="0"/>
    <n v="94.492500000000007"/>
  </r>
  <r>
    <n v="2737"/>
    <s v="CA-2015-115798"/>
    <x v="50"/>
    <d v="2015-11-19T00:00:00"/>
    <s v="Standard Class"/>
    <s v="KL-16645"/>
    <s v="Ken Lonsdale"/>
    <x v="0"/>
    <s v="United States"/>
    <s v="Newark"/>
    <s v="Delaware"/>
    <n v="19711"/>
    <x v="3"/>
    <s v="OFF-PA-10001560"/>
    <x v="1"/>
    <x v="10"/>
    <x v="670"/>
    <n v="42.28"/>
    <n v="7"/>
    <n v="0"/>
    <n v="19.871600000000001"/>
  </r>
  <r>
    <n v="2738"/>
    <s v="CA-2015-115798"/>
    <x v="50"/>
    <d v="2015-11-19T00:00:00"/>
    <s v="Standard Class"/>
    <s v="KL-16645"/>
    <s v="Ken Lonsdale"/>
    <x v="0"/>
    <s v="United States"/>
    <s v="Newark"/>
    <s v="Delaware"/>
    <n v="19711"/>
    <x v="3"/>
    <s v="FUR-BO-10004467"/>
    <x v="0"/>
    <x v="0"/>
    <x v="892"/>
    <n v="299.97000000000003"/>
    <n v="3"/>
    <n v="0"/>
    <n v="56.994300000000003"/>
  </r>
  <r>
    <n v="2739"/>
    <s v="CA-2015-115798"/>
    <x v="50"/>
    <d v="2015-11-19T00:00:00"/>
    <s v="Standard Class"/>
    <s v="KL-16645"/>
    <s v="Ken Lonsdale"/>
    <x v="0"/>
    <s v="United States"/>
    <s v="Newark"/>
    <s v="Delaware"/>
    <n v="19711"/>
    <x v="3"/>
    <s v="TEC-PH-10001819"/>
    <x v="2"/>
    <x v="7"/>
    <x v="813"/>
    <n v="89.98"/>
    <n v="2"/>
    <n v="0"/>
    <n v="43.190399999999997"/>
  </r>
  <r>
    <n v="2740"/>
    <s v="CA-2017-122707"/>
    <x v="513"/>
    <d v="2017-04-18T00:00:00"/>
    <s v="First Class"/>
    <s v="EB-13750"/>
    <s v="Edward Becker"/>
    <x v="1"/>
    <s v="United States"/>
    <s v="Hoover"/>
    <s v="Alabama"/>
    <n v="35244"/>
    <x v="0"/>
    <s v="OFF-SU-10000157"/>
    <x v="1"/>
    <x v="14"/>
    <x v="1408"/>
    <n v="477.24"/>
    <n v="4"/>
    <n v="0"/>
    <n v="9.5448000000000004"/>
  </r>
  <r>
    <n v="2741"/>
    <s v="CA-2017-122707"/>
    <x v="513"/>
    <d v="2017-04-18T00:00:00"/>
    <s v="First Class"/>
    <s v="EB-13750"/>
    <s v="Edward Becker"/>
    <x v="1"/>
    <s v="United States"/>
    <s v="Hoover"/>
    <s v="Alabama"/>
    <n v="35244"/>
    <x v="0"/>
    <s v="TEC-AC-10004227"/>
    <x v="2"/>
    <x v="11"/>
    <x v="1409"/>
    <n v="25.98"/>
    <n v="2"/>
    <n v="0"/>
    <n v="1.5588"/>
  </r>
  <r>
    <n v="2742"/>
    <s v="CA-2016-165015"/>
    <x v="781"/>
    <d v="2016-02-27T00:00:00"/>
    <s v="Second Class"/>
    <s v="BD-11725"/>
    <s v="Bruce Degenhardt"/>
    <x v="0"/>
    <s v="United States"/>
    <s v="Newark"/>
    <s v="Ohio"/>
    <n v="43055"/>
    <x v="3"/>
    <s v="OFF-EN-10003134"/>
    <x v="1"/>
    <x v="12"/>
    <x v="153"/>
    <n v="46.72"/>
    <n v="5"/>
    <n v="0.2"/>
    <n v="17.52"/>
  </r>
  <r>
    <n v="2743"/>
    <s v="CA-2014-149244"/>
    <x v="130"/>
    <d v="2014-11-08T00:00:00"/>
    <s v="Standard Class"/>
    <s v="MS-17530"/>
    <s v="MaryBeth Skach"/>
    <x v="0"/>
    <s v="United States"/>
    <s v="San Diego"/>
    <s v="California"/>
    <n v="92037"/>
    <x v="1"/>
    <s v="FUR-FU-10004671"/>
    <x v="0"/>
    <x v="5"/>
    <x v="1366"/>
    <n v="35.340000000000003"/>
    <n v="2"/>
    <n v="0"/>
    <n v="13.4292"/>
  </r>
  <r>
    <n v="2744"/>
    <s v="CA-2015-140144"/>
    <x v="782"/>
    <d v="2015-06-25T00:00:00"/>
    <s v="Second Class"/>
    <s v="SC-20770"/>
    <s v="Stewart Carmichael"/>
    <x v="1"/>
    <s v="United States"/>
    <s v="San Francisco"/>
    <s v="California"/>
    <n v="94122"/>
    <x v="1"/>
    <s v="FUR-FU-10002253"/>
    <x v="0"/>
    <x v="5"/>
    <x v="592"/>
    <n v="257.64"/>
    <n v="6"/>
    <n v="0"/>
    <n v="100.4796"/>
  </r>
  <r>
    <n v="2745"/>
    <s v="CA-2015-140144"/>
    <x v="782"/>
    <d v="2015-06-25T00:00:00"/>
    <s v="Second Class"/>
    <s v="SC-20770"/>
    <s v="Stewart Carmichael"/>
    <x v="1"/>
    <s v="United States"/>
    <s v="San Francisco"/>
    <s v="California"/>
    <n v="94122"/>
    <x v="1"/>
    <s v="TEC-PH-10002726"/>
    <x v="2"/>
    <x v="7"/>
    <x v="66"/>
    <n v="125.976"/>
    <n v="3"/>
    <n v="0.2"/>
    <n v="47.241"/>
  </r>
  <r>
    <n v="2746"/>
    <s v="CA-2017-163321"/>
    <x v="783"/>
    <d v="2017-08-11T00:00:00"/>
    <s v="Second Class"/>
    <s v="FM-14380"/>
    <s v="Fred McMath"/>
    <x v="0"/>
    <s v="United States"/>
    <s v="Jacksonville"/>
    <s v="North Carolina"/>
    <n v="28540"/>
    <x v="0"/>
    <s v="TEC-AC-10004571"/>
    <x v="2"/>
    <x v="11"/>
    <x v="409"/>
    <n v="79.992000000000004"/>
    <n v="1"/>
    <n v="0.2"/>
    <n v="21.997800000000002"/>
  </r>
  <r>
    <n v="2747"/>
    <s v="CA-2014-155887"/>
    <x v="552"/>
    <d v="2014-05-17T00:00:00"/>
    <s v="Standard Class"/>
    <s v="KT-16480"/>
    <s v="Kean Thornton"/>
    <x v="0"/>
    <s v="United States"/>
    <s v="Franklin"/>
    <s v="Massachusetts"/>
    <n v="2038"/>
    <x v="3"/>
    <s v="FUR-TA-10002228"/>
    <x v="0"/>
    <x v="3"/>
    <x v="601"/>
    <n v="700.05600000000004"/>
    <n v="3"/>
    <n v="0.3"/>
    <n v="-130.0104"/>
  </r>
  <r>
    <n v="2748"/>
    <s v="US-2015-165449"/>
    <x v="6"/>
    <d v="2015-11-26T00:00:00"/>
    <s v="Standard Class"/>
    <s v="AP-10720"/>
    <s v="Anne Pryor"/>
    <x v="2"/>
    <s v="United States"/>
    <s v="Frisco"/>
    <s v="Texas"/>
    <n v="75034"/>
    <x v="2"/>
    <s v="TEC-AC-10004127"/>
    <x v="2"/>
    <x v="11"/>
    <x v="1410"/>
    <n v="27.167999999999999"/>
    <n v="4"/>
    <n v="0.2"/>
    <n v="-1.3584000000000001"/>
  </r>
  <r>
    <n v="2749"/>
    <s v="CA-2015-110247"/>
    <x v="784"/>
    <d v="2015-12-08T00:00:00"/>
    <s v="Standard Class"/>
    <s v="RH-19555"/>
    <s v="Ritsa Hightower"/>
    <x v="0"/>
    <s v="United States"/>
    <s v="Tallahassee"/>
    <s v="Florida"/>
    <n v="32303"/>
    <x v="0"/>
    <s v="OFF-BI-10001553"/>
    <x v="1"/>
    <x v="8"/>
    <x v="1302"/>
    <n v="8.2260000000000009"/>
    <n v="3"/>
    <n v="0.7"/>
    <n v="-6.0324"/>
  </r>
  <r>
    <n v="2750"/>
    <s v="US-2014-141257"/>
    <x v="785"/>
    <d v="2014-06-14T00:00:00"/>
    <s v="Standard Class"/>
    <s v="CS-11950"/>
    <s v="Carlos Soltero"/>
    <x v="0"/>
    <s v="United States"/>
    <s v="Seattle"/>
    <s v="Washington"/>
    <n v="98115"/>
    <x v="1"/>
    <s v="FUR-CH-10002758"/>
    <x v="0"/>
    <x v="1"/>
    <x v="1411"/>
    <n v="585.55200000000002"/>
    <n v="3"/>
    <n v="0.2"/>
    <n v="73.194000000000003"/>
  </r>
  <r>
    <n v="2751"/>
    <s v="CA-2014-154669"/>
    <x v="233"/>
    <d v="2014-08-11T00:00:00"/>
    <s v="Second Class"/>
    <s v="TM-21010"/>
    <s v="Tamara Manning"/>
    <x v="0"/>
    <s v="United States"/>
    <s v="Vacaville"/>
    <s v="California"/>
    <n v="95687"/>
    <x v="1"/>
    <s v="OFF-ST-10000532"/>
    <x v="1"/>
    <x v="4"/>
    <x v="1412"/>
    <n v="423.28"/>
    <n v="11"/>
    <n v="0"/>
    <n v="110.0528"/>
  </r>
  <r>
    <n v="2752"/>
    <s v="CA-2014-158029"/>
    <x v="542"/>
    <d v="2014-05-30T00:00:00"/>
    <s v="Standard Class"/>
    <s v="HF-14995"/>
    <s v="Herbert Flentye"/>
    <x v="0"/>
    <s v="United States"/>
    <s v="Los Angeles"/>
    <s v="California"/>
    <n v="90008"/>
    <x v="1"/>
    <s v="FUR-CH-10000988"/>
    <x v="0"/>
    <x v="1"/>
    <x v="1141"/>
    <n v="225.29599999999999"/>
    <n v="2"/>
    <n v="0.2"/>
    <n v="22.529599999999999"/>
  </r>
  <r>
    <n v="2753"/>
    <s v="CA-2015-155306"/>
    <x v="786"/>
    <d v="2015-04-21T00:00:00"/>
    <s v="Standard Class"/>
    <s v="GA-14515"/>
    <s v="George Ashbrook"/>
    <x v="0"/>
    <s v="United States"/>
    <s v="San Francisco"/>
    <s v="California"/>
    <n v="94122"/>
    <x v="1"/>
    <s v="OFF-AR-10003251"/>
    <x v="1"/>
    <x v="6"/>
    <x v="1050"/>
    <n v="5.56"/>
    <n v="2"/>
    <n v="0"/>
    <n v="2.2240000000000002"/>
  </r>
  <r>
    <n v="2754"/>
    <s v="CA-2015-155306"/>
    <x v="786"/>
    <d v="2015-04-21T00:00:00"/>
    <s v="Standard Class"/>
    <s v="GA-14515"/>
    <s v="George Ashbrook"/>
    <x v="0"/>
    <s v="United States"/>
    <s v="San Francisco"/>
    <s v="California"/>
    <n v="94122"/>
    <x v="1"/>
    <s v="TEC-AC-10003174"/>
    <x v="2"/>
    <x v="11"/>
    <x v="619"/>
    <n v="323.37"/>
    <n v="3"/>
    <n v="0"/>
    <n v="129.34800000000001"/>
  </r>
  <r>
    <n v="2755"/>
    <s v="CA-2015-155306"/>
    <x v="786"/>
    <d v="2015-04-21T00:00:00"/>
    <s v="Standard Class"/>
    <s v="GA-14515"/>
    <s v="George Ashbrook"/>
    <x v="0"/>
    <s v="United States"/>
    <s v="San Francisco"/>
    <s v="California"/>
    <n v="94122"/>
    <x v="1"/>
    <s v="TEC-PH-10002310"/>
    <x v="2"/>
    <x v="7"/>
    <x v="1368"/>
    <n v="783.96"/>
    <n v="5"/>
    <n v="0.2"/>
    <n v="68.596500000000006"/>
  </r>
  <r>
    <n v="2756"/>
    <s v="CA-2015-155306"/>
    <x v="786"/>
    <d v="2015-04-21T00:00:00"/>
    <s v="Standard Class"/>
    <s v="GA-14515"/>
    <s v="George Ashbrook"/>
    <x v="0"/>
    <s v="United States"/>
    <s v="San Francisco"/>
    <s v="California"/>
    <n v="94122"/>
    <x v="1"/>
    <s v="OFF-AP-10002651"/>
    <x v="1"/>
    <x v="9"/>
    <x v="1350"/>
    <n v="1447.65"/>
    <n v="5"/>
    <n v="0"/>
    <n v="419.81849999999997"/>
  </r>
  <r>
    <n v="2757"/>
    <s v="CA-2015-155306"/>
    <x v="786"/>
    <d v="2015-04-21T00:00:00"/>
    <s v="Standard Class"/>
    <s v="GA-14515"/>
    <s v="George Ashbrook"/>
    <x v="0"/>
    <s v="United States"/>
    <s v="San Francisco"/>
    <s v="California"/>
    <n v="94122"/>
    <x v="1"/>
    <s v="OFF-PA-10001184"/>
    <x v="1"/>
    <x v="10"/>
    <x v="1316"/>
    <n v="11.96"/>
    <n v="2"/>
    <n v="0"/>
    <n v="5.8604000000000003"/>
  </r>
  <r>
    <n v="2758"/>
    <s v="CA-2016-127775"/>
    <x v="725"/>
    <d v="2016-06-13T00:00:00"/>
    <s v="Second Class"/>
    <s v="ES-14020"/>
    <s v="Erica Smith"/>
    <x v="0"/>
    <s v="United States"/>
    <s v="New York City"/>
    <s v="New York"/>
    <n v="10035"/>
    <x v="3"/>
    <s v="TEC-AC-10002402"/>
    <x v="2"/>
    <x v="11"/>
    <x v="657"/>
    <n v="239.97"/>
    <n v="3"/>
    <n v="0"/>
    <n v="71.991"/>
  </r>
  <r>
    <n v="2759"/>
    <s v="CA-2016-146171"/>
    <x v="21"/>
    <d v="2016-03-15T00:00:00"/>
    <s v="Standard Class"/>
    <s v="JP-16135"/>
    <s v="Julie Prescott"/>
    <x v="2"/>
    <s v="United States"/>
    <s v="Columbus"/>
    <s v="Georgia"/>
    <n v="31907"/>
    <x v="0"/>
    <s v="FUR-FU-10004270"/>
    <x v="0"/>
    <x v="5"/>
    <x v="1381"/>
    <n v="76.92"/>
    <n v="4"/>
    <n v="0"/>
    <n v="31.537199999999999"/>
  </r>
  <r>
    <n v="2760"/>
    <s v="CA-2016-146171"/>
    <x v="21"/>
    <d v="2016-03-15T00:00:00"/>
    <s v="Standard Class"/>
    <s v="JP-16135"/>
    <s v="Julie Prescott"/>
    <x v="2"/>
    <s v="United States"/>
    <s v="Columbus"/>
    <s v="Georgia"/>
    <n v="31907"/>
    <x v="0"/>
    <s v="OFF-ST-10001526"/>
    <x v="1"/>
    <x v="4"/>
    <x v="771"/>
    <n v="481.32"/>
    <n v="4"/>
    <n v="0"/>
    <n v="125.14319999999999"/>
  </r>
  <r>
    <n v="2761"/>
    <s v="CA-2014-129574"/>
    <x v="542"/>
    <d v="2014-05-29T00:00:00"/>
    <s v="First Class"/>
    <s v="Dp-13240"/>
    <s v="Dean percer"/>
    <x v="2"/>
    <s v="United States"/>
    <s v="Murray"/>
    <s v="Utah"/>
    <n v="84107"/>
    <x v="1"/>
    <s v="OFF-PA-10002893"/>
    <x v="1"/>
    <x v="10"/>
    <x v="364"/>
    <n v="48.4"/>
    <n v="5"/>
    <n v="0"/>
    <n v="23.231999999999999"/>
  </r>
  <r>
    <n v="2762"/>
    <s v="CA-2017-126536"/>
    <x v="386"/>
    <d v="2017-10-14T00:00:00"/>
    <s v="First Class"/>
    <s v="NK-18490"/>
    <s v="Neil Knudson"/>
    <x v="2"/>
    <s v="United States"/>
    <s v="San Francisco"/>
    <s v="California"/>
    <n v="94110"/>
    <x v="1"/>
    <s v="TEC-AC-10003709"/>
    <x v="2"/>
    <x v="11"/>
    <x v="1413"/>
    <n v="0.99"/>
    <n v="1"/>
    <n v="0"/>
    <n v="0.43559999999999999"/>
  </r>
  <r>
    <n v="2763"/>
    <s v="CA-2017-126536"/>
    <x v="386"/>
    <d v="2017-10-14T00:00:00"/>
    <s v="First Class"/>
    <s v="NK-18490"/>
    <s v="Neil Knudson"/>
    <x v="2"/>
    <s v="United States"/>
    <s v="San Francisco"/>
    <s v="California"/>
    <n v="94110"/>
    <x v="1"/>
    <s v="OFF-BI-10001191"/>
    <x v="1"/>
    <x v="8"/>
    <x v="979"/>
    <n v="101.84"/>
    <n v="5"/>
    <n v="0.2"/>
    <n v="36.917000000000002"/>
  </r>
  <r>
    <n v="2764"/>
    <s v="CA-2017-165757"/>
    <x v="738"/>
    <d v="2017-06-28T00:00:00"/>
    <s v="Standard Class"/>
    <s v="PL-18925"/>
    <s v="Paul Lucas"/>
    <x v="2"/>
    <s v="United States"/>
    <s v="Philadelphia"/>
    <s v="Pennsylvania"/>
    <n v="19140"/>
    <x v="3"/>
    <s v="OFF-BI-10003166"/>
    <x v="1"/>
    <x v="8"/>
    <x v="1414"/>
    <n v="10.332000000000001"/>
    <n v="3"/>
    <n v="0.7"/>
    <n v="-7.5768000000000004"/>
  </r>
  <r>
    <n v="2765"/>
    <s v="CA-2017-165757"/>
    <x v="738"/>
    <d v="2017-06-28T00:00:00"/>
    <s v="Standard Class"/>
    <s v="PL-18925"/>
    <s v="Paul Lucas"/>
    <x v="2"/>
    <s v="United States"/>
    <s v="Philadelphia"/>
    <s v="Pennsylvania"/>
    <n v="19140"/>
    <x v="3"/>
    <s v="OFF-BI-10003982"/>
    <x v="1"/>
    <x v="8"/>
    <x v="350"/>
    <n v="31.155000000000001"/>
    <n v="5"/>
    <n v="0.7"/>
    <n v="-23.8855"/>
  </r>
  <r>
    <n v="2766"/>
    <s v="CA-2017-165757"/>
    <x v="738"/>
    <d v="2017-06-28T00:00:00"/>
    <s v="Standard Class"/>
    <s v="PL-18925"/>
    <s v="Paul Lucas"/>
    <x v="2"/>
    <s v="United States"/>
    <s v="Philadelphia"/>
    <s v="Pennsylvania"/>
    <n v="19140"/>
    <x v="3"/>
    <s v="OFF-ST-10004835"/>
    <x v="1"/>
    <x v="4"/>
    <x v="1415"/>
    <n v="8.9280000000000008"/>
    <n v="2"/>
    <n v="0.2"/>
    <n v="0.66959999999999997"/>
  </r>
  <r>
    <n v="2767"/>
    <s v="CA-2017-167752"/>
    <x v="787"/>
    <d v="2017-01-18T00:00:00"/>
    <s v="First Class"/>
    <s v="RW-19690"/>
    <s v="Robert Waldorf"/>
    <x v="0"/>
    <s v="United States"/>
    <s v="Philadelphia"/>
    <s v="Pennsylvania"/>
    <n v="19134"/>
    <x v="3"/>
    <s v="OFF-AP-10000159"/>
    <x v="1"/>
    <x v="9"/>
    <x v="1416"/>
    <n v="34.384"/>
    <n v="1"/>
    <n v="0.2"/>
    <n v="3.8681999999999999"/>
  </r>
  <r>
    <n v="2768"/>
    <s v="CA-2017-167752"/>
    <x v="787"/>
    <d v="2017-01-18T00:00:00"/>
    <s v="First Class"/>
    <s v="RW-19690"/>
    <s v="Robert Waldorf"/>
    <x v="0"/>
    <s v="United States"/>
    <s v="Philadelphia"/>
    <s v="Pennsylvania"/>
    <n v="19134"/>
    <x v="3"/>
    <s v="OFF-AP-10002945"/>
    <x v="1"/>
    <x v="9"/>
    <x v="228"/>
    <n v="1924.16"/>
    <n v="8"/>
    <n v="0.2"/>
    <n v="312.67599999999999"/>
  </r>
  <r>
    <n v="2769"/>
    <s v="US-2015-122140"/>
    <x v="788"/>
    <d v="2015-04-07T00:00:00"/>
    <s v="Standard Class"/>
    <s v="MO-17950"/>
    <s v="Michael Oakman"/>
    <x v="0"/>
    <s v="United States"/>
    <s v="Dallas"/>
    <s v="Texas"/>
    <n v="75220"/>
    <x v="2"/>
    <s v="OFF-AP-10001242"/>
    <x v="1"/>
    <x v="9"/>
    <x v="1417"/>
    <n v="32.192"/>
    <n v="2"/>
    <n v="0.8"/>
    <n v="-80.48"/>
  </r>
  <r>
    <n v="2770"/>
    <s v="US-2015-122140"/>
    <x v="788"/>
    <d v="2015-04-07T00:00:00"/>
    <s v="Standard Class"/>
    <s v="MO-17950"/>
    <s v="Michael Oakman"/>
    <x v="0"/>
    <s v="United States"/>
    <s v="Dallas"/>
    <s v="Texas"/>
    <n v="75220"/>
    <x v="2"/>
    <s v="TEC-AC-10003038"/>
    <x v="2"/>
    <x v="11"/>
    <x v="1033"/>
    <n v="50.12"/>
    <n v="7"/>
    <n v="0.2"/>
    <n v="-0.62649999999999995"/>
  </r>
  <r>
    <n v="2771"/>
    <s v="US-2015-122140"/>
    <x v="788"/>
    <d v="2015-04-07T00:00:00"/>
    <s v="Standard Class"/>
    <s v="MO-17950"/>
    <s v="Michael Oakman"/>
    <x v="0"/>
    <s v="United States"/>
    <s v="Dallas"/>
    <s v="Texas"/>
    <n v="75220"/>
    <x v="2"/>
    <s v="TEC-AC-10003289"/>
    <x v="2"/>
    <x v="11"/>
    <x v="1218"/>
    <n v="47.975999999999999"/>
    <n v="3"/>
    <n v="0.2"/>
    <n v="1.7990999999999999"/>
  </r>
  <r>
    <n v="2772"/>
    <s v="CA-2016-163986"/>
    <x v="323"/>
    <d v="2016-09-10T00:00:00"/>
    <s v="Standard Class"/>
    <s v="JJ-15445"/>
    <s v="Jennifer Jackson"/>
    <x v="0"/>
    <s v="United States"/>
    <s v="Waukesha"/>
    <s v="Wisconsin"/>
    <n v="53186"/>
    <x v="2"/>
    <s v="OFF-ST-10000918"/>
    <x v="1"/>
    <x v="4"/>
    <x v="377"/>
    <n v="54.5"/>
    <n v="5"/>
    <n v="0"/>
    <n v="14.17"/>
  </r>
  <r>
    <n v="2773"/>
    <s v="CA-2017-158967"/>
    <x v="389"/>
    <d v="2017-12-12T00:00:00"/>
    <s v="First Class"/>
    <s v="BT-11680"/>
    <s v="Brian Thompson"/>
    <x v="0"/>
    <s v="United States"/>
    <s v="Fort Lauderdale"/>
    <s v="Florida"/>
    <n v="33311"/>
    <x v="0"/>
    <s v="FUR-FU-10001940"/>
    <x v="0"/>
    <x v="5"/>
    <x v="222"/>
    <n v="19.103999999999999"/>
    <n v="3"/>
    <n v="0.2"/>
    <n v="5.7312000000000003"/>
  </r>
  <r>
    <n v="2774"/>
    <s v="CA-2016-131576"/>
    <x v="441"/>
    <d v="2016-11-26T00:00:00"/>
    <s v="Standard Class"/>
    <s v="RD-19585"/>
    <s v="Rob Dowd"/>
    <x v="0"/>
    <s v="United States"/>
    <s v="Detroit"/>
    <s v="Michigan"/>
    <n v="48205"/>
    <x v="2"/>
    <s v="OFF-BI-10002852"/>
    <x v="1"/>
    <x v="8"/>
    <x v="91"/>
    <n v="49.44"/>
    <n v="3"/>
    <n v="0"/>
    <n v="24.2256"/>
  </r>
  <r>
    <n v="2775"/>
    <s v="CA-2017-143455"/>
    <x v="343"/>
    <d v="2017-11-18T00:00:00"/>
    <s v="Standard Class"/>
    <s v="ML-17755"/>
    <s v="Max Ludwig"/>
    <x v="2"/>
    <s v="United States"/>
    <s v="Springfield"/>
    <s v="Ohio"/>
    <n v="45503"/>
    <x v="3"/>
    <s v="OFF-PA-10004451"/>
    <x v="1"/>
    <x v="10"/>
    <x v="498"/>
    <n v="10.368"/>
    <n v="2"/>
    <n v="0.2"/>
    <n v="3.6288"/>
  </r>
  <r>
    <n v="2776"/>
    <s v="CA-2016-144729"/>
    <x v="147"/>
    <d v="2016-10-25T00:00:00"/>
    <s v="Standard Class"/>
    <s v="JE-15745"/>
    <s v="Joel Eaton"/>
    <x v="0"/>
    <s v="United States"/>
    <s v="San Diego"/>
    <s v="California"/>
    <n v="92037"/>
    <x v="1"/>
    <s v="OFF-ST-10004804"/>
    <x v="1"/>
    <x v="4"/>
    <x v="233"/>
    <n v="154.44"/>
    <n v="3"/>
    <n v="0"/>
    <n v="1.5444"/>
  </r>
  <r>
    <n v="2777"/>
    <s v="CA-2015-127019"/>
    <x v="379"/>
    <d v="2015-12-25T00:00:00"/>
    <s v="Standard Class"/>
    <s v="ER-13855"/>
    <s v="Elpida Rittenbach"/>
    <x v="1"/>
    <s v="United States"/>
    <s v="Colorado Springs"/>
    <s v="Colorado"/>
    <n v="80906"/>
    <x v="1"/>
    <s v="OFF-AP-10003971"/>
    <x v="1"/>
    <x v="9"/>
    <x v="923"/>
    <n v="60.984000000000002"/>
    <n v="7"/>
    <n v="0.2"/>
    <n v="4.5738000000000003"/>
  </r>
  <r>
    <n v="2778"/>
    <s v="CA-2015-138534"/>
    <x v="789"/>
    <d v="2015-07-19T00:00:00"/>
    <s v="Second Class"/>
    <s v="JM-15535"/>
    <s v="Jessica Myrick"/>
    <x v="0"/>
    <s v="United States"/>
    <s v="Bakersfield"/>
    <s v="California"/>
    <n v="93309"/>
    <x v="1"/>
    <s v="FUR-BO-10003159"/>
    <x v="0"/>
    <x v="0"/>
    <x v="1109"/>
    <n v="195.46600000000001"/>
    <n v="2"/>
    <n v="0.15"/>
    <n v="-13.797599999999999"/>
  </r>
  <r>
    <n v="2779"/>
    <s v="CA-2017-108322"/>
    <x v="504"/>
    <d v="2017-05-05T00:00:00"/>
    <s v="Standard Class"/>
    <s v="SS-20140"/>
    <s v="Saphhira Shifley"/>
    <x v="1"/>
    <s v="United States"/>
    <s v="Pompano Beach"/>
    <s v="Florida"/>
    <n v="33068"/>
    <x v="0"/>
    <s v="FUR-FU-10001935"/>
    <x v="0"/>
    <x v="5"/>
    <x v="345"/>
    <n v="23.68"/>
    <n v="8"/>
    <n v="0.2"/>
    <n v="6.2160000000000002"/>
  </r>
  <r>
    <n v="2780"/>
    <s v="CA-2017-108322"/>
    <x v="504"/>
    <d v="2017-05-05T00:00:00"/>
    <s v="Standard Class"/>
    <s v="SS-20140"/>
    <s v="Saphhira Shifley"/>
    <x v="1"/>
    <s v="United States"/>
    <s v="Pompano Beach"/>
    <s v="Florida"/>
    <n v="33068"/>
    <x v="0"/>
    <s v="TEC-AC-10003433"/>
    <x v="2"/>
    <x v="11"/>
    <x v="1418"/>
    <n v="2.3759999999999999"/>
    <n v="3"/>
    <n v="0.2"/>
    <n v="0.74250000000000005"/>
  </r>
  <r>
    <n v="2781"/>
    <s v="CA-2017-167668"/>
    <x v="636"/>
    <d v="2017-05-08T00:00:00"/>
    <s v="First Class"/>
    <s v="TC-21295"/>
    <s v="Toby Carlisle"/>
    <x v="0"/>
    <s v="United States"/>
    <s v="New York City"/>
    <s v="New York"/>
    <n v="10035"/>
    <x v="3"/>
    <s v="OFF-LA-10004544"/>
    <x v="1"/>
    <x v="2"/>
    <x v="199"/>
    <n v="59.2"/>
    <n v="4"/>
    <n v="0"/>
    <n v="29.6"/>
  </r>
  <r>
    <n v="2782"/>
    <s v="CA-2017-146724"/>
    <x v="225"/>
    <d v="2017-11-27T00:00:00"/>
    <s v="Standard Class"/>
    <s v="HG-15025"/>
    <s v="Hunter Glantz"/>
    <x v="0"/>
    <s v="United States"/>
    <s v="Lakeville"/>
    <s v="Minnesota"/>
    <n v="55044"/>
    <x v="2"/>
    <s v="OFF-AR-10001026"/>
    <x v="1"/>
    <x v="6"/>
    <x v="209"/>
    <n v="22"/>
    <n v="10"/>
    <n v="0"/>
    <n v="9.68"/>
  </r>
  <r>
    <n v="2783"/>
    <s v="CA-2016-139878"/>
    <x v="583"/>
    <d v="2016-11-16T00:00:00"/>
    <s v="Standard Class"/>
    <s v="LD-17005"/>
    <s v="Lisa DeCherney"/>
    <x v="0"/>
    <s v="United States"/>
    <s v="Detroit"/>
    <s v="Michigan"/>
    <n v="48234"/>
    <x v="2"/>
    <s v="TEC-PH-10001336"/>
    <x v="2"/>
    <x v="7"/>
    <x v="950"/>
    <n v="257.98"/>
    <n v="2"/>
    <n v="0"/>
    <n v="74.8142"/>
  </r>
  <r>
    <n v="2784"/>
    <s v="US-2016-106677"/>
    <x v="732"/>
    <d v="2016-11-10T00:00:00"/>
    <s v="Standard Class"/>
    <s v="AS-10285"/>
    <s v="Alejandro Savely"/>
    <x v="1"/>
    <s v="United States"/>
    <s v="Philadelphia"/>
    <s v="Pennsylvania"/>
    <n v="19134"/>
    <x v="3"/>
    <s v="TEC-PH-10003187"/>
    <x v="2"/>
    <x v="7"/>
    <x v="1419"/>
    <n v="23.988"/>
    <n v="2"/>
    <n v="0.4"/>
    <n v="-15.992000000000001"/>
  </r>
  <r>
    <n v="2785"/>
    <s v="CA-2016-116974"/>
    <x v="790"/>
    <d v="2016-10-15T00:00:00"/>
    <s v="Standard Class"/>
    <s v="MP-17965"/>
    <s v="Michael Paige"/>
    <x v="1"/>
    <s v="United States"/>
    <s v="Troy"/>
    <s v="Ohio"/>
    <n v="45373"/>
    <x v="3"/>
    <s v="TEC-PH-10004897"/>
    <x v="2"/>
    <x v="7"/>
    <x v="1124"/>
    <n v="23.975999999999999"/>
    <n v="4"/>
    <n v="0.4"/>
    <n v="-15.5844"/>
  </r>
  <r>
    <n v="2786"/>
    <s v="CA-2015-149972"/>
    <x v="481"/>
    <d v="2015-09-23T00:00:00"/>
    <s v="First Class"/>
    <s v="CD-12790"/>
    <s v="Cynthia Delaney"/>
    <x v="2"/>
    <s v="United States"/>
    <s v="Los Angeles"/>
    <s v="California"/>
    <n v="90036"/>
    <x v="1"/>
    <s v="FUR-CH-10004997"/>
    <x v="0"/>
    <x v="1"/>
    <x v="499"/>
    <n v="601.53599999999994"/>
    <n v="4"/>
    <n v="0.2"/>
    <n v="0"/>
  </r>
  <r>
    <n v="2787"/>
    <s v="CA-2015-149972"/>
    <x v="481"/>
    <d v="2015-09-23T00:00:00"/>
    <s v="First Class"/>
    <s v="CD-12790"/>
    <s v="Cynthia Delaney"/>
    <x v="2"/>
    <s v="United States"/>
    <s v="Los Angeles"/>
    <s v="California"/>
    <n v="90036"/>
    <x v="1"/>
    <s v="OFF-FA-10002763"/>
    <x v="1"/>
    <x v="13"/>
    <x v="1420"/>
    <n v="7.9"/>
    <n v="2"/>
    <n v="0"/>
    <n v="2.528"/>
  </r>
  <r>
    <n v="2788"/>
    <s v="US-2014-117744"/>
    <x v="266"/>
    <d v="2014-12-06T00:00:00"/>
    <s v="Standard Class"/>
    <s v="MD-17860"/>
    <s v="Michael Dominguez"/>
    <x v="1"/>
    <s v="United States"/>
    <s v="Corpus Christi"/>
    <s v="Texas"/>
    <n v="78415"/>
    <x v="2"/>
    <s v="FUR-FU-10001588"/>
    <x v="0"/>
    <x v="5"/>
    <x v="287"/>
    <n v="58.36"/>
    <n v="5"/>
    <n v="0.6"/>
    <n v="-24.803000000000001"/>
  </r>
  <r>
    <n v="2789"/>
    <s v="US-2014-117744"/>
    <x v="266"/>
    <d v="2014-12-06T00:00:00"/>
    <s v="Standard Class"/>
    <s v="MD-17860"/>
    <s v="Michael Dominguez"/>
    <x v="1"/>
    <s v="United States"/>
    <s v="Corpus Christi"/>
    <s v="Texas"/>
    <n v="78415"/>
    <x v="2"/>
    <s v="OFF-AR-10000940"/>
    <x v="1"/>
    <x v="6"/>
    <x v="135"/>
    <n v="16.463999999999999"/>
    <n v="7"/>
    <n v="0.2"/>
    <n v="1.4406000000000001"/>
  </r>
  <r>
    <n v="2790"/>
    <s v="US-2014-117744"/>
    <x v="266"/>
    <d v="2014-12-06T00:00:00"/>
    <s v="Standard Class"/>
    <s v="MD-17860"/>
    <s v="Michael Dominguez"/>
    <x v="1"/>
    <s v="United States"/>
    <s v="Corpus Christi"/>
    <s v="Texas"/>
    <n v="78415"/>
    <x v="2"/>
    <s v="FUR-FU-10002759"/>
    <x v="0"/>
    <x v="5"/>
    <x v="560"/>
    <n v="39.96"/>
    <n v="5"/>
    <n v="0.6"/>
    <n v="-23.975999999999999"/>
  </r>
  <r>
    <n v="2791"/>
    <s v="CA-2014-125514"/>
    <x v="158"/>
    <d v="2014-09-22T00:00:00"/>
    <s v="First Class"/>
    <s v="BM-11650"/>
    <s v="Brian Moss"/>
    <x v="1"/>
    <s v="United States"/>
    <s v="Omaha"/>
    <s v="Nebraska"/>
    <n v="68104"/>
    <x v="2"/>
    <s v="OFF-AP-10000358"/>
    <x v="1"/>
    <x v="9"/>
    <x v="95"/>
    <n v="25.96"/>
    <n v="2"/>
    <n v="0"/>
    <n v="7.5284000000000004"/>
  </r>
  <r>
    <n v="2792"/>
    <s v="CA-2014-125514"/>
    <x v="158"/>
    <d v="2014-09-22T00:00:00"/>
    <s v="First Class"/>
    <s v="BM-11650"/>
    <s v="Brian Moss"/>
    <x v="1"/>
    <s v="United States"/>
    <s v="Omaha"/>
    <s v="Nebraska"/>
    <n v="68104"/>
    <x v="2"/>
    <s v="OFF-AP-10003281"/>
    <x v="1"/>
    <x v="9"/>
    <x v="1189"/>
    <n v="36.270000000000003"/>
    <n v="3"/>
    <n v="0"/>
    <n v="10.881"/>
  </r>
  <r>
    <n v="2793"/>
    <s v="CA-2014-125514"/>
    <x v="158"/>
    <d v="2014-09-22T00:00:00"/>
    <s v="First Class"/>
    <s v="BM-11650"/>
    <s v="Brian Moss"/>
    <x v="1"/>
    <s v="United States"/>
    <s v="Omaha"/>
    <s v="Nebraska"/>
    <n v="68104"/>
    <x v="2"/>
    <s v="OFF-PA-10000029"/>
    <x v="1"/>
    <x v="10"/>
    <x v="811"/>
    <n v="6.48"/>
    <n v="1"/>
    <n v="0"/>
    <n v="3.1103999999999998"/>
  </r>
  <r>
    <n v="2794"/>
    <s v="CA-2014-154599"/>
    <x v="791"/>
    <d v="2014-04-17T00:00:00"/>
    <s v="Standard Class"/>
    <s v="KN-16450"/>
    <s v="Kean Nguyen"/>
    <x v="1"/>
    <s v="United States"/>
    <s v="Redondo Beach"/>
    <s v="California"/>
    <n v="90278"/>
    <x v="1"/>
    <s v="TEC-PH-10001557"/>
    <x v="2"/>
    <x v="7"/>
    <x v="664"/>
    <n v="1075.088"/>
    <n v="14"/>
    <n v="0.2"/>
    <n v="94.0702"/>
  </r>
  <r>
    <n v="2795"/>
    <s v="CA-2014-154599"/>
    <x v="791"/>
    <d v="2014-04-17T00:00:00"/>
    <s v="Standard Class"/>
    <s v="KN-16450"/>
    <s v="Kean Nguyen"/>
    <x v="1"/>
    <s v="United States"/>
    <s v="Redondo Beach"/>
    <s v="California"/>
    <n v="90278"/>
    <x v="1"/>
    <s v="TEC-PH-10000576"/>
    <x v="2"/>
    <x v="7"/>
    <x v="815"/>
    <n v="438.36799999999999"/>
    <n v="4"/>
    <n v="0.2"/>
    <n v="38.357199999999999"/>
  </r>
  <r>
    <n v="2796"/>
    <s v="CA-2014-154599"/>
    <x v="791"/>
    <d v="2014-04-17T00:00:00"/>
    <s v="Standard Class"/>
    <s v="KN-16450"/>
    <s v="Kean Nguyen"/>
    <x v="1"/>
    <s v="United States"/>
    <s v="Redondo Beach"/>
    <s v="California"/>
    <n v="90278"/>
    <x v="1"/>
    <s v="OFF-BI-10002764"/>
    <x v="1"/>
    <x v="8"/>
    <x v="507"/>
    <n v="18.088000000000001"/>
    <n v="7"/>
    <n v="0.2"/>
    <n v="6.5568999999999997"/>
  </r>
  <r>
    <n v="2797"/>
    <s v="CA-2014-154599"/>
    <x v="791"/>
    <d v="2014-04-17T00:00:00"/>
    <s v="Standard Class"/>
    <s v="KN-16450"/>
    <s v="Kean Nguyen"/>
    <x v="1"/>
    <s v="United States"/>
    <s v="Redondo Beach"/>
    <s v="California"/>
    <n v="90278"/>
    <x v="1"/>
    <s v="FUR-BO-10001337"/>
    <x v="0"/>
    <x v="0"/>
    <x v="430"/>
    <n v="308.49900000000002"/>
    <n v="3"/>
    <n v="0.15"/>
    <n v="-18.146999999999998"/>
  </r>
  <r>
    <n v="2798"/>
    <s v="CA-2017-158743"/>
    <x v="179"/>
    <d v="2017-10-27T00:00:00"/>
    <s v="Standard Class"/>
    <s v="IG-15085"/>
    <s v="Ivan Gibson"/>
    <x v="0"/>
    <s v="United States"/>
    <s v="Little Rock"/>
    <s v="Arkansas"/>
    <n v="72209"/>
    <x v="0"/>
    <s v="OFF-AR-10002257"/>
    <x v="1"/>
    <x v="6"/>
    <x v="1200"/>
    <n v="13.36"/>
    <n v="4"/>
    <n v="0"/>
    <n v="4.1416000000000004"/>
  </r>
  <r>
    <n v="2799"/>
    <s v="CA-2017-158743"/>
    <x v="179"/>
    <d v="2017-10-27T00:00:00"/>
    <s v="Standard Class"/>
    <s v="IG-15085"/>
    <s v="Ivan Gibson"/>
    <x v="0"/>
    <s v="United States"/>
    <s v="Little Rock"/>
    <s v="Arkansas"/>
    <n v="72209"/>
    <x v="0"/>
    <s v="OFF-PA-10001019"/>
    <x v="1"/>
    <x v="10"/>
    <x v="681"/>
    <n v="39.96"/>
    <n v="2"/>
    <n v="0"/>
    <n v="18.781199999999998"/>
  </r>
  <r>
    <n v="2800"/>
    <s v="CA-2017-158743"/>
    <x v="179"/>
    <d v="2017-10-27T00:00:00"/>
    <s v="Standard Class"/>
    <s v="IG-15085"/>
    <s v="Ivan Gibson"/>
    <x v="0"/>
    <s v="United States"/>
    <s v="Little Rock"/>
    <s v="Arkansas"/>
    <n v="72209"/>
    <x v="0"/>
    <s v="OFF-BI-10003364"/>
    <x v="1"/>
    <x v="8"/>
    <x v="705"/>
    <n v="145.85"/>
    <n v="5"/>
    <n v="0"/>
    <n v="70.007999999999996"/>
  </r>
  <r>
    <n v="2801"/>
    <s v="CA-2016-153318"/>
    <x v="792"/>
    <d v="2016-10-28T00:00:00"/>
    <s v="First Class"/>
    <s v="JS-15595"/>
    <s v="Jill Stevenson"/>
    <x v="1"/>
    <s v="United States"/>
    <s v="Miami"/>
    <s v="Florida"/>
    <n v="33180"/>
    <x v="0"/>
    <s v="TEC-PH-10000984"/>
    <x v="2"/>
    <x v="7"/>
    <x v="470"/>
    <n v="783.96"/>
    <n v="5"/>
    <n v="0.2"/>
    <n v="78.396000000000001"/>
  </r>
  <r>
    <n v="2802"/>
    <s v="US-2015-110163"/>
    <x v="549"/>
    <d v="2015-11-04T00:00:00"/>
    <s v="First Class"/>
    <s v="GA-14725"/>
    <s v="Guy Armstrong"/>
    <x v="0"/>
    <s v="United States"/>
    <s v="Salem"/>
    <s v="Oregon"/>
    <n v="97301"/>
    <x v="1"/>
    <s v="OFF-AR-10001683"/>
    <x v="1"/>
    <x v="6"/>
    <x v="32"/>
    <n v="7.88"/>
    <n v="1"/>
    <n v="0.2"/>
    <n v="1.7729999999999999"/>
  </r>
  <r>
    <n v="2803"/>
    <s v="CA-2017-143329"/>
    <x v="132"/>
    <d v="2017-11-08T00:00:00"/>
    <s v="Standard Class"/>
    <s v="DL-13330"/>
    <s v="Denise Leinenbach"/>
    <x v="0"/>
    <s v="United States"/>
    <s v="Las Cruces"/>
    <s v="New Mexico"/>
    <n v="88001"/>
    <x v="1"/>
    <s v="FUR-FU-10000629"/>
    <x v="0"/>
    <x v="5"/>
    <x v="93"/>
    <n v="41.37"/>
    <n v="3"/>
    <n v="0"/>
    <n v="17.375399999999999"/>
  </r>
  <r>
    <n v="2804"/>
    <s v="CA-2015-159380"/>
    <x v="793"/>
    <d v="2015-05-16T00:00:00"/>
    <s v="Standard Class"/>
    <s v="CS-12505"/>
    <s v="Cindy Stewart"/>
    <x v="0"/>
    <s v="United States"/>
    <s v="San Francisco"/>
    <s v="California"/>
    <n v="94122"/>
    <x v="1"/>
    <s v="OFF-PA-10003893"/>
    <x v="1"/>
    <x v="10"/>
    <x v="1105"/>
    <n v="12.84"/>
    <n v="3"/>
    <n v="0"/>
    <n v="5.7779999999999996"/>
  </r>
  <r>
    <n v="2805"/>
    <s v="CA-2015-159380"/>
    <x v="793"/>
    <d v="2015-05-16T00:00:00"/>
    <s v="Standard Class"/>
    <s v="CS-12505"/>
    <s v="Cindy Stewart"/>
    <x v="0"/>
    <s v="United States"/>
    <s v="San Francisco"/>
    <s v="California"/>
    <n v="94122"/>
    <x v="1"/>
    <s v="OFF-PA-10004239"/>
    <x v="1"/>
    <x v="10"/>
    <x v="1421"/>
    <n v="25.68"/>
    <n v="6"/>
    <n v="0"/>
    <n v="11.555999999999999"/>
  </r>
  <r>
    <n v="2806"/>
    <s v="CA-2015-122623"/>
    <x v="67"/>
    <d v="2015-09-11T00:00:00"/>
    <s v="Standard Class"/>
    <s v="CC-12145"/>
    <s v="Charles Crestani"/>
    <x v="0"/>
    <s v="United States"/>
    <s v="El Paso"/>
    <s v="Texas"/>
    <n v="79907"/>
    <x v="2"/>
    <s v="FUR-CH-10000553"/>
    <x v="0"/>
    <x v="1"/>
    <x v="1257"/>
    <n v="47.515999999999998"/>
    <n v="2"/>
    <n v="0.3"/>
    <n v="-2.0364"/>
  </r>
  <r>
    <n v="2807"/>
    <s v="CA-2015-148635"/>
    <x v="395"/>
    <d v="2015-07-27T00:00:00"/>
    <s v="Second Class"/>
    <s v="MH-18025"/>
    <s v="Michelle Huthwaite"/>
    <x v="0"/>
    <s v="United States"/>
    <s v="Seattle"/>
    <s v="Washington"/>
    <n v="98115"/>
    <x v="1"/>
    <s v="OFF-FA-10004395"/>
    <x v="1"/>
    <x v="13"/>
    <x v="1201"/>
    <n v="9.42"/>
    <n v="2"/>
    <n v="0"/>
    <n v="0.47099999999999997"/>
  </r>
  <r>
    <n v="2808"/>
    <s v="CA-2015-148635"/>
    <x v="395"/>
    <d v="2015-07-27T00:00:00"/>
    <s v="Second Class"/>
    <s v="MH-18025"/>
    <s v="Michelle Huthwaite"/>
    <x v="0"/>
    <s v="United States"/>
    <s v="Seattle"/>
    <s v="Washington"/>
    <n v="98115"/>
    <x v="1"/>
    <s v="OFF-PA-10004782"/>
    <x v="1"/>
    <x v="10"/>
    <x v="1422"/>
    <n v="12.96"/>
    <n v="2"/>
    <n v="0"/>
    <n v="6.2207999999999997"/>
  </r>
  <r>
    <n v="2809"/>
    <s v="CA-2015-148635"/>
    <x v="395"/>
    <d v="2015-07-27T00:00:00"/>
    <s v="Second Class"/>
    <s v="MH-18025"/>
    <s v="Michelle Huthwaite"/>
    <x v="0"/>
    <s v="United States"/>
    <s v="Seattle"/>
    <s v="Washington"/>
    <n v="98115"/>
    <x v="1"/>
    <s v="FUR-BO-10002213"/>
    <x v="0"/>
    <x v="0"/>
    <x v="1334"/>
    <n v="704.9"/>
    <n v="5"/>
    <n v="0"/>
    <n v="56.392000000000003"/>
  </r>
  <r>
    <n v="2810"/>
    <s v="CA-2015-148635"/>
    <x v="395"/>
    <d v="2015-07-27T00:00:00"/>
    <s v="Second Class"/>
    <s v="MH-18025"/>
    <s v="Michelle Huthwaite"/>
    <x v="0"/>
    <s v="United States"/>
    <s v="Seattle"/>
    <s v="Washington"/>
    <n v="98115"/>
    <x v="1"/>
    <s v="FUR-CH-10001854"/>
    <x v="0"/>
    <x v="1"/>
    <x v="1119"/>
    <n v="561.56799999999998"/>
    <n v="2"/>
    <n v="0.2"/>
    <n v="28.078399999999998"/>
  </r>
  <r>
    <n v="2811"/>
    <s v="CA-2015-135685"/>
    <x v="547"/>
    <d v="2015-11-18T00:00:00"/>
    <s v="Second Class"/>
    <s v="MP-18175"/>
    <s v="Mike Pelletier"/>
    <x v="2"/>
    <s v="United States"/>
    <s v="Milwaukee"/>
    <s v="Wisconsin"/>
    <n v="53209"/>
    <x v="2"/>
    <s v="OFF-PA-10000157"/>
    <x v="1"/>
    <x v="10"/>
    <x v="369"/>
    <n v="179.82"/>
    <n v="9"/>
    <n v="0"/>
    <n v="84.5154"/>
  </r>
  <r>
    <n v="2812"/>
    <s v="CA-2015-135685"/>
    <x v="547"/>
    <d v="2015-11-18T00:00:00"/>
    <s v="Second Class"/>
    <s v="MP-18175"/>
    <s v="Mike Pelletier"/>
    <x v="2"/>
    <s v="United States"/>
    <s v="Milwaukee"/>
    <s v="Wisconsin"/>
    <n v="53209"/>
    <x v="2"/>
    <s v="FUR-FU-10001185"/>
    <x v="0"/>
    <x v="5"/>
    <x v="1423"/>
    <n v="185.58"/>
    <n v="6"/>
    <n v="0"/>
    <n v="76.087800000000001"/>
  </r>
  <r>
    <n v="2813"/>
    <s v="CA-2015-135685"/>
    <x v="547"/>
    <d v="2015-11-18T00:00:00"/>
    <s v="Second Class"/>
    <s v="MP-18175"/>
    <s v="Mike Pelletier"/>
    <x v="2"/>
    <s v="United States"/>
    <s v="Milwaukee"/>
    <s v="Wisconsin"/>
    <n v="53209"/>
    <x v="2"/>
    <s v="FUR-TA-10001520"/>
    <x v="0"/>
    <x v="3"/>
    <x v="718"/>
    <n v="214.11"/>
    <n v="3"/>
    <n v="0"/>
    <n v="36.398699999999998"/>
  </r>
  <r>
    <n v="2814"/>
    <s v="CA-2015-135685"/>
    <x v="547"/>
    <d v="2015-11-18T00:00:00"/>
    <s v="Second Class"/>
    <s v="MP-18175"/>
    <s v="Mike Pelletier"/>
    <x v="2"/>
    <s v="United States"/>
    <s v="Milwaukee"/>
    <s v="Wisconsin"/>
    <n v="53209"/>
    <x v="2"/>
    <s v="TEC-AC-10004145"/>
    <x v="2"/>
    <x v="11"/>
    <x v="1273"/>
    <n v="999.96"/>
    <n v="4"/>
    <n v="0"/>
    <n v="229.99080000000001"/>
  </r>
  <r>
    <n v="2815"/>
    <s v="CA-2015-135685"/>
    <x v="547"/>
    <d v="2015-11-18T00:00:00"/>
    <s v="Second Class"/>
    <s v="MP-18175"/>
    <s v="Mike Pelletier"/>
    <x v="2"/>
    <s v="United States"/>
    <s v="Milwaukee"/>
    <s v="Wisconsin"/>
    <n v="53209"/>
    <x v="2"/>
    <s v="FUR-TA-10000688"/>
    <x v="0"/>
    <x v="3"/>
    <x v="561"/>
    <n v="653.54999999999995"/>
    <n v="3"/>
    <n v="0"/>
    <n v="111.1035"/>
  </r>
  <r>
    <n v="2816"/>
    <s v="CA-2015-104626"/>
    <x v="135"/>
    <d v="2015-09-08T00:00:00"/>
    <s v="Standard Class"/>
    <s v="DR-12940"/>
    <s v="Daniel Raglin"/>
    <x v="2"/>
    <s v="United States"/>
    <s v="Franklin"/>
    <s v="Massachusetts"/>
    <n v="2038"/>
    <x v="3"/>
    <s v="OFF-BI-10001510"/>
    <x v="1"/>
    <x v="8"/>
    <x v="709"/>
    <n v="114.6"/>
    <n v="5"/>
    <n v="0"/>
    <n v="51.57"/>
  </r>
  <r>
    <n v="2817"/>
    <s v="CA-2015-104626"/>
    <x v="135"/>
    <d v="2015-09-08T00:00:00"/>
    <s v="Standard Class"/>
    <s v="DR-12940"/>
    <s v="Daniel Raglin"/>
    <x v="2"/>
    <s v="United States"/>
    <s v="Franklin"/>
    <s v="Massachusetts"/>
    <n v="2038"/>
    <x v="3"/>
    <s v="FUR-CH-10003817"/>
    <x v="0"/>
    <x v="1"/>
    <x v="164"/>
    <n v="60.74"/>
    <n v="1"/>
    <n v="0"/>
    <n v="15.185"/>
  </r>
  <r>
    <n v="2818"/>
    <s v="CA-2015-104626"/>
    <x v="135"/>
    <d v="2015-09-08T00:00:00"/>
    <s v="Standard Class"/>
    <s v="DR-12940"/>
    <s v="Daniel Raglin"/>
    <x v="2"/>
    <s v="United States"/>
    <s v="Franklin"/>
    <s v="Massachusetts"/>
    <n v="2038"/>
    <x v="3"/>
    <s v="FUR-FU-10000308"/>
    <x v="0"/>
    <x v="5"/>
    <x v="1278"/>
    <n v="124.36"/>
    <n v="2"/>
    <n v="0"/>
    <n v="27.359200000000001"/>
  </r>
  <r>
    <n v="2819"/>
    <s v="CA-2015-104626"/>
    <x v="135"/>
    <d v="2015-09-08T00:00:00"/>
    <s v="Standard Class"/>
    <s v="DR-12940"/>
    <s v="Daniel Raglin"/>
    <x v="2"/>
    <s v="United States"/>
    <s v="Franklin"/>
    <s v="Massachusetts"/>
    <n v="2038"/>
    <x v="3"/>
    <s v="OFF-ST-10003208"/>
    <x v="1"/>
    <x v="4"/>
    <x v="246"/>
    <n v="1088.76"/>
    <n v="6"/>
    <n v="0"/>
    <n v="315.74040000000002"/>
  </r>
  <r>
    <n v="2820"/>
    <s v="CA-2016-160500"/>
    <x v="465"/>
    <d v="2016-05-08T00:00:00"/>
    <s v="First Class"/>
    <s v="DM-13015"/>
    <s v="Darrin Martin"/>
    <x v="0"/>
    <s v="United States"/>
    <s v="Encinitas"/>
    <s v="California"/>
    <n v="92024"/>
    <x v="1"/>
    <s v="OFF-BI-10003784"/>
    <x v="1"/>
    <x v="8"/>
    <x v="1323"/>
    <n v="6.72"/>
    <n v="5"/>
    <n v="0.2"/>
    <n v="2.3519999999999999"/>
  </r>
  <r>
    <n v="2821"/>
    <s v="CA-2016-160500"/>
    <x v="465"/>
    <d v="2016-05-08T00:00:00"/>
    <s v="First Class"/>
    <s v="DM-13015"/>
    <s v="Darrin Martin"/>
    <x v="0"/>
    <s v="United States"/>
    <s v="Encinitas"/>
    <s v="California"/>
    <n v="92024"/>
    <x v="1"/>
    <s v="FUR-TA-10003748"/>
    <x v="0"/>
    <x v="3"/>
    <x v="210"/>
    <n v="298.77600000000001"/>
    <n v="3"/>
    <n v="0.2"/>
    <n v="7.4694000000000003"/>
  </r>
  <r>
    <n v="2822"/>
    <s v="CA-2017-100202"/>
    <x v="413"/>
    <d v="2017-01-05T00:00:00"/>
    <s v="Standard Class"/>
    <s v="BD-11620"/>
    <s v="Brian DeCherney"/>
    <x v="0"/>
    <s v="United States"/>
    <s v="Anaheim"/>
    <s v="California"/>
    <n v="92804"/>
    <x v="1"/>
    <s v="TEC-PH-10002563"/>
    <x v="2"/>
    <x v="7"/>
    <x v="203"/>
    <n v="302.37599999999998"/>
    <n v="3"/>
    <n v="0.2"/>
    <n v="22.6782"/>
  </r>
  <r>
    <n v="2823"/>
    <s v="CA-2017-131016"/>
    <x v="65"/>
    <d v="2017-09-20T00:00:00"/>
    <s v="First Class"/>
    <s v="DC-12850"/>
    <s v="Dan Campbell"/>
    <x v="0"/>
    <s v="United States"/>
    <s v="Arlington"/>
    <s v="Texas"/>
    <n v="76017"/>
    <x v="2"/>
    <s v="OFF-AR-10000122"/>
    <x v="1"/>
    <x v="6"/>
    <x v="311"/>
    <n v="8.9280000000000008"/>
    <n v="2"/>
    <n v="0.2"/>
    <n v="0.55800000000000005"/>
  </r>
  <r>
    <n v="2824"/>
    <s v="CA-2017-131016"/>
    <x v="65"/>
    <d v="2017-09-20T00:00:00"/>
    <s v="First Class"/>
    <s v="DC-12850"/>
    <s v="Dan Campbell"/>
    <x v="0"/>
    <s v="United States"/>
    <s v="Arlington"/>
    <s v="Texas"/>
    <n v="76017"/>
    <x v="2"/>
    <s v="OFF-ST-10000352"/>
    <x v="1"/>
    <x v="4"/>
    <x v="1058"/>
    <n v="47.584000000000003"/>
    <n v="2"/>
    <n v="0.2"/>
    <n v="-2.9740000000000002"/>
  </r>
  <r>
    <n v="2825"/>
    <s v="US-2014-112914"/>
    <x v="794"/>
    <d v="2014-09-30T00:00:00"/>
    <s v="Standard Class"/>
    <s v="MT-18070"/>
    <s v="Michelle Tran"/>
    <x v="2"/>
    <s v="United States"/>
    <s v="Houston"/>
    <s v="Texas"/>
    <n v="77041"/>
    <x v="2"/>
    <s v="OFF-PA-10003270"/>
    <x v="1"/>
    <x v="10"/>
    <x v="1424"/>
    <n v="33.792000000000002"/>
    <n v="8"/>
    <n v="0.2"/>
    <n v="10.56"/>
  </r>
  <r>
    <n v="2826"/>
    <s v="US-2014-112914"/>
    <x v="794"/>
    <d v="2014-09-30T00:00:00"/>
    <s v="Standard Class"/>
    <s v="MT-18070"/>
    <s v="Michelle Tran"/>
    <x v="2"/>
    <s v="United States"/>
    <s v="Houston"/>
    <s v="Texas"/>
    <n v="77041"/>
    <x v="2"/>
    <s v="FUR-BO-10003272"/>
    <x v="0"/>
    <x v="0"/>
    <x v="587"/>
    <n v="300.53280000000001"/>
    <n v="2"/>
    <n v="0.32"/>
    <n v="-97.231200000000001"/>
  </r>
  <r>
    <n v="2827"/>
    <s v="US-2014-112914"/>
    <x v="794"/>
    <d v="2014-09-30T00:00:00"/>
    <s v="Standard Class"/>
    <s v="MT-18070"/>
    <s v="Michelle Tran"/>
    <x v="2"/>
    <s v="United States"/>
    <s v="Houston"/>
    <s v="Texas"/>
    <n v="77041"/>
    <x v="2"/>
    <s v="OFF-BI-10002982"/>
    <x v="1"/>
    <x v="8"/>
    <x v="1267"/>
    <n v="2.7240000000000002"/>
    <n v="2"/>
    <n v="0.8"/>
    <n v="-4.3583999999999996"/>
  </r>
  <r>
    <n v="2828"/>
    <s v="US-2014-112914"/>
    <x v="794"/>
    <d v="2014-09-30T00:00:00"/>
    <s v="Standard Class"/>
    <s v="MT-18070"/>
    <s v="Michelle Tran"/>
    <x v="2"/>
    <s v="United States"/>
    <s v="Houston"/>
    <s v="Texas"/>
    <n v="77041"/>
    <x v="2"/>
    <s v="OFF-EN-10001509"/>
    <x v="1"/>
    <x v="12"/>
    <x v="29"/>
    <n v="3.2639999999999998"/>
    <n v="2"/>
    <n v="0.2"/>
    <n v="1.1015999999999999"/>
  </r>
  <r>
    <n v="2829"/>
    <s v="CA-2016-124149"/>
    <x v="131"/>
    <d v="2016-04-26T00:00:00"/>
    <s v="First Class"/>
    <s v="MJ-17740"/>
    <s v="Max Jones"/>
    <x v="0"/>
    <s v="United States"/>
    <s v="Lancaster"/>
    <s v="Ohio"/>
    <n v="43130"/>
    <x v="3"/>
    <s v="OFF-PA-10002421"/>
    <x v="1"/>
    <x v="10"/>
    <x v="1425"/>
    <n v="108.336"/>
    <n v="6"/>
    <n v="0.2"/>
    <n v="37.9176"/>
  </r>
  <r>
    <n v="2830"/>
    <s v="CA-2016-124149"/>
    <x v="131"/>
    <d v="2016-04-26T00:00:00"/>
    <s v="First Class"/>
    <s v="MJ-17740"/>
    <s v="Max Jones"/>
    <x v="0"/>
    <s v="United States"/>
    <s v="Lancaster"/>
    <s v="Ohio"/>
    <n v="43130"/>
    <x v="3"/>
    <s v="OFF-ST-10000760"/>
    <x v="1"/>
    <x v="4"/>
    <x v="4"/>
    <n v="55.92"/>
    <n v="5"/>
    <n v="0.2"/>
    <n v="6.2910000000000004"/>
  </r>
  <r>
    <n v="2831"/>
    <s v="CA-2016-124149"/>
    <x v="131"/>
    <d v="2016-04-26T00:00:00"/>
    <s v="First Class"/>
    <s v="MJ-17740"/>
    <s v="Max Jones"/>
    <x v="0"/>
    <s v="United States"/>
    <s v="Lancaster"/>
    <s v="Ohio"/>
    <n v="43130"/>
    <x v="3"/>
    <s v="OFF-PA-10002923"/>
    <x v="1"/>
    <x v="10"/>
    <x v="1426"/>
    <n v="78.304000000000002"/>
    <n v="2"/>
    <n v="0.2"/>
    <n v="29.364000000000001"/>
  </r>
  <r>
    <n v="2832"/>
    <s v="CA-2014-148915"/>
    <x v="301"/>
    <d v="2014-11-05T00:00:00"/>
    <s v="Standard Class"/>
    <s v="ND-18370"/>
    <s v="Natalie DeCherney"/>
    <x v="0"/>
    <s v="United States"/>
    <s v="Portland"/>
    <s v="Oregon"/>
    <n v="97206"/>
    <x v="1"/>
    <s v="OFF-ST-10001128"/>
    <x v="1"/>
    <x v="4"/>
    <x v="1427"/>
    <n v="443.92"/>
    <n v="5"/>
    <n v="0.2"/>
    <n v="-94.332999999999998"/>
  </r>
  <r>
    <n v="2833"/>
    <s v="CA-2014-148915"/>
    <x v="301"/>
    <d v="2014-11-05T00:00:00"/>
    <s v="Standard Class"/>
    <s v="ND-18370"/>
    <s v="Natalie DeCherney"/>
    <x v="0"/>
    <s v="United States"/>
    <s v="Portland"/>
    <s v="Oregon"/>
    <n v="97206"/>
    <x v="1"/>
    <s v="TEC-PH-10000673"/>
    <x v="2"/>
    <x v="7"/>
    <x v="1405"/>
    <n v="155.976"/>
    <n v="3"/>
    <n v="0.2"/>
    <n v="54.5916"/>
  </r>
  <r>
    <n v="2834"/>
    <s v="CA-2017-134649"/>
    <x v="795"/>
    <d v="2017-01-31T00:00:00"/>
    <s v="Second Class"/>
    <s v="CA-11965"/>
    <s v="Carol Adams"/>
    <x v="1"/>
    <s v="United States"/>
    <s v="Hoover"/>
    <s v="Alabama"/>
    <n v="35244"/>
    <x v="0"/>
    <s v="OFF-AR-10001547"/>
    <x v="1"/>
    <x v="6"/>
    <x v="148"/>
    <n v="15.47"/>
    <n v="7"/>
    <n v="0"/>
    <n v="4.1768999999999998"/>
  </r>
  <r>
    <n v="2835"/>
    <s v="CA-2017-134649"/>
    <x v="795"/>
    <d v="2017-01-31T00:00:00"/>
    <s v="Second Class"/>
    <s v="CA-11965"/>
    <s v="Carol Adams"/>
    <x v="1"/>
    <s v="United States"/>
    <s v="Hoover"/>
    <s v="Alabama"/>
    <n v="35244"/>
    <x v="0"/>
    <s v="OFF-BI-10001890"/>
    <x v="1"/>
    <x v="8"/>
    <x v="176"/>
    <n v="7.16"/>
    <n v="2"/>
    <n v="0"/>
    <n v="3.4367999999999999"/>
  </r>
  <r>
    <n v="2836"/>
    <s v="CA-2017-110842"/>
    <x v="343"/>
    <d v="2017-11-16T00:00:00"/>
    <s v="Standard Class"/>
    <s v="GA-14725"/>
    <s v="Guy Armstrong"/>
    <x v="0"/>
    <s v="United States"/>
    <s v="Los Angeles"/>
    <s v="California"/>
    <n v="90036"/>
    <x v="1"/>
    <s v="OFF-AP-10003971"/>
    <x v="1"/>
    <x v="9"/>
    <x v="923"/>
    <n v="10.89"/>
    <n v="1"/>
    <n v="0"/>
    <n v="2.8313999999999999"/>
  </r>
  <r>
    <n v="2837"/>
    <s v="CA-2017-110842"/>
    <x v="343"/>
    <d v="2017-11-16T00:00:00"/>
    <s v="Standard Class"/>
    <s v="GA-14725"/>
    <s v="Guy Armstrong"/>
    <x v="0"/>
    <s v="United States"/>
    <s v="Los Angeles"/>
    <s v="California"/>
    <n v="90036"/>
    <x v="1"/>
    <s v="OFF-PA-10000520"/>
    <x v="1"/>
    <x v="10"/>
    <x v="1428"/>
    <n v="19.440000000000001"/>
    <n v="3"/>
    <n v="0"/>
    <n v="9.3312000000000008"/>
  </r>
  <r>
    <n v="2838"/>
    <s v="CA-2017-110842"/>
    <x v="343"/>
    <d v="2017-11-16T00:00:00"/>
    <s v="Standard Class"/>
    <s v="GA-14725"/>
    <s v="Guy Armstrong"/>
    <x v="0"/>
    <s v="United States"/>
    <s v="Los Angeles"/>
    <s v="California"/>
    <n v="90036"/>
    <x v="1"/>
    <s v="OFF-BI-10000977"/>
    <x v="1"/>
    <x v="8"/>
    <x v="991"/>
    <n v="121.6"/>
    <n v="5"/>
    <n v="0.2"/>
    <n v="39.520000000000003"/>
  </r>
  <r>
    <n v="2839"/>
    <s v="CA-2016-147368"/>
    <x v="632"/>
    <d v="2016-06-12T00:00:00"/>
    <s v="First Class"/>
    <s v="TC-21295"/>
    <s v="Toby Carlisle"/>
    <x v="0"/>
    <s v="United States"/>
    <s v="Tallahassee"/>
    <s v="Florida"/>
    <n v="32303"/>
    <x v="0"/>
    <s v="TEC-MA-10002178"/>
    <x v="2"/>
    <x v="15"/>
    <x v="939"/>
    <n v="695.7"/>
    <n v="2"/>
    <n v="0.5"/>
    <n v="-27.827999999999999"/>
  </r>
  <r>
    <n v="2840"/>
    <s v="US-2015-104185"/>
    <x v="37"/>
    <d v="2015-09-08T00:00:00"/>
    <s v="Second Class"/>
    <s v="JB-15400"/>
    <s v="Jennifer Braxton"/>
    <x v="1"/>
    <s v="United States"/>
    <s v="New York City"/>
    <s v="New York"/>
    <n v="10009"/>
    <x v="3"/>
    <s v="OFF-ST-10001526"/>
    <x v="1"/>
    <x v="4"/>
    <x v="771"/>
    <n v="120.33"/>
    <n v="1"/>
    <n v="0"/>
    <n v="31.285799999999998"/>
  </r>
  <r>
    <n v="2841"/>
    <s v="US-2014-125521"/>
    <x v="619"/>
    <d v="2014-03-19T00:00:00"/>
    <s v="Standard Class"/>
    <s v="CK-12325"/>
    <s v="Christine Kargatis"/>
    <x v="2"/>
    <s v="United States"/>
    <s v="Chesapeake"/>
    <s v="Virginia"/>
    <n v="23320"/>
    <x v="0"/>
    <s v="FUR-CH-10003379"/>
    <x v="0"/>
    <x v="1"/>
    <x v="464"/>
    <n v="1139.92"/>
    <n v="4"/>
    <n v="0"/>
    <n v="284.98"/>
  </r>
  <r>
    <n v="2842"/>
    <s v="US-2017-135062"/>
    <x v="515"/>
    <d v="2017-09-04T00:00:00"/>
    <s v="Second Class"/>
    <s v="RL-19615"/>
    <s v="Rob Lucas"/>
    <x v="0"/>
    <s v="United States"/>
    <s v="Fayetteville"/>
    <s v="North Carolina"/>
    <n v="28314"/>
    <x v="0"/>
    <s v="OFF-PA-10000100"/>
    <x v="1"/>
    <x v="10"/>
    <x v="833"/>
    <n v="229.54400000000001"/>
    <n v="7"/>
    <n v="0.2"/>
    <n v="83.209699999999998"/>
  </r>
  <r>
    <n v="2843"/>
    <s v="CA-2017-135650"/>
    <x v="721"/>
    <d v="2017-03-27T00:00:00"/>
    <s v="Standard Class"/>
    <s v="AC-10660"/>
    <s v="Anna Chung"/>
    <x v="0"/>
    <s v="United States"/>
    <s v="Huntsville"/>
    <s v="Texas"/>
    <n v="77340"/>
    <x v="2"/>
    <s v="OFF-ST-10001809"/>
    <x v="1"/>
    <x v="4"/>
    <x v="435"/>
    <n v="143.72800000000001"/>
    <n v="2"/>
    <n v="0.2"/>
    <n v="-32.338799999999999"/>
  </r>
  <r>
    <n v="2844"/>
    <s v="CA-2017-112865"/>
    <x v="796"/>
    <d v="2017-05-22T00:00:00"/>
    <s v="Standard Class"/>
    <s v="BH-11710"/>
    <s v="Brosina Hoffman"/>
    <x v="0"/>
    <s v="United States"/>
    <s v="Philadelphia"/>
    <s v="Pennsylvania"/>
    <n v="19140"/>
    <x v="3"/>
    <s v="TEC-AC-10000387"/>
    <x v="2"/>
    <x v="11"/>
    <x v="1359"/>
    <n v="36.048000000000002"/>
    <n v="3"/>
    <n v="0.2"/>
    <n v="-0.9012"/>
  </r>
  <r>
    <n v="2845"/>
    <s v="US-2016-162852"/>
    <x v="797"/>
    <d v="2016-12-31T00:00:00"/>
    <s v="Standard Class"/>
    <s v="BG-11695"/>
    <s v="Brooke Gillingham"/>
    <x v="1"/>
    <s v="United States"/>
    <s v="Woodstock"/>
    <s v="Illinois"/>
    <n v="60098"/>
    <x v="2"/>
    <s v="FUR-CH-10004853"/>
    <x v="0"/>
    <x v="1"/>
    <x v="531"/>
    <n v="845.48800000000006"/>
    <n v="8"/>
    <n v="0.3"/>
    <n v="-12.0784"/>
  </r>
  <r>
    <n v="2846"/>
    <s v="CA-2017-138163"/>
    <x v="701"/>
    <d v="2017-11-20T00:00:00"/>
    <s v="First Class"/>
    <s v="XP-21865"/>
    <s v="Xylona Preis"/>
    <x v="0"/>
    <s v="United States"/>
    <s v="Everett"/>
    <s v="Massachusetts"/>
    <n v="2149"/>
    <x v="3"/>
    <s v="OFF-AR-10001958"/>
    <x v="1"/>
    <x v="6"/>
    <x v="208"/>
    <n v="50.94"/>
    <n v="3"/>
    <n v="0"/>
    <n v="14.263199999999999"/>
  </r>
  <r>
    <n v="2847"/>
    <s v="CA-2017-152093"/>
    <x v="18"/>
    <d v="2017-09-15T00:00:00"/>
    <s v="Standard Class"/>
    <s v="SN-20560"/>
    <s v="Skye Norling"/>
    <x v="2"/>
    <s v="United States"/>
    <s v="Chicago"/>
    <s v="Illinois"/>
    <n v="60653"/>
    <x v="2"/>
    <s v="OFF-BI-10003527"/>
    <x v="1"/>
    <x v="8"/>
    <x v="451"/>
    <n v="762.59400000000005"/>
    <n v="3"/>
    <n v="0.8"/>
    <n v="-1143.8910000000001"/>
  </r>
  <r>
    <n v="2848"/>
    <s v="CA-2017-157854"/>
    <x v="798"/>
    <d v="2017-04-15T00:00:00"/>
    <s v="Standard Class"/>
    <s v="DM-13345"/>
    <s v="Denise Monton"/>
    <x v="1"/>
    <s v="United States"/>
    <s v="Roswell"/>
    <s v="Georgia"/>
    <n v="30076"/>
    <x v="0"/>
    <s v="FUR-FU-10003832"/>
    <x v="0"/>
    <x v="5"/>
    <x v="1429"/>
    <n v="56.28"/>
    <n v="6"/>
    <n v="0"/>
    <n v="15.7584"/>
  </r>
  <r>
    <n v="2849"/>
    <s v="CA-2017-157854"/>
    <x v="798"/>
    <d v="2017-04-15T00:00:00"/>
    <s v="Standard Class"/>
    <s v="DM-13345"/>
    <s v="Denise Monton"/>
    <x v="1"/>
    <s v="United States"/>
    <s v="Roswell"/>
    <s v="Georgia"/>
    <n v="30076"/>
    <x v="0"/>
    <s v="OFF-BI-10001359"/>
    <x v="1"/>
    <x v="8"/>
    <x v="1162"/>
    <n v="2690.97"/>
    <n v="3"/>
    <n v="0"/>
    <n v="1264.7559000000001"/>
  </r>
  <r>
    <n v="2850"/>
    <s v="CA-2016-123617"/>
    <x v="85"/>
    <d v="2016-12-03T00:00:00"/>
    <s v="Standard Class"/>
    <s v="AJ-10780"/>
    <s v="Anthony Jacobs"/>
    <x v="1"/>
    <s v="United States"/>
    <s v="Palm Coast"/>
    <s v="Florida"/>
    <n v="32137"/>
    <x v="0"/>
    <s v="OFF-BI-10002976"/>
    <x v="1"/>
    <x v="8"/>
    <x v="857"/>
    <n v="7.4340000000000002"/>
    <n v="6"/>
    <n v="0.7"/>
    <n v="-5.6993999999999998"/>
  </r>
  <r>
    <n v="2851"/>
    <s v="US-2016-128293"/>
    <x v="799"/>
    <d v="2016-06-05T00:00:00"/>
    <s v="First Class"/>
    <s v="KC-16255"/>
    <s v="Karen Carlisle"/>
    <x v="1"/>
    <s v="United States"/>
    <s v="Philadelphia"/>
    <s v="Pennsylvania"/>
    <n v="19120"/>
    <x v="3"/>
    <s v="OFF-ST-10000736"/>
    <x v="1"/>
    <x v="4"/>
    <x v="460"/>
    <n v="64.784000000000006"/>
    <n v="1"/>
    <n v="0.2"/>
    <n v="-12.956799999999999"/>
  </r>
  <r>
    <n v="2852"/>
    <s v="CA-2017-107342"/>
    <x v="94"/>
    <d v="2017-12-22T00:00:00"/>
    <s v="Standard Class"/>
    <s v="VF-21715"/>
    <s v="Vicky Freymann"/>
    <x v="2"/>
    <s v="United States"/>
    <s v="Columbus"/>
    <s v="Indiana"/>
    <n v="47201"/>
    <x v="2"/>
    <s v="OFF-PA-10001745"/>
    <x v="1"/>
    <x v="10"/>
    <x v="727"/>
    <n v="28.16"/>
    <n v="4"/>
    <n v="0"/>
    <n v="13.235200000000001"/>
  </r>
  <r>
    <n v="2853"/>
    <s v="CA-2016-136371"/>
    <x v="690"/>
    <d v="2016-03-21T00:00:00"/>
    <s v="Second Class"/>
    <s v="SV-20935"/>
    <s v="Susan Vittorini"/>
    <x v="0"/>
    <s v="United States"/>
    <s v="Oceanside"/>
    <s v="New York"/>
    <n v="11572"/>
    <x v="3"/>
    <s v="FUR-FU-10000409"/>
    <x v="0"/>
    <x v="5"/>
    <x v="1430"/>
    <n v="14.98"/>
    <n v="1"/>
    <n v="0"/>
    <n v="6.8907999999999996"/>
  </r>
  <r>
    <n v="2854"/>
    <s v="CA-2016-136371"/>
    <x v="690"/>
    <d v="2016-03-21T00:00:00"/>
    <s v="Second Class"/>
    <s v="SV-20935"/>
    <s v="Susan Vittorini"/>
    <x v="0"/>
    <s v="United States"/>
    <s v="Oceanside"/>
    <s v="New York"/>
    <n v="11572"/>
    <x v="3"/>
    <s v="FUR-FU-10000221"/>
    <x v="0"/>
    <x v="5"/>
    <x v="534"/>
    <n v="20.32"/>
    <n v="4"/>
    <n v="0"/>
    <n v="6.9088000000000003"/>
  </r>
  <r>
    <n v="2855"/>
    <s v="CA-2017-137344"/>
    <x v="648"/>
    <d v="2017-08-20T00:00:00"/>
    <s v="Same Day"/>
    <s v="EM-13810"/>
    <s v="Eleni McCrary"/>
    <x v="1"/>
    <s v="United States"/>
    <s v="Franklin"/>
    <s v="Massachusetts"/>
    <n v="2038"/>
    <x v="3"/>
    <s v="OFF-ST-10000344"/>
    <x v="1"/>
    <x v="4"/>
    <x v="1022"/>
    <n v="40.29"/>
    <n v="3"/>
    <n v="0"/>
    <n v="10.4754"/>
  </r>
  <r>
    <n v="2856"/>
    <s v="CA-2017-169810"/>
    <x v="800"/>
    <d v="2017-07-31T00:00:00"/>
    <s v="Standard Class"/>
    <s v="RB-19360"/>
    <s v="Raymond Buch"/>
    <x v="0"/>
    <s v="United States"/>
    <s v="Sioux Falls"/>
    <s v="South Dakota"/>
    <n v="57103"/>
    <x v="2"/>
    <s v="OFF-LA-10003663"/>
    <x v="1"/>
    <x v="2"/>
    <x v="1373"/>
    <n v="20.23"/>
    <n v="7"/>
    <n v="0"/>
    <n v="9.5081000000000007"/>
  </r>
  <r>
    <n v="2857"/>
    <s v="CA-2016-128594"/>
    <x v="370"/>
    <d v="2016-08-29T00:00:00"/>
    <s v="First Class"/>
    <s v="DJ-13510"/>
    <s v="Don Jones"/>
    <x v="1"/>
    <s v="United States"/>
    <s v="San Diego"/>
    <s v="California"/>
    <n v="92037"/>
    <x v="1"/>
    <s v="FUR-CH-10001215"/>
    <x v="0"/>
    <x v="1"/>
    <x v="445"/>
    <n v="1603.136"/>
    <n v="4"/>
    <n v="0.2"/>
    <n v="100.196"/>
  </r>
  <r>
    <n v="2858"/>
    <s v="CA-2016-154690"/>
    <x v="243"/>
    <d v="2016-08-17T00:00:00"/>
    <s v="Second Class"/>
    <s v="CC-12370"/>
    <s v="Christopher Conant"/>
    <x v="0"/>
    <s v="United States"/>
    <s v="Fayetteville"/>
    <s v="North Carolina"/>
    <n v="28314"/>
    <x v="0"/>
    <s v="FUR-CH-10000988"/>
    <x v="0"/>
    <x v="1"/>
    <x v="1141"/>
    <n v="225.29599999999999"/>
    <n v="2"/>
    <n v="0.2"/>
    <n v="22.529599999999999"/>
  </r>
  <r>
    <n v="2859"/>
    <s v="CA-2017-138975"/>
    <x v="240"/>
    <d v="2017-05-23T00:00:00"/>
    <s v="Standard Class"/>
    <s v="SC-20380"/>
    <s v="Shahid Collister"/>
    <x v="0"/>
    <s v="United States"/>
    <s v="Atlanta"/>
    <s v="Georgia"/>
    <n v="30318"/>
    <x v="0"/>
    <s v="TEC-AC-10003441"/>
    <x v="2"/>
    <x v="11"/>
    <x v="658"/>
    <n v="67.8"/>
    <n v="4"/>
    <n v="0"/>
    <n v="4.0679999999999996"/>
  </r>
  <r>
    <n v="2860"/>
    <s v="CA-2017-138975"/>
    <x v="240"/>
    <d v="2017-05-23T00:00:00"/>
    <s v="Standard Class"/>
    <s v="SC-20380"/>
    <s v="Shahid Collister"/>
    <x v="0"/>
    <s v="United States"/>
    <s v="Atlanta"/>
    <s v="Georgia"/>
    <n v="30318"/>
    <x v="0"/>
    <s v="TEC-PH-10004389"/>
    <x v="2"/>
    <x v="7"/>
    <x v="1431"/>
    <n v="377.97"/>
    <n v="3"/>
    <n v="0"/>
    <n v="98.272199999999998"/>
  </r>
  <r>
    <n v="2861"/>
    <s v="CA-2017-138975"/>
    <x v="240"/>
    <d v="2017-05-23T00:00:00"/>
    <s v="Standard Class"/>
    <s v="SC-20380"/>
    <s v="Shahid Collister"/>
    <x v="0"/>
    <s v="United States"/>
    <s v="Atlanta"/>
    <s v="Georgia"/>
    <n v="30318"/>
    <x v="0"/>
    <s v="FUR-BO-10004695"/>
    <x v="0"/>
    <x v="0"/>
    <x v="200"/>
    <n v="1628.82"/>
    <n v="9"/>
    <n v="0"/>
    <n v="374.62860000000001"/>
  </r>
  <r>
    <n v="2862"/>
    <s v="CA-2017-138975"/>
    <x v="240"/>
    <d v="2017-05-23T00:00:00"/>
    <s v="Standard Class"/>
    <s v="SC-20380"/>
    <s v="Shahid Collister"/>
    <x v="0"/>
    <s v="United States"/>
    <s v="Atlanta"/>
    <s v="Georgia"/>
    <n v="30318"/>
    <x v="0"/>
    <s v="OFF-PA-10000100"/>
    <x v="1"/>
    <x v="10"/>
    <x v="833"/>
    <n v="286.93"/>
    <n v="7"/>
    <n v="0"/>
    <n v="140.59569999999999"/>
  </r>
  <r>
    <n v="2863"/>
    <s v="CA-2017-106537"/>
    <x v="801"/>
    <d v="2017-08-17T00:00:00"/>
    <s v="Standard Class"/>
    <s v="RH-19495"/>
    <s v="Rick Hansen"/>
    <x v="0"/>
    <s v="United States"/>
    <s v="Orlando"/>
    <s v="Florida"/>
    <n v="32839"/>
    <x v="0"/>
    <s v="OFF-PA-10000223"/>
    <x v="1"/>
    <x v="10"/>
    <x v="1383"/>
    <n v="20.736000000000001"/>
    <n v="4"/>
    <n v="0.2"/>
    <n v="7.2576000000000001"/>
  </r>
  <r>
    <n v="2864"/>
    <s v="US-2017-103828"/>
    <x v="802"/>
    <d v="2017-08-13T00:00:00"/>
    <s v="Same Day"/>
    <s v="JK-15370"/>
    <s v="Jay Kimmel"/>
    <x v="0"/>
    <s v="United States"/>
    <s v="San Francisco"/>
    <s v="California"/>
    <n v="94122"/>
    <x v="1"/>
    <s v="OFF-ST-10001325"/>
    <x v="1"/>
    <x v="4"/>
    <x v="471"/>
    <n v="31.44"/>
    <n v="3"/>
    <n v="0"/>
    <n v="8.4887999999999995"/>
  </r>
  <r>
    <n v="2865"/>
    <s v="US-2017-103828"/>
    <x v="802"/>
    <d v="2017-08-13T00:00:00"/>
    <s v="Same Day"/>
    <s v="JK-15370"/>
    <s v="Jay Kimmel"/>
    <x v="0"/>
    <s v="United States"/>
    <s v="San Francisco"/>
    <s v="California"/>
    <n v="94122"/>
    <x v="1"/>
    <s v="OFF-AP-10004249"/>
    <x v="1"/>
    <x v="9"/>
    <x v="360"/>
    <n v="83.79"/>
    <n v="7"/>
    <n v="0"/>
    <n v="22.6233"/>
  </r>
  <r>
    <n v="2866"/>
    <s v="US-2017-103828"/>
    <x v="802"/>
    <d v="2017-08-13T00:00:00"/>
    <s v="Same Day"/>
    <s v="JK-15370"/>
    <s v="Jay Kimmel"/>
    <x v="0"/>
    <s v="United States"/>
    <s v="San Francisco"/>
    <s v="California"/>
    <n v="94122"/>
    <x v="1"/>
    <s v="OFF-AR-10000588"/>
    <x v="1"/>
    <x v="6"/>
    <x v="398"/>
    <n v="59.52"/>
    <n v="3"/>
    <n v="0"/>
    <n v="15.475199999999999"/>
  </r>
  <r>
    <n v="2867"/>
    <s v="US-2017-103828"/>
    <x v="802"/>
    <d v="2017-08-13T00:00:00"/>
    <s v="Same Day"/>
    <s v="JK-15370"/>
    <s v="Jay Kimmel"/>
    <x v="0"/>
    <s v="United States"/>
    <s v="San Francisco"/>
    <s v="California"/>
    <n v="94122"/>
    <x v="1"/>
    <s v="OFF-SU-10000946"/>
    <x v="1"/>
    <x v="14"/>
    <x v="327"/>
    <n v="31.92"/>
    <n v="4"/>
    <n v="0"/>
    <n v="9.2568000000000001"/>
  </r>
  <r>
    <n v="2868"/>
    <s v="CA-2016-115588"/>
    <x v="338"/>
    <d v="2016-11-12T00:00:00"/>
    <s v="Second Class"/>
    <s v="AF-10885"/>
    <s v="Art Foster"/>
    <x v="0"/>
    <s v="United States"/>
    <s v="Toledo"/>
    <s v="Ohio"/>
    <n v="43615"/>
    <x v="3"/>
    <s v="OFF-SU-10001225"/>
    <x v="1"/>
    <x v="14"/>
    <x v="327"/>
    <n v="14.72"/>
    <n v="5"/>
    <n v="0.2"/>
    <n v="-3.3119999999999998"/>
  </r>
  <r>
    <n v="2869"/>
    <s v="CA-2016-115588"/>
    <x v="338"/>
    <d v="2016-11-12T00:00:00"/>
    <s v="Second Class"/>
    <s v="AF-10885"/>
    <s v="Art Foster"/>
    <x v="0"/>
    <s v="United States"/>
    <s v="Toledo"/>
    <s v="Ohio"/>
    <n v="43615"/>
    <x v="3"/>
    <s v="OFF-ST-10001558"/>
    <x v="1"/>
    <x v="4"/>
    <x v="719"/>
    <n v="38.975999999999999"/>
    <n v="3"/>
    <n v="0.2"/>
    <n v="-2.4359999999999999"/>
  </r>
  <r>
    <n v="2870"/>
    <s v="CA-2017-143861"/>
    <x v="492"/>
    <d v="2017-06-19T00:00:00"/>
    <s v="Standard Class"/>
    <s v="LC-16885"/>
    <s v="Lena Creighton"/>
    <x v="0"/>
    <s v="United States"/>
    <s v="Saint Petersburg"/>
    <s v="Florida"/>
    <n v="33710"/>
    <x v="0"/>
    <s v="FUR-FU-10001546"/>
    <x v="0"/>
    <x v="5"/>
    <x v="1432"/>
    <n v="17.088000000000001"/>
    <n v="2"/>
    <n v="0.2"/>
    <n v="1.0680000000000001"/>
  </r>
  <r>
    <n v="2871"/>
    <s v="CA-2014-148040"/>
    <x v="579"/>
    <d v="2014-03-26T00:00:00"/>
    <s v="Standard Class"/>
    <s v="BF-11275"/>
    <s v="Beth Fritzler"/>
    <x v="1"/>
    <s v="United States"/>
    <s v="Tucson"/>
    <s v="Arizona"/>
    <n v="85705"/>
    <x v="1"/>
    <s v="OFF-PA-10002581"/>
    <x v="1"/>
    <x v="10"/>
    <x v="1309"/>
    <n v="74.352000000000004"/>
    <n v="3"/>
    <n v="0.2"/>
    <n v="23.234999999999999"/>
  </r>
  <r>
    <n v="2872"/>
    <s v="CA-2014-148040"/>
    <x v="579"/>
    <d v="2014-03-26T00:00:00"/>
    <s v="Standard Class"/>
    <s v="BF-11275"/>
    <s v="Beth Fritzler"/>
    <x v="1"/>
    <s v="United States"/>
    <s v="Tucson"/>
    <s v="Arizona"/>
    <n v="85705"/>
    <x v="1"/>
    <s v="FUR-CH-10001482"/>
    <x v="0"/>
    <x v="1"/>
    <x v="541"/>
    <n v="314.35199999999998"/>
    <n v="3"/>
    <n v="0.2"/>
    <n v="-35.364600000000003"/>
  </r>
  <r>
    <n v="2873"/>
    <s v="CA-2017-135167"/>
    <x v="140"/>
    <d v="2017-06-20T00:00:00"/>
    <s v="Standard Class"/>
    <s v="SC-20800"/>
    <s v="Stuart Calhoun"/>
    <x v="0"/>
    <s v="United States"/>
    <s v="Los Angeles"/>
    <s v="California"/>
    <n v="90036"/>
    <x v="1"/>
    <s v="OFF-AR-10002399"/>
    <x v="1"/>
    <x v="6"/>
    <x v="319"/>
    <n v="4.26"/>
    <n v="1"/>
    <n v="0"/>
    <n v="1.7465999999999999"/>
  </r>
  <r>
    <n v="2874"/>
    <s v="CA-2017-137022"/>
    <x v="673"/>
    <d v="2017-11-22T00:00:00"/>
    <s v="Standard Class"/>
    <s v="SW-20275"/>
    <s v="Scott Williamson"/>
    <x v="0"/>
    <s v="United States"/>
    <s v="San Diego"/>
    <s v="California"/>
    <n v="92105"/>
    <x v="1"/>
    <s v="OFF-ST-10001963"/>
    <x v="1"/>
    <x v="4"/>
    <x v="537"/>
    <n v="811.28"/>
    <n v="8"/>
    <n v="0"/>
    <n v="24.3384"/>
  </r>
  <r>
    <n v="2875"/>
    <s v="US-2017-102638"/>
    <x v="614"/>
    <d v="2017-12-31T00:00:00"/>
    <s v="First Class"/>
    <s v="MC-17845"/>
    <s v="Michael Chen"/>
    <x v="0"/>
    <s v="United States"/>
    <s v="New York City"/>
    <s v="New York"/>
    <n v="10035"/>
    <x v="3"/>
    <s v="OFF-FA-10002988"/>
    <x v="1"/>
    <x v="13"/>
    <x v="132"/>
    <n v="6.03"/>
    <n v="3"/>
    <n v="0"/>
    <n v="2.9546999999999999"/>
  </r>
  <r>
    <n v="2876"/>
    <s v="US-2016-167339"/>
    <x v="803"/>
    <d v="2016-01-23T00:00:00"/>
    <s v="Second Class"/>
    <s v="TD-20995"/>
    <s v="Tamara Dahlen"/>
    <x v="0"/>
    <s v="United States"/>
    <s v="San Diego"/>
    <s v="California"/>
    <n v="92037"/>
    <x v="1"/>
    <s v="FUR-CH-10004289"/>
    <x v="0"/>
    <x v="1"/>
    <x v="984"/>
    <n v="153.56800000000001"/>
    <n v="2"/>
    <n v="0.2"/>
    <n v="-5.7587999999999999"/>
  </r>
  <r>
    <n v="2877"/>
    <s v="US-2016-167339"/>
    <x v="803"/>
    <d v="2016-01-23T00:00:00"/>
    <s v="Second Class"/>
    <s v="TD-20995"/>
    <s v="Tamara Dahlen"/>
    <x v="0"/>
    <s v="United States"/>
    <s v="San Diego"/>
    <s v="California"/>
    <n v="92037"/>
    <x v="1"/>
    <s v="FUR-CH-10000785"/>
    <x v="0"/>
    <x v="1"/>
    <x v="323"/>
    <n v="1013.4880000000001"/>
    <n v="7"/>
    <n v="0.2"/>
    <n v="76.011600000000001"/>
  </r>
  <r>
    <n v="2878"/>
    <s v="CA-2016-152072"/>
    <x v="804"/>
    <d v="2016-01-19T00:00:00"/>
    <s v="Standard Class"/>
    <s v="Dp-13240"/>
    <s v="Dean percer"/>
    <x v="2"/>
    <s v="United States"/>
    <s v="Westfield"/>
    <s v="New Jersey"/>
    <n v="7090"/>
    <x v="3"/>
    <s v="OFF-EN-10003040"/>
    <x v="1"/>
    <x v="12"/>
    <x v="1233"/>
    <n v="52.34"/>
    <n v="2"/>
    <n v="0"/>
    <n v="24.599799999999998"/>
  </r>
  <r>
    <n v="2879"/>
    <s v="CA-2016-152072"/>
    <x v="804"/>
    <d v="2016-01-19T00:00:00"/>
    <s v="Standard Class"/>
    <s v="Dp-13240"/>
    <s v="Dean percer"/>
    <x v="2"/>
    <s v="United States"/>
    <s v="Westfield"/>
    <s v="New Jersey"/>
    <n v="7090"/>
    <x v="3"/>
    <s v="OFF-AR-10001573"/>
    <x v="1"/>
    <x v="6"/>
    <x v="373"/>
    <n v="4.66"/>
    <n v="2"/>
    <n v="0"/>
    <n v="1.3513999999999999"/>
  </r>
  <r>
    <n v="2880"/>
    <s v="CA-2016-152072"/>
    <x v="804"/>
    <d v="2016-01-19T00:00:00"/>
    <s v="Standard Class"/>
    <s v="Dp-13240"/>
    <s v="Dean percer"/>
    <x v="2"/>
    <s v="United States"/>
    <s v="Westfield"/>
    <s v="New Jersey"/>
    <n v="7090"/>
    <x v="3"/>
    <s v="TEC-AC-10000844"/>
    <x v="2"/>
    <x v="11"/>
    <x v="106"/>
    <n v="254.97"/>
    <n v="3"/>
    <n v="0"/>
    <n v="91.789199999999994"/>
  </r>
  <r>
    <n v="2881"/>
    <s v="CA-2016-102932"/>
    <x v="251"/>
    <d v="2016-09-23T00:00:00"/>
    <s v="Second Class"/>
    <s v="SD-20485"/>
    <s v="Shirley Daniels"/>
    <x v="2"/>
    <s v="United States"/>
    <s v="Orange"/>
    <s v="New Jersey"/>
    <n v="7050"/>
    <x v="3"/>
    <s v="OFF-BI-10000756"/>
    <x v="1"/>
    <x v="8"/>
    <x v="15"/>
    <n v="25.44"/>
    <n v="6"/>
    <n v="0"/>
    <n v="12.72"/>
  </r>
  <r>
    <n v="2882"/>
    <s v="CA-2016-102932"/>
    <x v="251"/>
    <d v="2016-09-23T00:00:00"/>
    <s v="Second Class"/>
    <s v="SD-20485"/>
    <s v="Shirley Daniels"/>
    <x v="2"/>
    <s v="United States"/>
    <s v="Orange"/>
    <s v="New Jersey"/>
    <n v="7050"/>
    <x v="3"/>
    <s v="OFF-SU-10000381"/>
    <x v="1"/>
    <x v="14"/>
    <x v="660"/>
    <n v="27.93"/>
    <n v="3"/>
    <n v="0"/>
    <n v="8.0997000000000003"/>
  </r>
  <r>
    <n v="2883"/>
    <s v="CA-2014-165540"/>
    <x v="805"/>
    <d v="2014-02-25T00:00:00"/>
    <s v="Standard Class"/>
    <s v="TM-21010"/>
    <s v="Tamara Manning"/>
    <x v="0"/>
    <s v="United States"/>
    <s v="Woodstock"/>
    <s v="Illinois"/>
    <n v="60098"/>
    <x v="2"/>
    <s v="OFF-BI-10004094"/>
    <x v="1"/>
    <x v="8"/>
    <x v="608"/>
    <n v="8.85"/>
    <n v="5"/>
    <n v="0.8"/>
    <n v="-13.717499999999999"/>
  </r>
  <r>
    <n v="2884"/>
    <s v="CA-2016-130799"/>
    <x v="583"/>
    <d v="2016-11-16T00:00:00"/>
    <s v="Second Class"/>
    <s v="BK-11260"/>
    <s v="Berenike Kampe"/>
    <x v="0"/>
    <s v="United States"/>
    <s v="San Francisco"/>
    <s v="California"/>
    <n v="94110"/>
    <x v="1"/>
    <s v="FUR-FU-10001852"/>
    <x v="0"/>
    <x v="5"/>
    <x v="845"/>
    <n v="6.96"/>
    <n v="4"/>
    <n v="0"/>
    <n v="2.2271999999999998"/>
  </r>
  <r>
    <n v="2885"/>
    <s v="CA-2016-164483"/>
    <x v="806"/>
    <d v="2016-02-03T00:00:00"/>
    <s v="Standard Class"/>
    <s v="JF-15490"/>
    <s v="Jeremy Farry"/>
    <x v="0"/>
    <s v="United States"/>
    <s v="San Francisco"/>
    <s v="California"/>
    <n v="94122"/>
    <x v="1"/>
    <s v="OFF-BI-10000014"/>
    <x v="1"/>
    <x v="8"/>
    <x v="634"/>
    <n v="17.456"/>
    <n v="2"/>
    <n v="0.2"/>
    <n v="5.8914"/>
  </r>
  <r>
    <n v="2886"/>
    <s v="US-2016-159856"/>
    <x v="807"/>
    <d v="2016-10-22T00:00:00"/>
    <s v="Standard Class"/>
    <s v="EP-13915"/>
    <s v="Emily Phan"/>
    <x v="0"/>
    <s v="United States"/>
    <s v="Tempe"/>
    <s v="Arizona"/>
    <n v="85281"/>
    <x v="1"/>
    <s v="FUR-CH-10003396"/>
    <x v="0"/>
    <x v="1"/>
    <x v="390"/>
    <n v="307.92"/>
    <n v="5"/>
    <n v="0.2"/>
    <n v="-34.640999999999998"/>
  </r>
  <r>
    <n v="2887"/>
    <s v="CA-2017-102099"/>
    <x v="404"/>
    <d v="2017-12-19T00:00:00"/>
    <s v="First Class"/>
    <s v="EP-13915"/>
    <s v="Emily Phan"/>
    <x v="0"/>
    <s v="United States"/>
    <s v="Los Angeles"/>
    <s v="California"/>
    <n v="90008"/>
    <x v="1"/>
    <s v="OFF-AR-10003811"/>
    <x v="1"/>
    <x v="6"/>
    <x v="454"/>
    <n v="6.63"/>
    <n v="3"/>
    <n v="0"/>
    <n v="1.7901"/>
  </r>
  <r>
    <n v="2888"/>
    <s v="CA-2017-102099"/>
    <x v="404"/>
    <d v="2017-12-19T00:00:00"/>
    <s v="First Class"/>
    <s v="EP-13915"/>
    <s v="Emily Phan"/>
    <x v="0"/>
    <s v="United States"/>
    <s v="Los Angeles"/>
    <s v="California"/>
    <n v="90008"/>
    <x v="1"/>
    <s v="OFF-PA-10003172"/>
    <x v="1"/>
    <x v="10"/>
    <x v="854"/>
    <n v="12.96"/>
    <n v="2"/>
    <n v="0"/>
    <n v="6.2207999999999997"/>
  </r>
  <r>
    <n v="2889"/>
    <s v="CA-2017-102099"/>
    <x v="404"/>
    <d v="2017-12-19T00:00:00"/>
    <s v="First Class"/>
    <s v="EP-13915"/>
    <s v="Emily Phan"/>
    <x v="0"/>
    <s v="United States"/>
    <s v="Los Angeles"/>
    <s v="California"/>
    <n v="90008"/>
    <x v="1"/>
    <s v="OFF-PA-10000289"/>
    <x v="1"/>
    <x v="10"/>
    <x v="729"/>
    <n v="32.4"/>
    <n v="5"/>
    <n v="0"/>
    <n v="15.552"/>
  </r>
  <r>
    <n v="2890"/>
    <s v="CA-2017-164049"/>
    <x v="808"/>
    <d v="2017-11-06T00:00:00"/>
    <s v="Standard Class"/>
    <s v="KH-16630"/>
    <s v="Ken Heidel"/>
    <x v="1"/>
    <s v="United States"/>
    <s v="Seattle"/>
    <s v="Washington"/>
    <n v="98105"/>
    <x v="1"/>
    <s v="OFF-PA-10000791"/>
    <x v="1"/>
    <x v="10"/>
    <x v="1433"/>
    <n v="23.85"/>
    <n v="5"/>
    <n v="0"/>
    <n v="10.7325"/>
  </r>
  <r>
    <n v="2891"/>
    <s v="CA-2014-142727"/>
    <x v="333"/>
    <d v="2014-05-01T00:00:00"/>
    <s v="Second Class"/>
    <s v="HG-14845"/>
    <s v="Harry Greene"/>
    <x v="0"/>
    <s v="United States"/>
    <s v="Lake Charles"/>
    <s v="Louisiana"/>
    <n v="70601"/>
    <x v="0"/>
    <s v="FUR-CH-10002304"/>
    <x v="0"/>
    <x v="1"/>
    <x v="790"/>
    <n v="51.96"/>
    <n v="2"/>
    <n v="0"/>
    <n v="12.99"/>
  </r>
  <r>
    <n v="2892"/>
    <s v="CA-2014-142727"/>
    <x v="333"/>
    <d v="2014-05-01T00:00:00"/>
    <s v="Second Class"/>
    <s v="HG-14845"/>
    <s v="Harry Greene"/>
    <x v="0"/>
    <s v="United States"/>
    <s v="Lake Charles"/>
    <s v="Louisiana"/>
    <n v="70601"/>
    <x v="0"/>
    <s v="OFF-BI-10000136"/>
    <x v="1"/>
    <x v="8"/>
    <x v="945"/>
    <n v="17.940000000000001"/>
    <n v="3"/>
    <n v="0"/>
    <n v="8.6112000000000002"/>
  </r>
  <r>
    <n v="2893"/>
    <s v="CA-2017-139913"/>
    <x v="436"/>
    <d v="2017-10-29T00:00:00"/>
    <s v="Standard Class"/>
    <s v="JC-16105"/>
    <s v="Julie Creighton"/>
    <x v="1"/>
    <s v="United States"/>
    <s v="Rochester"/>
    <s v="New York"/>
    <n v="14609"/>
    <x v="3"/>
    <s v="OFF-PA-10003739"/>
    <x v="1"/>
    <x v="10"/>
    <x v="1434"/>
    <n v="11.56"/>
    <n v="2"/>
    <n v="0"/>
    <n v="5.6643999999999997"/>
  </r>
  <r>
    <n v="2894"/>
    <s v="CA-2017-139913"/>
    <x v="436"/>
    <d v="2017-10-29T00:00:00"/>
    <s v="Standard Class"/>
    <s v="JC-16105"/>
    <s v="Julie Creighton"/>
    <x v="1"/>
    <s v="United States"/>
    <s v="Rochester"/>
    <s v="New York"/>
    <n v="14609"/>
    <x v="3"/>
    <s v="OFF-PA-10002479"/>
    <x v="1"/>
    <x v="10"/>
    <x v="219"/>
    <n v="26.4"/>
    <n v="5"/>
    <n v="0"/>
    <n v="11.88"/>
  </r>
  <r>
    <n v="2895"/>
    <s v="CA-2017-139913"/>
    <x v="436"/>
    <d v="2017-10-29T00:00:00"/>
    <s v="Standard Class"/>
    <s v="JC-16105"/>
    <s v="Julie Creighton"/>
    <x v="1"/>
    <s v="United States"/>
    <s v="Rochester"/>
    <s v="New York"/>
    <n v="14609"/>
    <x v="3"/>
    <s v="FUR-FU-10000771"/>
    <x v="0"/>
    <x v="5"/>
    <x v="1435"/>
    <n v="69.08"/>
    <n v="11"/>
    <n v="0"/>
    <n v="29.0136"/>
  </r>
  <r>
    <n v="2896"/>
    <s v="CA-2017-139913"/>
    <x v="436"/>
    <d v="2017-10-29T00:00:00"/>
    <s v="Standard Class"/>
    <s v="JC-16105"/>
    <s v="Julie Creighton"/>
    <x v="1"/>
    <s v="United States"/>
    <s v="Rochester"/>
    <s v="New York"/>
    <n v="14609"/>
    <x v="3"/>
    <s v="TEC-PH-10001552"/>
    <x v="2"/>
    <x v="7"/>
    <x v="180"/>
    <n v="35.880000000000003"/>
    <n v="3"/>
    <n v="0"/>
    <n v="10.0464"/>
  </r>
  <r>
    <n v="2897"/>
    <s v="CA-2014-169033"/>
    <x v="809"/>
    <d v="2014-04-03T00:00:00"/>
    <s v="Standard Class"/>
    <s v="KM-16720"/>
    <s v="Kunst Miller"/>
    <x v="0"/>
    <s v="United States"/>
    <s v="Long Beach"/>
    <s v="New York"/>
    <n v="11561"/>
    <x v="3"/>
    <s v="OFF-AR-10001915"/>
    <x v="1"/>
    <x v="6"/>
    <x v="1057"/>
    <n v="49.65"/>
    <n v="5"/>
    <n v="0"/>
    <n v="20.853000000000002"/>
  </r>
  <r>
    <n v="2898"/>
    <s v="US-2016-164630"/>
    <x v="810"/>
    <d v="2016-01-09T00:00:00"/>
    <s v="Standard Class"/>
    <s v="EB-13975"/>
    <s v="Erica Bern"/>
    <x v="1"/>
    <s v="United States"/>
    <s v="Charlotte"/>
    <s v="North Carolina"/>
    <n v="28205"/>
    <x v="0"/>
    <s v="TEC-CO-10000971"/>
    <x v="2"/>
    <x v="16"/>
    <x v="1313"/>
    <n v="959.96799999999996"/>
    <n v="4"/>
    <n v="0.2"/>
    <n v="119.996"/>
  </r>
  <r>
    <n v="2899"/>
    <s v="US-2015-114839"/>
    <x v="33"/>
    <d v="2015-04-30T00:00:00"/>
    <s v="Standard Class"/>
    <s v="PW-19240"/>
    <s v="Pierre Wener"/>
    <x v="0"/>
    <s v="United States"/>
    <s v="Houston"/>
    <s v="Texas"/>
    <n v="77036"/>
    <x v="2"/>
    <s v="FUR-CH-10004086"/>
    <x v="0"/>
    <x v="1"/>
    <x v="284"/>
    <n v="408.42200000000003"/>
    <n v="2"/>
    <n v="0.3"/>
    <n v="-5.8346"/>
  </r>
  <r>
    <n v="2900"/>
    <s v="CA-2015-166464"/>
    <x v="811"/>
    <d v="2015-09-17T00:00:00"/>
    <s v="Standard Class"/>
    <s v="PG-18895"/>
    <s v="Paul Gonzalez"/>
    <x v="0"/>
    <s v="United States"/>
    <s v="New York City"/>
    <s v="New York"/>
    <n v="10035"/>
    <x v="3"/>
    <s v="TEC-CO-10000971"/>
    <x v="2"/>
    <x v="16"/>
    <x v="1313"/>
    <n v="479.98399999999998"/>
    <n v="2"/>
    <n v="0.2"/>
    <n v="59.997999999999998"/>
  </r>
  <r>
    <n v="2901"/>
    <s v="CA-2015-166464"/>
    <x v="811"/>
    <d v="2015-09-17T00:00:00"/>
    <s v="Standard Class"/>
    <s v="PG-18895"/>
    <s v="Paul Gonzalez"/>
    <x v="0"/>
    <s v="United States"/>
    <s v="New York City"/>
    <s v="New York"/>
    <n v="10035"/>
    <x v="3"/>
    <s v="OFF-LA-10001317"/>
    <x v="1"/>
    <x v="2"/>
    <x v="396"/>
    <n v="12.6"/>
    <n v="4"/>
    <n v="0"/>
    <n v="6.048"/>
  </r>
  <r>
    <n v="2902"/>
    <s v="CA-2017-124898"/>
    <x v="220"/>
    <d v="2017-09-15T00:00:00"/>
    <s v="Standard Class"/>
    <s v="DB-12910"/>
    <s v="Daniel Byrd"/>
    <x v="2"/>
    <s v="United States"/>
    <s v="Columbus"/>
    <s v="Georgia"/>
    <n v="31907"/>
    <x v="0"/>
    <s v="OFF-PA-10003656"/>
    <x v="1"/>
    <x v="10"/>
    <x v="778"/>
    <n v="184.66"/>
    <n v="7"/>
    <n v="0"/>
    <n v="84.943600000000004"/>
  </r>
  <r>
    <n v="2903"/>
    <s v="CA-2016-164035"/>
    <x v="1"/>
    <d v="2016-06-17T00:00:00"/>
    <s v="Standard Class"/>
    <s v="CR-12730"/>
    <s v="Craig Reiter"/>
    <x v="0"/>
    <s v="United States"/>
    <s v="Chicago"/>
    <s v="Illinois"/>
    <n v="60610"/>
    <x v="2"/>
    <s v="OFF-PA-10002160"/>
    <x v="1"/>
    <x v="10"/>
    <x v="1199"/>
    <n v="23.12"/>
    <n v="5"/>
    <n v="0.2"/>
    <n v="8.3810000000000002"/>
  </r>
  <r>
    <n v="2904"/>
    <s v="CA-2016-153577"/>
    <x v="812"/>
    <d v="2016-07-01T00:00:00"/>
    <s v="Standard Class"/>
    <s v="KH-16330"/>
    <s v="Katharine Harms"/>
    <x v="1"/>
    <s v="United States"/>
    <s v="Highland Park"/>
    <s v="Illinois"/>
    <n v="60035"/>
    <x v="2"/>
    <s v="OFF-PA-10000575"/>
    <x v="1"/>
    <x v="10"/>
    <x v="1059"/>
    <n v="37.463999999999999"/>
    <n v="7"/>
    <n v="0.2"/>
    <n v="12.175800000000001"/>
  </r>
  <r>
    <n v="2905"/>
    <s v="CA-2016-153577"/>
    <x v="812"/>
    <d v="2016-07-01T00:00:00"/>
    <s v="Standard Class"/>
    <s v="KH-16330"/>
    <s v="Katharine Harms"/>
    <x v="1"/>
    <s v="United States"/>
    <s v="Highland Park"/>
    <s v="Illinois"/>
    <n v="60035"/>
    <x v="2"/>
    <s v="FUR-CH-10003981"/>
    <x v="0"/>
    <x v="1"/>
    <x v="1175"/>
    <n v="539.65800000000002"/>
    <n v="3"/>
    <n v="0.3"/>
    <n v="-7.7093999999999996"/>
  </r>
  <r>
    <n v="2906"/>
    <s v="CA-2014-127586"/>
    <x v="467"/>
    <d v="2014-09-30T00:00:00"/>
    <s v="Standard Class"/>
    <s v="CS-12400"/>
    <s v="Christopher Schild"/>
    <x v="2"/>
    <s v="United States"/>
    <s v="Seattle"/>
    <s v="Washington"/>
    <n v="98115"/>
    <x v="1"/>
    <s v="OFF-ST-10002615"/>
    <x v="1"/>
    <x v="4"/>
    <x v="1436"/>
    <n v="310.12"/>
    <n v="2"/>
    <n v="0"/>
    <n v="80.631200000000007"/>
  </r>
  <r>
    <n v="2907"/>
    <s v="CA-2017-121615"/>
    <x v="132"/>
    <d v="2017-11-09T00:00:00"/>
    <s v="Standard Class"/>
    <s v="DL-12925"/>
    <s v="Daniel Lacy"/>
    <x v="0"/>
    <s v="United States"/>
    <s v="Eagan"/>
    <s v="Minnesota"/>
    <n v="55122"/>
    <x v="2"/>
    <s v="OFF-PA-10000327"/>
    <x v="1"/>
    <x v="10"/>
    <x v="1437"/>
    <n v="8.56"/>
    <n v="2"/>
    <n v="0"/>
    <n v="3.8519999999999999"/>
  </r>
  <r>
    <n v="2908"/>
    <s v="CA-2017-121615"/>
    <x v="132"/>
    <d v="2017-11-09T00:00:00"/>
    <s v="Standard Class"/>
    <s v="DL-12925"/>
    <s v="Daniel Lacy"/>
    <x v="0"/>
    <s v="United States"/>
    <s v="Eagan"/>
    <s v="Minnesota"/>
    <n v="55122"/>
    <x v="2"/>
    <s v="OFF-ST-10001325"/>
    <x v="1"/>
    <x v="4"/>
    <x v="471"/>
    <n v="52.4"/>
    <n v="5"/>
    <n v="0"/>
    <n v="14.148"/>
  </r>
  <r>
    <n v="2909"/>
    <s v="CA-2017-121615"/>
    <x v="132"/>
    <d v="2017-11-09T00:00:00"/>
    <s v="Standard Class"/>
    <s v="DL-12925"/>
    <s v="Daniel Lacy"/>
    <x v="0"/>
    <s v="United States"/>
    <s v="Eagan"/>
    <s v="Minnesota"/>
    <n v="55122"/>
    <x v="2"/>
    <s v="OFF-LA-10001771"/>
    <x v="1"/>
    <x v="2"/>
    <x v="1128"/>
    <n v="14.94"/>
    <n v="3"/>
    <n v="0"/>
    <n v="6.8723999999999998"/>
  </r>
  <r>
    <n v="2910"/>
    <s v="CA-2017-166415"/>
    <x v="600"/>
    <d v="2017-02-23T00:00:00"/>
    <s v="Standard Class"/>
    <s v="ME-17725"/>
    <s v="Max Engle"/>
    <x v="0"/>
    <s v="United States"/>
    <s v="Seattle"/>
    <s v="Washington"/>
    <n v="98103"/>
    <x v="1"/>
    <s v="OFF-FA-10004968"/>
    <x v="1"/>
    <x v="13"/>
    <x v="1019"/>
    <n v="11.22"/>
    <n v="3"/>
    <n v="0"/>
    <n v="0.22439999999999999"/>
  </r>
  <r>
    <n v="2911"/>
    <s v="CA-2015-118444"/>
    <x v="599"/>
    <d v="2015-11-09T00:00:00"/>
    <s v="Standard Class"/>
    <s v="VD-21670"/>
    <s v="Valerie Dominguez"/>
    <x v="0"/>
    <s v="United States"/>
    <s v="Coral Springs"/>
    <s v="Florida"/>
    <n v="33065"/>
    <x v="0"/>
    <s v="OFF-AP-10000576"/>
    <x v="1"/>
    <x v="9"/>
    <x v="850"/>
    <n v="387.13600000000002"/>
    <n v="4"/>
    <n v="0.2"/>
    <n v="24.196000000000002"/>
  </r>
  <r>
    <n v="2912"/>
    <s v="CA-2014-113929"/>
    <x v="737"/>
    <d v="2014-06-21T00:00:00"/>
    <s v="Standard Class"/>
    <s v="CK-12205"/>
    <s v="Chloris Kastensmidt"/>
    <x v="0"/>
    <s v="United States"/>
    <s v="Hempstead"/>
    <s v="New York"/>
    <n v="11550"/>
    <x v="3"/>
    <s v="OFF-EN-10003286"/>
    <x v="1"/>
    <x v="12"/>
    <x v="153"/>
    <n v="41.4"/>
    <n v="5"/>
    <n v="0"/>
    <n v="19.457999999999998"/>
  </r>
  <r>
    <n v="2913"/>
    <s v="CA-2014-113929"/>
    <x v="737"/>
    <d v="2014-06-21T00:00:00"/>
    <s v="Standard Class"/>
    <s v="CK-12205"/>
    <s v="Chloris Kastensmidt"/>
    <x v="0"/>
    <s v="United States"/>
    <s v="Hempstead"/>
    <s v="New York"/>
    <n v="11550"/>
    <x v="3"/>
    <s v="OFF-AR-10003772"/>
    <x v="1"/>
    <x v="6"/>
    <x v="1438"/>
    <n v="35"/>
    <n v="4"/>
    <n v="0"/>
    <n v="10.5"/>
  </r>
  <r>
    <n v="2914"/>
    <s v="CA-2014-113929"/>
    <x v="737"/>
    <d v="2014-06-21T00:00:00"/>
    <s v="Standard Class"/>
    <s v="CK-12205"/>
    <s v="Chloris Kastensmidt"/>
    <x v="0"/>
    <s v="United States"/>
    <s v="Hempstead"/>
    <s v="New York"/>
    <n v="11550"/>
    <x v="3"/>
    <s v="OFF-BI-10002852"/>
    <x v="1"/>
    <x v="8"/>
    <x v="91"/>
    <n v="39.552"/>
    <n v="3"/>
    <n v="0.2"/>
    <n v="14.3376"/>
  </r>
  <r>
    <n v="2915"/>
    <s v="CA-2015-134747"/>
    <x v="88"/>
    <d v="2015-10-17T00:00:00"/>
    <s v="Second Class"/>
    <s v="DL-12925"/>
    <s v="Daniel Lacy"/>
    <x v="0"/>
    <s v="United States"/>
    <s v="Noblesville"/>
    <s v="Indiana"/>
    <n v="46060"/>
    <x v="2"/>
    <s v="TEC-PH-10002890"/>
    <x v="2"/>
    <x v="7"/>
    <x v="1396"/>
    <n v="135.72"/>
    <n v="3"/>
    <n v="0"/>
    <n v="35.287199999999999"/>
  </r>
  <r>
    <n v="2916"/>
    <s v="CA-2015-134747"/>
    <x v="88"/>
    <d v="2015-10-17T00:00:00"/>
    <s v="Second Class"/>
    <s v="DL-12925"/>
    <s v="Daniel Lacy"/>
    <x v="0"/>
    <s v="United States"/>
    <s v="Noblesville"/>
    <s v="Indiana"/>
    <n v="46060"/>
    <x v="2"/>
    <s v="OFF-BI-10001308"/>
    <x v="1"/>
    <x v="8"/>
    <x v="1360"/>
    <n v="12.56"/>
    <n v="2"/>
    <n v="0"/>
    <n v="5.6520000000000001"/>
  </r>
  <r>
    <n v="2917"/>
    <s v="CA-2015-134747"/>
    <x v="88"/>
    <d v="2015-10-17T00:00:00"/>
    <s v="Second Class"/>
    <s v="DL-12925"/>
    <s v="Daniel Lacy"/>
    <x v="0"/>
    <s v="United States"/>
    <s v="Noblesville"/>
    <s v="Indiana"/>
    <n v="46060"/>
    <x v="2"/>
    <s v="TEC-PH-10001750"/>
    <x v="2"/>
    <x v="7"/>
    <x v="977"/>
    <n v="263.95999999999998"/>
    <n v="4"/>
    <n v="0"/>
    <n v="71.269199999999998"/>
  </r>
  <r>
    <n v="2918"/>
    <s v="CA-2017-155047"/>
    <x v="151"/>
    <d v="2017-08-30T00:00:00"/>
    <s v="First Class"/>
    <s v="SE-20110"/>
    <s v="Sanjit Engle"/>
    <x v="0"/>
    <s v="United States"/>
    <s v="Dallas"/>
    <s v="Texas"/>
    <n v="75220"/>
    <x v="2"/>
    <s v="OFF-AR-10003338"/>
    <x v="1"/>
    <x v="6"/>
    <x v="1439"/>
    <n v="5.952"/>
    <n v="1"/>
    <n v="0.2"/>
    <n v="0.372"/>
  </r>
  <r>
    <n v="2919"/>
    <s v="CA-2016-160129"/>
    <x v="813"/>
    <d v="2016-11-23T00:00:00"/>
    <s v="Same Day"/>
    <s v="LS-17200"/>
    <s v="Luke Schmidt"/>
    <x v="1"/>
    <s v="United States"/>
    <s v="Philadelphia"/>
    <s v="Pennsylvania"/>
    <n v="19140"/>
    <x v="3"/>
    <s v="OFF-FA-10002763"/>
    <x v="1"/>
    <x v="13"/>
    <x v="1420"/>
    <n v="15.8"/>
    <n v="5"/>
    <n v="0.2"/>
    <n v="2.37"/>
  </r>
  <r>
    <n v="2920"/>
    <s v="CA-2016-160129"/>
    <x v="813"/>
    <d v="2016-11-23T00:00:00"/>
    <s v="Same Day"/>
    <s v="LS-17200"/>
    <s v="Luke Schmidt"/>
    <x v="1"/>
    <s v="United States"/>
    <s v="Philadelphia"/>
    <s v="Pennsylvania"/>
    <n v="19140"/>
    <x v="3"/>
    <s v="FUR-FU-10002088"/>
    <x v="0"/>
    <x v="5"/>
    <x v="1093"/>
    <n v="14.368"/>
    <n v="2"/>
    <n v="0.2"/>
    <n v="3.9512"/>
  </r>
  <r>
    <n v="2921"/>
    <s v="CA-2016-160129"/>
    <x v="813"/>
    <d v="2016-11-23T00:00:00"/>
    <s v="Same Day"/>
    <s v="LS-17200"/>
    <s v="Luke Schmidt"/>
    <x v="1"/>
    <s v="United States"/>
    <s v="Philadelphia"/>
    <s v="Pennsylvania"/>
    <n v="19140"/>
    <x v="3"/>
    <s v="FUR-FU-10003976"/>
    <x v="0"/>
    <x v="5"/>
    <x v="973"/>
    <n v="70.447999999999993"/>
    <n v="7"/>
    <n v="0.2"/>
    <n v="12.3284"/>
  </r>
  <r>
    <n v="2922"/>
    <s v="CA-2017-164329"/>
    <x v="289"/>
    <d v="2017-01-30T00:00:00"/>
    <s v="Same Day"/>
    <s v="MM-17920"/>
    <s v="Michael Moore"/>
    <x v="0"/>
    <s v="United States"/>
    <s v="San Francisco"/>
    <s v="California"/>
    <n v="94109"/>
    <x v="1"/>
    <s v="OFF-ST-10001511"/>
    <x v="1"/>
    <x v="4"/>
    <x v="556"/>
    <n v="129.30000000000001"/>
    <n v="2"/>
    <n v="0"/>
    <n v="6.4649999999999999"/>
  </r>
  <r>
    <n v="2923"/>
    <s v="US-2015-141453"/>
    <x v="672"/>
    <d v="2015-12-03T00:00:00"/>
    <s v="Second Class"/>
    <s v="DB-13270"/>
    <s v="Deborah Brumfield"/>
    <x v="2"/>
    <s v="United States"/>
    <s v="Austin"/>
    <s v="Texas"/>
    <n v="78745"/>
    <x v="2"/>
    <s v="OFF-BI-10000301"/>
    <x v="1"/>
    <x v="8"/>
    <x v="625"/>
    <n v="3.8820000000000001"/>
    <n v="3"/>
    <n v="0.8"/>
    <n v="-5.8230000000000004"/>
  </r>
  <r>
    <n v="2924"/>
    <s v="CA-2014-156993"/>
    <x v="307"/>
    <d v="2014-07-04T00:00:00"/>
    <s v="Standard Class"/>
    <s v="RW-19630"/>
    <s v="Rob Williams"/>
    <x v="1"/>
    <s v="United States"/>
    <s v="Detroit"/>
    <s v="Michigan"/>
    <n v="48234"/>
    <x v="2"/>
    <s v="OFF-FA-10003495"/>
    <x v="1"/>
    <x v="13"/>
    <x v="128"/>
    <n v="6.08"/>
    <n v="1"/>
    <n v="0"/>
    <n v="3.04"/>
  </r>
  <r>
    <n v="2925"/>
    <s v="CA-2014-157721"/>
    <x v="814"/>
    <d v="2014-09-05T00:00:00"/>
    <s v="First Class"/>
    <s v="JM-16195"/>
    <s v="Justin MacKendrick"/>
    <x v="0"/>
    <s v="United States"/>
    <s v="Watertown"/>
    <s v="New York"/>
    <n v="13601"/>
    <x v="3"/>
    <s v="OFF-AP-10001303"/>
    <x v="1"/>
    <x v="9"/>
    <x v="934"/>
    <n v="19.899999999999999"/>
    <n v="1"/>
    <n v="0"/>
    <n v="8.9550000000000001"/>
  </r>
  <r>
    <n v="2926"/>
    <s v="CA-2014-157721"/>
    <x v="814"/>
    <d v="2014-09-05T00:00:00"/>
    <s v="First Class"/>
    <s v="JM-16195"/>
    <s v="Justin MacKendrick"/>
    <x v="0"/>
    <s v="United States"/>
    <s v="Watertown"/>
    <s v="New York"/>
    <n v="13601"/>
    <x v="3"/>
    <s v="FUR-FU-10002116"/>
    <x v="0"/>
    <x v="5"/>
    <x v="1440"/>
    <n v="70.709999999999994"/>
    <n v="1"/>
    <n v="0"/>
    <n v="4.9497"/>
  </r>
  <r>
    <n v="2927"/>
    <s v="CA-2017-128629"/>
    <x v="815"/>
    <d v="2017-07-14T00:00:00"/>
    <s v="Second Class"/>
    <s v="BP-11155"/>
    <s v="Becky Pak"/>
    <x v="0"/>
    <s v="United States"/>
    <s v="Columbus"/>
    <s v="Georgia"/>
    <n v="31907"/>
    <x v="0"/>
    <s v="FUR-FU-10000771"/>
    <x v="0"/>
    <x v="5"/>
    <x v="1435"/>
    <n v="18.84"/>
    <n v="3"/>
    <n v="0"/>
    <n v="7.9127999999999998"/>
  </r>
  <r>
    <n v="2928"/>
    <s v="CA-2017-158106"/>
    <x v="400"/>
    <d v="2017-06-10T00:00:00"/>
    <s v="Standard Class"/>
    <s v="CT-11995"/>
    <s v="Carol Triggs"/>
    <x v="0"/>
    <s v="United States"/>
    <s v="Apple Valley"/>
    <s v="Minnesota"/>
    <n v="55124"/>
    <x v="2"/>
    <s v="OFF-AR-10002255"/>
    <x v="1"/>
    <x v="6"/>
    <x v="822"/>
    <n v="8.64"/>
    <n v="3"/>
    <n v="0"/>
    <n v="2.5055999999999998"/>
  </r>
  <r>
    <n v="2929"/>
    <s v="US-2017-120390"/>
    <x v="15"/>
    <d v="2017-10-26T00:00:00"/>
    <s v="Standard Class"/>
    <s v="TH-21550"/>
    <s v="Tracy Hopkins"/>
    <x v="2"/>
    <s v="United States"/>
    <s v="Burlington"/>
    <s v="North Carolina"/>
    <n v="27217"/>
    <x v="0"/>
    <s v="OFF-BI-10004995"/>
    <x v="1"/>
    <x v="8"/>
    <x v="316"/>
    <n v="1633.1880000000001"/>
    <n v="4"/>
    <n v="0.7"/>
    <n v="-1306.5504000000001"/>
  </r>
  <r>
    <n v="2930"/>
    <s v="CA-2017-143434"/>
    <x v="551"/>
    <d v="2017-11-24T00:00:00"/>
    <s v="Standard Class"/>
    <s v="ME-17320"/>
    <s v="Maria Etezadi"/>
    <x v="2"/>
    <s v="United States"/>
    <s v="Saginaw"/>
    <s v="Michigan"/>
    <n v="48601"/>
    <x v="2"/>
    <s v="FUR-FU-10002597"/>
    <x v="0"/>
    <x v="5"/>
    <x v="627"/>
    <n v="19.760000000000002"/>
    <n v="4"/>
    <n v="0"/>
    <n v="8.2992000000000008"/>
  </r>
  <r>
    <n v="2931"/>
    <s v="CA-2015-168564"/>
    <x v="816"/>
    <d v="2015-08-08T00:00:00"/>
    <s v="Same Day"/>
    <s v="TT-21220"/>
    <s v="Thomas Thornton"/>
    <x v="0"/>
    <s v="United States"/>
    <s v="San Francisco"/>
    <s v="California"/>
    <n v="94109"/>
    <x v="1"/>
    <s v="OFF-BI-10004970"/>
    <x v="1"/>
    <x v="8"/>
    <x v="917"/>
    <n v="6.6079999999999997"/>
    <n v="2"/>
    <n v="0.2"/>
    <n v="2.2302"/>
  </r>
  <r>
    <n v="2932"/>
    <s v="CA-2015-168564"/>
    <x v="816"/>
    <d v="2015-08-08T00:00:00"/>
    <s v="Same Day"/>
    <s v="TT-21220"/>
    <s v="Thomas Thornton"/>
    <x v="0"/>
    <s v="United States"/>
    <s v="San Francisco"/>
    <s v="California"/>
    <n v="94109"/>
    <x v="1"/>
    <s v="OFF-BI-10002557"/>
    <x v="1"/>
    <x v="8"/>
    <x v="249"/>
    <n v="7.28"/>
    <n v="2"/>
    <n v="0.2"/>
    <n v="2.73"/>
  </r>
  <r>
    <n v="2933"/>
    <s v="CA-2015-168564"/>
    <x v="816"/>
    <d v="2015-08-08T00:00:00"/>
    <s v="Same Day"/>
    <s v="TT-21220"/>
    <s v="Thomas Thornton"/>
    <x v="0"/>
    <s v="United States"/>
    <s v="San Francisco"/>
    <s v="California"/>
    <n v="94109"/>
    <x v="1"/>
    <s v="FUR-CH-10000785"/>
    <x v="0"/>
    <x v="1"/>
    <x v="323"/>
    <n v="144.78399999999999"/>
    <n v="1"/>
    <n v="0.2"/>
    <n v="10.8588"/>
  </r>
  <r>
    <n v="2934"/>
    <s v="US-2016-169040"/>
    <x v="409"/>
    <d v="2016-12-12T00:00:00"/>
    <s v="Standard Class"/>
    <s v="GT-14710"/>
    <s v="Greg Tran"/>
    <x v="0"/>
    <s v="United States"/>
    <s v="Seattle"/>
    <s v="Washington"/>
    <n v="98105"/>
    <x v="1"/>
    <s v="TEC-PH-10002310"/>
    <x v="2"/>
    <x v="7"/>
    <x v="1368"/>
    <n v="156.792"/>
    <n v="1"/>
    <n v="0.2"/>
    <n v="13.7193"/>
  </r>
  <r>
    <n v="2935"/>
    <s v="US-2016-169040"/>
    <x v="409"/>
    <d v="2016-12-12T00:00:00"/>
    <s v="Standard Class"/>
    <s v="GT-14710"/>
    <s v="Greg Tran"/>
    <x v="0"/>
    <s v="United States"/>
    <s v="Seattle"/>
    <s v="Washington"/>
    <n v="98105"/>
    <x v="1"/>
    <s v="TEC-PH-10002834"/>
    <x v="2"/>
    <x v="7"/>
    <x v="1387"/>
    <n v="431.976"/>
    <n v="3"/>
    <n v="0.2"/>
    <n v="26.9985"/>
  </r>
  <r>
    <n v="2936"/>
    <s v="US-2016-169040"/>
    <x v="409"/>
    <d v="2016-12-12T00:00:00"/>
    <s v="Standard Class"/>
    <s v="GT-14710"/>
    <s v="Greg Tran"/>
    <x v="0"/>
    <s v="United States"/>
    <s v="Seattle"/>
    <s v="Washington"/>
    <n v="98105"/>
    <x v="1"/>
    <s v="OFF-EN-10000927"/>
    <x v="1"/>
    <x v="12"/>
    <x v="81"/>
    <n v="35.89"/>
    <n v="1"/>
    <n v="0"/>
    <n v="16.150500000000001"/>
  </r>
  <r>
    <n v="2937"/>
    <s v="US-2016-169040"/>
    <x v="409"/>
    <d v="2016-12-12T00:00:00"/>
    <s v="Standard Class"/>
    <s v="GT-14710"/>
    <s v="Greg Tran"/>
    <x v="0"/>
    <s v="United States"/>
    <s v="Seattle"/>
    <s v="Washington"/>
    <n v="98105"/>
    <x v="1"/>
    <s v="OFF-BI-10001636"/>
    <x v="1"/>
    <x v="8"/>
    <x v="674"/>
    <n v="47.207999999999998"/>
    <n v="7"/>
    <n v="0.2"/>
    <n v="15.342599999999999"/>
  </r>
  <r>
    <n v="2938"/>
    <s v="US-2016-169040"/>
    <x v="409"/>
    <d v="2016-12-12T00:00:00"/>
    <s v="Standard Class"/>
    <s v="GT-14710"/>
    <s v="Greg Tran"/>
    <x v="0"/>
    <s v="United States"/>
    <s v="Seattle"/>
    <s v="Washington"/>
    <n v="98105"/>
    <x v="1"/>
    <s v="OFF-PA-10001736"/>
    <x v="1"/>
    <x v="10"/>
    <x v="130"/>
    <n v="248.08"/>
    <n v="7"/>
    <n v="0"/>
    <n v="116.5976"/>
  </r>
  <r>
    <n v="2939"/>
    <s v="US-2016-169040"/>
    <x v="409"/>
    <d v="2016-12-12T00:00:00"/>
    <s v="Standard Class"/>
    <s v="GT-14710"/>
    <s v="Greg Tran"/>
    <x v="0"/>
    <s v="United States"/>
    <s v="Seattle"/>
    <s v="Washington"/>
    <n v="98105"/>
    <x v="1"/>
    <s v="OFF-PA-10000482"/>
    <x v="1"/>
    <x v="10"/>
    <x v="67"/>
    <n v="189.7"/>
    <n v="5"/>
    <n v="0"/>
    <n v="89.159000000000006"/>
  </r>
  <r>
    <n v="2940"/>
    <s v="US-2016-169040"/>
    <x v="409"/>
    <d v="2016-12-12T00:00:00"/>
    <s v="Standard Class"/>
    <s v="GT-14710"/>
    <s v="Greg Tran"/>
    <x v="0"/>
    <s v="United States"/>
    <s v="Seattle"/>
    <s v="Washington"/>
    <n v="98105"/>
    <x v="1"/>
    <s v="OFF-BI-10001658"/>
    <x v="1"/>
    <x v="8"/>
    <x v="444"/>
    <n v="59.808"/>
    <n v="3"/>
    <n v="0.2"/>
    <n v="19.4376"/>
  </r>
  <r>
    <n v="2941"/>
    <s v="CA-2017-155880"/>
    <x v="613"/>
    <d v="2017-03-31T00:00:00"/>
    <s v="Standard Class"/>
    <s v="JD-16150"/>
    <s v="Justin Deggeller"/>
    <x v="1"/>
    <s v="United States"/>
    <s v="Milwaukee"/>
    <s v="Wisconsin"/>
    <n v="53209"/>
    <x v="2"/>
    <s v="FUR-CH-10000422"/>
    <x v="0"/>
    <x v="1"/>
    <x v="1441"/>
    <n v="90.99"/>
    <n v="1"/>
    <n v="0"/>
    <n v="14.558400000000001"/>
  </r>
  <r>
    <n v="2942"/>
    <s v="CA-2017-155880"/>
    <x v="613"/>
    <d v="2017-03-31T00:00:00"/>
    <s v="Standard Class"/>
    <s v="JD-16150"/>
    <s v="Justin Deggeller"/>
    <x v="1"/>
    <s v="United States"/>
    <s v="Milwaukee"/>
    <s v="Wisconsin"/>
    <n v="53209"/>
    <x v="2"/>
    <s v="FUR-CH-10004675"/>
    <x v="0"/>
    <x v="1"/>
    <x v="635"/>
    <n v="1526.56"/>
    <n v="7"/>
    <n v="0"/>
    <n v="427.43680000000001"/>
  </r>
  <r>
    <n v="2943"/>
    <s v="CA-2017-155880"/>
    <x v="613"/>
    <d v="2017-03-31T00:00:00"/>
    <s v="Standard Class"/>
    <s v="JD-16150"/>
    <s v="Justin Deggeller"/>
    <x v="1"/>
    <s v="United States"/>
    <s v="Milwaukee"/>
    <s v="Wisconsin"/>
    <n v="53209"/>
    <x v="2"/>
    <s v="FUR-CH-10002880"/>
    <x v="0"/>
    <x v="1"/>
    <x v="809"/>
    <n v="368.97"/>
    <n v="3"/>
    <n v="0"/>
    <n v="40.5867"/>
  </r>
  <r>
    <n v="2944"/>
    <s v="CA-2017-126242"/>
    <x v="123"/>
    <d v="2017-11-24T00:00:00"/>
    <s v="Standard Class"/>
    <s v="MC-18100"/>
    <s v="Mick Crebagga"/>
    <x v="0"/>
    <s v="United States"/>
    <s v="Los Angeles"/>
    <s v="California"/>
    <n v="90049"/>
    <x v="1"/>
    <s v="OFF-ST-10000675"/>
    <x v="1"/>
    <x v="4"/>
    <x v="298"/>
    <n v="305.01"/>
    <n v="9"/>
    <n v="0"/>
    <n v="76.252499999999998"/>
  </r>
  <r>
    <n v="2945"/>
    <s v="CA-2017-126242"/>
    <x v="123"/>
    <d v="2017-11-24T00:00:00"/>
    <s v="Standard Class"/>
    <s v="MC-18100"/>
    <s v="Mick Crebagga"/>
    <x v="0"/>
    <s v="United States"/>
    <s v="Los Angeles"/>
    <s v="California"/>
    <n v="90049"/>
    <x v="1"/>
    <s v="FUR-FU-10002685"/>
    <x v="0"/>
    <x v="5"/>
    <x v="1442"/>
    <n v="18.7"/>
    <n v="1"/>
    <n v="0"/>
    <n v="7.1059999999999999"/>
  </r>
  <r>
    <n v="2946"/>
    <s v="CA-2016-166443"/>
    <x v="254"/>
    <d v="2016-11-05T00:00:00"/>
    <s v="First Class"/>
    <s v="LH-17020"/>
    <s v="Lisa Hazard"/>
    <x v="0"/>
    <s v="United States"/>
    <s v="San Francisco"/>
    <s v="California"/>
    <n v="94122"/>
    <x v="1"/>
    <s v="FUR-FU-10004020"/>
    <x v="0"/>
    <x v="5"/>
    <x v="493"/>
    <n v="38.29"/>
    <n v="7"/>
    <n v="0"/>
    <n v="16.464700000000001"/>
  </r>
  <r>
    <n v="2947"/>
    <s v="CA-2017-169859"/>
    <x v="817"/>
    <d v="2017-12-18T00:00:00"/>
    <s v="Standard Class"/>
    <s v="MP-18175"/>
    <s v="Mike Pelletier"/>
    <x v="2"/>
    <s v="United States"/>
    <s v="San Diego"/>
    <s v="California"/>
    <n v="92024"/>
    <x v="1"/>
    <s v="FUR-FU-10004963"/>
    <x v="0"/>
    <x v="5"/>
    <x v="1443"/>
    <n v="26.25"/>
    <n v="3"/>
    <n v="0"/>
    <n v="11.025"/>
  </r>
  <r>
    <n v="2948"/>
    <s v="CA-2017-169859"/>
    <x v="817"/>
    <d v="2017-12-18T00:00:00"/>
    <s v="Standard Class"/>
    <s v="MP-18175"/>
    <s v="Mike Pelletier"/>
    <x v="2"/>
    <s v="United States"/>
    <s v="San Diego"/>
    <s v="California"/>
    <n v="92024"/>
    <x v="1"/>
    <s v="OFF-BI-10000174"/>
    <x v="1"/>
    <x v="8"/>
    <x v="1444"/>
    <n v="64.959999999999994"/>
    <n v="14"/>
    <n v="0.2"/>
    <n v="22.736000000000001"/>
  </r>
  <r>
    <n v="2949"/>
    <s v="CA-2017-169859"/>
    <x v="817"/>
    <d v="2017-12-18T00:00:00"/>
    <s v="Standard Class"/>
    <s v="MP-18175"/>
    <s v="Mike Pelletier"/>
    <x v="2"/>
    <s v="United States"/>
    <s v="San Diego"/>
    <s v="California"/>
    <n v="92024"/>
    <x v="1"/>
    <s v="OFF-EN-10000461"/>
    <x v="1"/>
    <x v="12"/>
    <x v="753"/>
    <n v="43.7"/>
    <n v="5"/>
    <n v="0"/>
    <n v="20.539000000000001"/>
  </r>
  <r>
    <n v="2950"/>
    <s v="CA-2017-134915"/>
    <x v="105"/>
    <d v="2017-11-12T00:00:00"/>
    <s v="Same Day"/>
    <s v="EM-14140"/>
    <s v="Eugene Moren"/>
    <x v="2"/>
    <s v="United States"/>
    <s v="Glendale"/>
    <s v="Arizona"/>
    <n v="85301"/>
    <x v="1"/>
    <s v="TEC-AC-10001266"/>
    <x v="2"/>
    <x v="11"/>
    <x v="198"/>
    <n v="41.6"/>
    <n v="4"/>
    <n v="0.2"/>
    <n v="13"/>
  </r>
  <r>
    <n v="2951"/>
    <s v="CA-2017-134915"/>
    <x v="105"/>
    <d v="2017-11-12T00:00:00"/>
    <s v="Same Day"/>
    <s v="EM-14140"/>
    <s v="Eugene Moren"/>
    <x v="2"/>
    <s v="United States"/>
    <s v="Glendale"/>
    <s v="Arizona"/>
    <n v="85301"/>
    <x v="1"/>
    <s v="OFF-PA-10002160"/>
    <x v="1"/>
    <x v="10"/>
    <x v="1199"/>
    <n v="23.12"/>
    <n v="5"/>
    <n v="0.2"/>
    <n v="8.3810000000000002"/>
  </r>
  <r>
    <n v="2952"/>
    <s v="CA-2017-134915"/>
    <x v="105"/>
    <d v="2017-11-12T00:00:00"/>
    <s v="Same Day"/>
    <s v="EM-14140"/>
    <s v="Eugene Moren"/>
    <x v="2"/>
    <s v="United States"/>
    <s v="Glendale"/>
    <s v="Arizona"/>
    <n v="85301"/>
    <x v="1"/>
    <s v="FUR-CH-10004875"/>
    <x v="0"/>
    <x v="1"/>
    <x v="1445"/>
    <n v="113.88800000000001"/>
    <n v="2"/>
    <n v="0.2"/>
    <n v="9.9651999999999994"/>
  </r>
  <r>
    <n v="2953"/>
    <s v="CA-2017-134915"/>
    <x v="105"/>
    <d v="2017-11-12T00:00:00"/>
    <s v="Same Day"/>
    <s v="EM-14140"/>
    <s v="Eugene Moren"/>
    <x v="2"/>
    <s v="United States"/>
    <s v="Glendale"/>
    <s v="Arizona"/>
    <n v="85301"/>
    <x v="1"/>
    <s v="FUR-FU-10000305"/>
    <x v="0"/>
    <x v="5"/>
    <x v="1446"/>
    <n v="113.568"/>
    <n v="2"/>
    <n v="0.2"/>
    <n v="-5.6783999999999999"/>
  </r>
  <r>
    <n v="2954"/>
    <s v="CA-2017-134915"/>
    <x v="105"/>
    <d v="2017-11-12T00:00:00"/>
    <s v="Same Day"/>
    <s v="EM-14140"/>
    <s v="Eugene Moren"/>
    <x v="2"/>
    <s v="United States"/>
    <s v="Glendale"/>
    <s v="Arizona"/>
    <n v="85301"/>
    <x v="1"/>
    <s v="TEC-PH-10000347"/>
    <x v="2"/>
    <x v="7"/>
    <x v="500"/>
    <n v="7.92"/>
    <n v="2"/>
    <n v="0.2"/>
    <n v="0.69299999999999995"/>
  </r>
  <r>
    <n v="2955"/>
    <s v="CA-2017-134915"/>
    <x v="105"/>
    <d v="2017-11-12T00:00:00"/>
    <s v="Same Day"/>
    <s v="EM-14140"/>
    <s v="Eugene Moren"/>
    <x v="2"/>
    <s v="United States"/>
    <s v="Glendale"/>
    <s v="Arizona"/>
    <n v="85301"/>
    <x v="1"/>
    <s v="TEC-PH-10001459"/>
    <x v="2"/>
    <x v="7"/>
    <x v="1447"/>
    <n v="671.98400000000004"/>
    <n v="2"/>
    <n v="0.2"/>
    <n v="50.398800000000001"/>
  </r>
  <r>
    <n v="2956"/>
    <s v="CA-2016-153353"/>
    <x v="298"/>
    <d v="2016-08-24T00:00:00"/>
    <s v="Standard Class"/>
    <s v="GG-14650"/>
    <s v="Greg Guthrie"/>
    <x v="1"/>
    <s v="United States"/>
    <s v="New York City"/>
    <s v="New York"/>
    <n v="10035"/>
    <x v="3"/>
    <s v="TEC-PH-10000439"/>
    <x v="2"/>
    <x v="7"/>
    <x v="878"/>
    <n v="39.99"/>
    <n v="1"/>
    <n v="0"/>
    <n v="11.597099999999999"/>
  </r>
  <r>
    <n v="2957"/>
    <s v="CA-2017-123638"/>
    <x v="818"/>
    <d v="2017-07-04T00:00:00"/>
    <s v="Standard Class"/>
    <s v="MA-17995"/>
    <s v="Michelle Arnett"/>
    <x v="2"/>
    <s v="United States"/>
    <s v="Watertown"/>
    <s v="New York"/>
    <n v="13601"/>
    <x v="3"/>
    <s v="FUR-CH-10002647"/>
    <x v="0"/>
    <x v="1"/>
    <x v="475"/>
    <n v="191.64599999999999"/>
    <n v="3"/>
    <n v="0.1"/>
    <n v="31.940999999999999"/>
  </r>
  <r>
    <n v="2958"/>
    <s v="CA-2017-168900"/>
    <x v="464"/>
    <d v="2017-05-09T00:00:00"/>
    <s v="Standard Class"/>
    <s v="SH-20395"/>
    <s v="Shahid Hopkins"/>
    <x v="0"/>
    <s v="United States"/>
    <s v="Springfield"/>
    <s v="Ohio"/>
    <n v="45503"/>
    <x v="3"/>
    <s v="OFF-BI-10003910"/>
    <x v="1"/>
    <x v="8"/>
    <x v="8"/>
    <n v="2.3130000000000002"/>
    <n v="1"/>
    <n v="0.7"/>
    <n v="-1.9275"/>
  </r>
  <r>
    <n v="2959"/>
    <s v="CA-2015-158456"/>
    <x v="100"/>
    <d v="2015-12-29T00:00:00"/>
    <s v="Standard Class"/>
    <s v="KT-16465"/>
    <s v="Kean Takahito"/>
    <x v="0"/>
    <s v="United States"/>
    <s v="Los Angeles"/>
    <s v="California"/>
    <n v="90032"/>
    <x v="1"/>
    <s v="OFF-BI-10001097"/>
    <x v="1"/>
    <x v="8"/>
    <x v="797"/>
    <n v="19.936"/>
    <n v="4"/>
    <n v="0.2"/>
    <n v="7.2267999999999999"/>
  </r>
  <r>
    <n v="2960"/>
    <s v="CA-2015-158456"/>
    <x v="100"/>
    <d v="2015-12-29T00:00:00"/>
    <s v="Standard Class"/>
    <s v="KT-16465"/>
    <s v="Kean Takahito"/>
    <x v="0"/>
    <s v="United States"/>
    <s v="Los Angeles"/>
    <s v="California"/>
    <n v="90032"/>
    <x v="1"/>
    <s v="OFF-FA-10004854"/>
    <x v="1"/>
    <x v="13"/>
    <x v="271"/>
    <n v="45.92"/>
    <n v="4"/>
    <n v="0"/>
    <n v="21.5824"/>
  </r>
  <r>
    <n v="2961"/>
    <s v="CA-2017-143665"/>
    <x v="466"/>
    <d v="2017-05-01T00:00:00"/>
    <s v="Standard Class"/>
    <s v="PO-19180"/>
    <s v="Philisse Overcash"/>
    <x v="2"/>
    <s v="United States"/>
    <s v="Seattle"/>
    <s v="Washington"/>
    <n v="98115"/>
    <x v="1"/>
    <s v="OFF-PA-10003673"/>
    <x v="1"/>
    <x v="10"/>
    <x v="980"/>
    <n v="20.34"/>
    <n v="3"/>
    <n v="0"/>
    <n v="9.3564000000000007"/>
  </r>
  <r>
    <n v="2962"/>
    <s v="CA-2017-143665"/>
    <x v="466"/>
    <d v="2017-05-01T00:00:00"/>
    <s v="Standard Class"/>
    <s v="PO-19180"/>
    <s v="Philisse Overcash"/>
    <x v="2"/>
    <s v="United States"/>
    <s v="Seattle"/>
    <s v="Washington"/>
    <n v="98115"/>
    <x v="1"/>
    <s v="OFF-LA-10002034"/>
    <x v="1"/>
    <x v="2"/>
    <x v="1111"/>
    <n v="39.28"/>
    <n v="8"/>
    <n v="0"/>
    <n v="19.247199999999999"/>
  </r>
  <r>
    <n v="2963"/>
    <s v="CA-2017-137428"/>
    <x v="819"/>
    <d v="2017-12-21T00:00:00"/>
    <s v="Second Class"/>
    <s v="AY-10555"/>
    <s v="Andy Yotov"/>
    <x v="1"/>
    <s v="United States"/>
    <s v="Oceanside"/>
    <s v="California"/>
    <n v="92054"/>
    <x v="1"/>
    <s v="FUR-CH-10002774"/>
    <x v="0"/>
    <x v="1"/>
    <x v="23"/>
    <n v="81.567999999999998"/>
    <n v="2"/>
    <n v="0.2"/>
    <n v="9.1763999999999992"/>
  </r>
  <r>
    <n v="2964"/>
    <s v="CA-2017-137428"/>
    <x v="819"/>
    <d v="2017-12-21T00:00:00"/>
    <s v="Second Class"/>
    <s v="AY-10555"/>
    <s v="Andy Yotov"/>
    <x v="1"/>
    <s v="United States"/>
    <s v="Oceanside"/>
    <s v="California"/>
    <n v="92054"/>
    <x v="1"/>
    <s v="FUR-CH-10003817"/>
    <x v="0"/>
    <x v="1"/>
    <x v="164"/>
    <n v="97.183999999999997"/>
    <n v="2"/>
    <n v="0.2"/>
    <n v="6.0739999999999998"/>
  </r>
  <r>
    <n v="2965"/>
    <s v="CA-2017-137428"/>
    <x v="819"/>
    <d v="2017-12-21T00:00:00"/>
    <s v="Second Class"/>
    <s v="AY-10555"/>
    <s v="Andy Yotov"/>
    <x v="1"/>
    <s v="United States"/>
    <s v="Oceanside"/>
    <s v="California"/>
    <n v="92054"/>
    <x v="1"/>
    <s v="OFF-BI-10002949"/>
    <x v="1"/>
    <x v="8"/>
    <x v="525"/>
    <n v="24.32"/>
    <n v="5"/>
    <n v="0.2"/>
    <n v="8.2080000000000002"/>
  </r>
  <r>
    <n v="2966"/>
    <s v="CA-2017-137428"/>
    <x v="819"/>
    <d v="2017-12-21T00:00:00"/>
    <s v="Second Class"/>
    <s v="AY-10555"/>
    <s v="Andy Yotov"/>
    <x v="1"/>
    <s v="United States"/>
    <s v="Oceanside"/>
    <s v="California"/>
    <n v="92054"/>
    <x v="1"/>
    <s v="FUR-FU-10002445"/>
    <x v="0"/>
    <x v="5"/>
    <x v="1448"/>
    <n v="18.96"/>
    <n v="2"/>
    <n v="0"/>
    <n v="7.5839999999999996"/>
  </r>
  <r>
    <n v="2967"/>
    <s v="CA-2014-162866"/>
    <x v="422"/>
    <d v="2014-12-31T00:00:00"/>
    <s v="Standard Class"/>
    <s v="Co-12640"/>
    <s v="Corey-Lock"/>
    <x v="0"/>
    <s v="United States"/>
    <s v="Skokie"/>
    <s v="Illinois"/>
    <n v="60076"/>
    <x v="2"/>
    <s v="FUR-FU-10001473"/>
    <x v="0"/>
    <x v="5"/>
    <x v="993"/>
    <n v="32.951999999999998"/>
    <n v="6"/>
    <n v="0.6"/>
    <n v="-19.7712"/>
  </r>
  <r>
    <n v="2968"/>
    <s v="CA-2014-162866"/>
    <x v="422"/>
    <d v="2014-12-31T00:00:00"/>
    <s v="Standard Class"/>
    <s v="Co-12640"/>
    <s v="Corey-Lock"/>
    <x v="0"/>
    <s v="United States"/>
    <s v="Skokie"/>
    <s v="Illinois"/>
    <n v="60076"/>
    <x v="2"/>
    <s v="OFF-ST-10002562"/>
    <x v="1"/>
    <x v="4"/>
    <x v="683"/>
    <n v="30.015999999999998"/>
    <n v="4"/>
    <n v="0.2"/>
    <n v="3.0015999999999998"/>
  </r>
  <r>
    <n v="2969"/>
    <s v="CA-2017-167941"/>
    <x v="44"/>
    <d v="2017-11-09T00:00:00"/>
    <s v="Second Class"/>
    <s v="JF-15565"/>
    <s v="Jill Fjeld"/>
    <x v="0"/>
    <s v="United States"/>
    <s v="Fayetteville"/>
    <s v="North Carolina"/>
    <n v="28314"/>
    <x v="0"/>
    <s v="OFF-AP-10002118"/>
    <x v="1"/>
    <x v="9"/>
    <x v="77"/>
    <n v="499.584"/>
    <n v="3"/>
    <n v="0.2"/>
    <n v="43.7136"/>
  </r>
  <r>
    <n v="2970"/>
    <s v="CA-2017-167941"/>
    <x v="44"/>
    <d v="2017-11-09T00:00:00"/>
    <s v="Second Class"/>
    <s v="JF-15565"/>
    <s v="Jill Fjeld"/>
    <x v="0"/>
    <s v="United States"/>
    <s v="Fayetteville"/>
    <s v="North Carolina"/>
    <n v="28314"/>
    <x v="0"/>
    <s v="OFF-PA-10001800"/>
    <x v="1"/>
    <x v="10"/>
    <x v="585"/>
    <n v="31.103999999999999"/>
    <n v="6"/>
    <n v="0.2"/>
    <n v="10.8864"/>
  </r>
  <r>
    <n v="2971"/>
    <s v="CA-2017-167941"/>
    <x v="44"/>
    <d v="2017-11-09T00:00:00"/>
    <s v="Second Class"/>
    <s v="JF-15565"/>
    <s v="Jill Fjeld"/>
    <x v="0"/>
    <s v="United States"/>
    <s v="Fayetteville"/>
    <s v="North Carolina"/>
    <n v="28314"/>
    <x v="0"/>
    <s v="OFF-BI-10002827"/>
    <x v="1"/>
    <x v="8"/>
    <x v="554"/>
    <n v="13.272"/>
    <n v="8"/>
    <n v="0.7"/>
    <n v="-10.617599999999999"/>
  </r>
  <r>
    <n v="2972"/>
    <s v="CA-2017-167941"/>
    <x v="44"/>
    <d v="2017-11-09T00:00:00"/>
    <s v="Second Class"/>
    <s v="JF-15565"/>
    <s v="Jill Fjeld"/>
    <x v="0"/>
    <s v="United States"/>
    <s v="Fayetteville"/>
    <s v="North Carolina"/>
    <n v="28314"/>
    <x v="0"/>
    <s v="FUR-FU-10004671"/>
    <x v="0"/>
    <x v="5"/>
    <x v="1366"/>
    <n v="28.271999999999998"/>
    <n v="2"/>
    <n v="0.2"/>
    <n v="6.3612000000000002"/>
  </r>
  <r>
    <n v="2973"/>
    <s v="CA-2017-167941"/>
    <x v="44"/>
    <d v="2017-11-09T00:00:00"/>
    <s v="Second Class"/>
    <s v="JF-15565"/>
    <s v="Jill Fjeld"/>
    <x v="0"/>
    <s v="United States"/>
    <s v="Fayetteville"/>
    <s v="North Carolina"/>
    <n v="28314"/>
    <x v="0"/>
    <s v="OFF-ST-10000736"/>
    <x v="1"/>
    <x v="4"/>
    <x v="460"/>
    <n v="259.13600000000002"/>
    <n v="4"/>
    <n v="0.2"/>
    <n v="-51.827199999999998"/>
  </r>
  <r>
    <n v="2974"/>
    <s v="CA-2017-111808"/>
    <x v="819"/>
    <d v="2017-12-20T00:00:00"/>
    <s v="Standard Class"/>
    <s v="AR-10510"/>
    <s v="Andrew Roberts"/>
    <x v="0"/>
    <s v="United States"/>
    <s v="Tulsa"/>
    <s v="Oklahoma"/>
    <n v="74133"/>
    <x v="2"/>
    <s v="OFF-BI-10004656"/>
    <x v="1"/>
    <x v="8"/>
    <x v="864"/>
    <n v="10.8"/>
    <n v="5"/>
    <n v="0"/>
    <n v="5.1840000000000002"/>
  </r>
  <r>
    <n v="2975"/>
    <s v="CA-2015-137512"/>
    <x v="820"/>
    <d v="2015-05-12T00:00:00"/>
    <s v="Standard Class"/>
    <s v="AG-10675"/>
    <s v="Anna Gayman"/>
    <x v="0"/>
    <s v="United States"/>
    <s v="Allen"/>
    <s v="Texas"/>
    <n v="75002"/>
    <x v="2"/>
    <s v="FUR-TA-10001095"/>
    <x v="0"/>
    <x v="3"/>
    <x v="616"/>
    <n v="244.006"/>
    <n v="2"/>
    <n v="0.3"/>
    <n v="-31.372199999999999"/>
  </r>
  <r>
    <n v="2976"/>
    <s v="CA-2015-137512"/>
    <x v="820"/>
    <d v="2015-05-12T00:00:00"/>
    <s v="Standard Class"/>
    <s v="AG-10675"/>
    <s v="Anna Gayman"/>
    <x v="0"/>
    <s v="United States"/>
    <s v="Allen"/>
    <s v="Texas"/>
    <n v="75002"/>
    <x v="2"/>
    <s v="OFF-PA-10000213"/>
    <x v="1"/>
    <x v="10"/>
    <x v="1449"/>
    <n v="15.936"/>
    <n v="4"/>
    <n v="0.2"/>
    <n v="5.3784000000000001"/>
  </r>
  <r>
    <n v="2977"/>
    <s v="CA-2017-139773"/>
    <x v="769"/>
    <d v="2017-12-04T00:00:00"/>
    <s v="Same Day"/>
    <s v="DV-13045"/>
    <s v="Darrin Van Huff"/>
    <x v="1"/>
    <s v="United States"/>
    <s v="Philadelphia"/>
    <s v="Pennsylvania"/>
    <n v="19143"/>
    <x v="3"/>
    <s v="FUR-CH-10001797"/>
    <x v="0"/>
    <x v="1"/>
    <x v="1450"/>
    <n v="188.55199999999999"/>
    <n v="7"/>
    <n v="0.3"/>
    <n v="-2.6936"/>
  </r>
  <r>
    <n v="2978"/>
    <s v="CA-2017-134607"/>
    <x v="621"/>
    <d v="2017-10-08T00:00:00"/>
    <s v="Second Class"/>
    <s v="HL-15040"/>
    <s v="Hunter Lopez"/>
    <x v="0"/>
    <s v="United States"/>
    <s v="Rochester"/>
    <s v="New York"/>
    <n v="14609"/>
    <x v="3"/>
    <s v="OFF-ST-10002214"/>
    <x v="1"/>
    <x v="4"/>
    <x v="1003"/>
    <n v="22.58"/>
    <n v="2"/>
    <n v="0"/>
    <n v="5.8708"/>
  </r>
  <r>
    <n v="2979"/>
    <s v="CA-2014-109232"/>
    <x v="286"/>
    <d v="2014-01-16T00:00:00"/>
    <s v="Second Class"/>
    <s v="ND-18370"/>
    <s v="Natalie DeCherney"/>
    <x v="0"/>
    <s v="United States"/>
    <s v="Mount Pleasant"/>
    <s v="South Carolina"/>
    <n v="29464"/>
    <x v="0"/>
    <s v="FUR-CH-10000422"/>
    <x v="0"/>
    <x v="1"/>
    <x v="1441"/>
    <n v="545.94000000000005"/>
    <n v="6"/>
    <n v="0"/>
    <n v="87.350399999999993"/>
  </r>
  <r>
    <n v="2980"/>
    <s v="CA-2015-139850"/>
    <x v="821"/>
    <d v="2015-06-17T00:00:00"/>
    <s v="Standard Class"/>
    <s v="GB-14575"/>
    <s v="Giulietta Baptist"/>
    <x v="0"/>
    <s v="United States"/>
    <s v="Philadelphia"/>
    <s v="Pennsylvania"/>
    <n v="19134"/>
    <x v="3"/>
    <s v="OFF-PA-10003848"/>
    <x v="1"/>
    <x v="10"/>
    <x v="1451"/>
    <n v="20.736000000000001"/>
    <n v="4"/>
    <n v="0.2"/>
    <n v="7.2576000000000001"/>
  </r>
  <r>
    <n v="2981"/>
    <s v="CA-2015-139850"/>
    <x v="821"/>
    <d v="2015-06-17T00:00:00"/>
    <s v="Standard Class"/>
    <s v="GB-14575"/>
    <s v="Giulietta Baptist"/>
    <x v="0"/>
    <s v="United States"/>
    <s v="Philadelphia"/>
    <s v="Pennsylvania"/>
    <n v="19134"/>
    <x v="3"/>
    <s v="FUR-FU-10003623"/>
    <x v="0"/>
    <x v="5"/>
    <x v="1235"/>
    <n v="43.295999999999999"/>
    <n v="2"/>
    <n v="0.2"/>
    <n v="4.3296000000000001"/>
  </r>
  <r>
    <n v="2982"/>
    <s v="CA-2014-131310"/>
    <x v="136"/>
    <d v="2014-07-18T00:00:00"/>
    <s v="Standard Class"/>
    <s v="CL-12565"/>
    <s v="Clay Ludtke"/>
    <x v="0"/>
    <s v="United States"/>
    <s v="Seattle"/>
    <s v="Washington"/>
    <n v="98115"/>
    <x v="1"/>
    <s v="FUR-CH-10001797"/>
    <x v="0"/>
    <x v="1"/>
    <x v="1450"/>
    <n v="123.136"/>
    <n v="4"/>
    <n v="0.2"/>
    <n v="13.8528"/>
  </r>
  <r>
    <n v="2983"/>
    <s v="CA-2014-131310"/>
    <x v="136"/>
    <d v="2014-07-18T00:00:00"/>
    <s v="Standard Class"/>
    <s v="CL-12565"/>
    <s v="Clay Ludtke"/>
    <x v="0"/>
    <s v="United States"/>
    <s v="Seattle"/>
    <s v="Washington"/>
    <n v="98115"/>
    <x v="1"/>
    <s v="OFF-BI-10003094"/>
    <x v="1"/>
    <x v="8"/>
    <x v="653"/>
    <n v="11.263999999999999"/>
    <n v="4"/>
    <n v="0.2"/>
    <n v="3.8016000000000001"/>
  </r>
  <r>
    <n v="2984"/>
    <s v="US-2014-112872"/>
    <x v="776"/>
    <d v="2014-12-11T00:00:00"/>
    <s v="Second Class"/>
    <s v="RC-19960"/>
    <s v="Ryan Crowe"/>
    <x v="0"/>
    <s v="United States"/>
    <s v="Springfield"/>
    <s v="Oregon"/>
    <n v="97477"/>
    <x v="1"/>
    <s v="OFF-ST-10002205"/>
    <x v="1"/>
    <x v="4"/>
    <x v="330"/>
    <n v="53.423999999999999"/>
    <n v="3"/>
    <n v="0.2"/>
    <n v="4.6745999999999999"/>
  </r>
  <r>
    <n v="2985"/>
    <s v="US-2014-112872"/>
    <x v="776"/>
    <d v="2014-12-11T00:00:00"/>
    <s v="Second Class"/>
    <s v="RC-19960"/>
    <s v="Ryan Crowe"/>
    <x v="0"/>
    <s v="United States"/>
    <s v="Springfield"/>
    <s v="Oregon"/>
    <n v="97477"/>
    <x v="1"/>
    <s v="FUR-TA-10003238"/>
    <x v="0"/>
    <x v="3"/>
    <x v="1242"/>
    <n v="275.49"/>
    <n v="1"/>
    <n v="0.5"/>
    <n v="-170.8038"/>
  </r>
  <r>
    <n v="2986"/>
    <s v="CA-2016-139269"/>
    <x v="822"/>
    <d v="2016-05-30T00:00:00"/>
    <s v="Standard Class"/>
    <s v="JB-16045"/>
    <s v="Julia Barnett"/>
    <x v="2"/>
    <s v="United States"/>
    <s v="Columbus"/>
    <s v="Georgia"/>
    <n v="31907"/>
    <x v="0"/>
    <s v="FUR-FU-10000755"/>
    <x v="0"/>
    <x v="5"/>
    <x v="1452"/>
    <n v="24.96"/>
    <n v="4"/>
    <n v="0"/>
    <n v="6.24"/>
  </r>
  <r>
    <n v="2987"/>
    <s v="CA-2016-139269"/>
    <x v="822"/>
    <d v="2016-05-30T00:00:00"/>
    <s v="Standard Class"/>
    <s v="JB-16045"/>
    <s v="Julia Barnett"/>
    <x v="2"/>
    <s v="United States"/>
    <s v="Columbus"/>
    <s v="Georgia"/>
    <n v="31907"/>
    <x v="0"/>
    <s v="OFF-PA-10002893"/>
    <x v="1"/>
    <x v="10"/>
    <x v="364"/>
    <n v="19.36"/>
    <n v="2"/>
    <n v="0"/>
    <n v="9.2927999999999997"/>
  </r>
  <r>
    <n v="2988"/>
    <s v="CA-2016-139269"/>
    <x v="822"/>
    <d v="2016-05-30T00:00:00"/>
    <s v="Standard Class"/>
    <s v="JB-16045"/>
    <s v="Julia Barnett"/>
    <x v="2"/>
    <s v="United States"/>
    <s v="Columbus"/>
    <s v="Georgia"/>
    <n v="31907"/>
    <x v="0"/>
    <s v="OFF-ST-10000689"/>
    <x v="1"/>
    <x v="4"/>
    <x v="426"/>
    <n v="1267.6500000000001"/>
    <n v="9"/>
    <n v="0"/>
    <n v="152.11799999999999"/>
  </r>
  <r>
    <n v="2989"/>
    <s v="CA-2016-139010"/>
    <x v="823"/>
    <d v="2016-02-26T00:00:00"/>
    <s v="Second Class"/>
    <s v="MC-17635"/>
    <s v="Matthew Clasen"/>
    <x v="1"/>
    <s v="United States"/>
    <s v="Los Angeles"/>
    <s v="California"/>
    <n v="90032"/>
    <x v="1"/>
    <s v="TEC-AC-10004227"/>
    <x v="2"/>
    <x v="11"/>
    <x v="1409"/>
    <n v="12.99"/>
    <n v="1"/>
    <n v="0"/>
    <n v="0.77939999999999998"/>
  </r>
  <r>
    <n v="2990"/>
    <s v="CA-2016-139010"/>
    <x v="823"/>
    <d v="2016-02-26T00:00:00"/>
    <s v="Second Class"/>
    <s v="MC-17635"/>
    <s v="Matthew Clasen"/>
    <x v="1"/>
    <s v="United States"/>
    <s v="Los Angeles"/>
    <s v="California"/>
    <n v="90032"/>
    <x v="1"/>
    <s v="OFF-BI-10000174"/>
    <x v="1"/>
    <x v="8"/>
    <x v="1444"/>
    <n v="18.559999999999999"/>
    <n v="4"/>
    <n v="0.2"/>
    <n v="6.4960000000000004"/>
  </r>
  <r>
    <n v="2991"/>
    <s v="CA-2016-139010"/>
    <x v="823"/>
    <d v="2016-02-26T00:00:00"/>
    <s v="Second Class"/>
    <s v="MC-17635"/>
    <s v="Matthew Clasen"/>
    <x v="1"/>
    <s v="United States"/>
    <s v="Los Angeles"/>
    <s v="California"/>
    <n v="90032"/>
    <x v="1"/>
    <s v="OFF-ST-10001809"/>
    <x v="1"/>
    <x v="4"/>
    <x v="435"/>
    <n v="449.15"/>
    <n v="5"/>
    <n v="0"/>
    <n v="8.9830000000000005"/>
  </r>
  <r>
    <n v="2992"/>
    <s v="CA-2016-139010"/>
    <x v="823"/>
    <d v="2016-02-26T00:00:00"/>
    <s v="Second Class"/>
    <s v="MC-17635"/>
    <s v="Matthew Clasen"/>
    <x v="1"/>
    <s v="United States"/>
    <s v="Los Angeles"/>
    <s v="California"/>
    <n v="90032"/>
    <x v="1"/>
    <s v="OFF-BI-10002309"/>
    <x v="1"/>
    <x v="8"/>
    <x v="78"/>
    <n v="31.248000000000001"/>
    <n v="7"/>
    <n v="0.2"/>
    <n v="10.9368"/>
  </r>
  <r>
    <n v="2993"/>
    <s v="CA-2016-134376"/>
    <x v="824"/>
    <d v="2016-10-06T00:00:00"/>
    <s v="Standard Class"/>
    <s v="TT-21265"/>
    <s v="Tim Taslimi"/>
    <x v="1"/>
    <s v="United States"/>
    <s v="New York City"/>
    <s v="New York"/>
    <n v="10024"/>
    <x v="3"/>
    <s v="OFF-AP-10004532"/>
    <x v="1"/>
    <x v="9"/>
    <x v="564"/>
    <n v="61.44"/>
    <n v="3"/>
    <n v="0"/>
    <n v="16.588799999999999"/>
  </r>
  <r>
    <n v="2994"/>
    <s v="CA-2017-147291"/>
    <x v="825"/>
    <d v="2017-03-17T00:00:00"/>
    <s v="Standard Class"/>
    <s v="MJ-17740"/>
    <s v="Max Jones"/>
    <x v="0"/>
    <s v="United States"/>
    <s v="Detroit"/>
    <s v="Michigan"/>
    <n v="48227"/>
    <x v="2"/>
    <s v="OFF-BI-10003091"/>
    <x v="1"/>
    <x v="8"/>
    <x v="1174"/>
    <n v="895.92"/>
    <n v="4"/>
    <n v="0"/>
    <n v="421.08240000000001"/>
  </r>
  <r>
    <n v="2995"/>
    <s v="CA-2016-112893"/>
    <x v="369"/>
    <d v="2016-09-13T00:00:00"/>
    <s v="Second Class"/>
    <s v="AT-10735"/>
    <s v="Annie Thurman"/>
    <x v="0"/>
    <s v="United States"/>
    <s v="Stockton"/>
    <s v="California"/>
    <n v="95207"/>
    <x v="1"/>
    <s v="OFF-BI-10004654"/>
    <x v="1"/>
    <x v="8"/>
    <x v="1453"/>
    <n v="55.36"/>
    <n v="4"/>
    <n v="0.2"/>
    <n v="18.684000000000001"/>
  </r>
  <r>
    <n v="2996"/>
    <s v="US-2014-150532"/>
    <x v="686"/>
    <d v="2014-07-21T00:00:00"/>
    <s v="Standard Class"/>
    <s v="PB-19150"/>
    <s v="Philip Brown"/>
    <x v="0"/>
    <s v="United States"/>
    <s v="Phoenix"/>
    <s v="Arizona"/>
    <n v="85023"/>
    <x v="1"/>
    <s v="OFF-ST-10000760"/>
    <x v="1"/>
    <x v="4"/>
    <x v="4"/>
    <n v="55.92"/>
    <n v="5"/>
    <n v="0.2"/>
    <n v="6.2910000000000004"/>
  </r>
  <r>
    <n v="2997"/>
    <s v="CA-2014-138317"/>
    <x v="261"/>
    <d v="2014-06-25T00:00:00"/>
    <s v="Standard Class"/>
    <s v="NW-18400"/>
    <s v="Natalie Webber"/>
    <x v="0"/>
    <s v="United States"/>
    <s v="Philadelphia"/>
    <s v="Pennsylvania"/>
    <n v="19120"/>
    <x v="3"/>
    <s v="OFF-EN-10001539"/>
    <x v="1"/>
    <x v="12"/>
    <x v="153"/>
    <n v="24.896000000000001"/>
    <n v="4"/>
    <n v="0.2"/>
    <n v="8.4024000000000001"/>
  </r>
  <r>
    <n v="2998"/>
    <s v="CA-2014-138317"/>
    <x v="261"/>
    <d v="2014-06-25T00:00:00"/>
    <s v="Standard Class"/>
    <s v="NW-18400"/>
    <s v="Natalie Webber"/>
    <x v="0"/>
    <s v="United States"/>
    <s v="Philadelphia"/>
    <s v="Pennsylvania"/>
    <n v="19120"/>
    <x v="3"/>
    <s v="FUR-FU-10000550"/>
    <x v="0"/>
    <x v="5"/>
    <x v="1454"/>
    <n v="3.984"/>
    <n v="1"/>
    <n v="0.2"/>
    <n v="0.64739999999999998"/>
  </r>
  <r>
    <n v="2999"/>
    <s v="CA-2014-138317"/>
    <x v="261"/>
    <d v="2014-06-25T00:00:00"/>
    <s v="Standard Class"/>
    <s v="NW-18400"/>
    <s v="Natalie Webber"/>
    <x v="0"/>
    <s v="United States"/>
    <s v="Philadelphia"/>
    <s v="Pennsylvania"/>
    <n v="19120"/>
    <x v="3"/>
    <s v="TEC-AC-10003628"/>
    <x v="2"/>
    <x v="11"/>
    <x v="247"/>
    <n v="95.968000000000004"/>
    <n v="4"/>
    <n v="0.2"/>
    <n v="28.790400000000002"/>
  </r>
  <r>
    <n v="3000"/>
    <s v="CA-2014-138317"/>
    <x v="261"/>
    <d v="2014-06-25T00:00:00"/>
    <s v="Standard Class"/>
    <s v="NW-18400"/>
    <s v="Natalie Webber"/>
    <x v="0"/>
    <s v="United States"/>
    <s v="Philadelphia"/>
    <s v="Pennsylvania"/>
    <n v="19120"/>
    <x v="3"/>
    <s v="TEC-MA-10004521"/>
    <x v="2"/>
    <x v="15"/>
    <x v="1455"/>
    <n v="206.99100000000001"/>
    <n v="3"/>
    <n v="0.7"/>
    <n v="-172.49250000000001"/>
  </r>
  <r>
    <n v="3001"/>
    <s v="CA-2014-138317"/>
    <x v="261"/>
    <d v="2014-06-25T00:00:00"/>
    <s v="Standard Class"/>
    <s v="NW-18400"/>
    <s v="Natalie Webber"/>
    <x v="0"/>
    <s v="United States"/>
    <s v="Philadelphia"/>
    <s v="Pennsylvania"/>
    <n v="19120"/>
    <x v="3"/>
    <s v="OFF-AP-10003860"/>
    <x v="1"/>
    <x v="9"/>
    <x v="1098"/>
    <n v="44.415999999999997"/>
    <n v="2"/>
    <n v="0.2"/>
    <n v="3.8864000000000001"/>
  </r>
  <r>
    <n v="3002"/>
    <s v="CA-2014-138317"/>
    <x v="261"/>
    <d v="2014-06-25T00:00:00"/>
    <s v="Standard Class"/>
    <s v="NW-18400"/>
    <s v="Natalie Webber"/>
    <x v="0"/>
    <s v="United States"/>
    <s v="Philadelphia"/>
    <s v="Pennsylvania"/>
    <n v="19120"/>
    <x v="3"/>
    <s v="OFF-BI-10000069"/>
    <x v="1"/>
    <x v="8"/>
    <x v="491"/>
    <n v="9.0060000000000002"/>
    <n v="2"/>
    <n v="0.7"/>
    <n v="-7.2047999999999996"/>
  </r>
  <r>
    <n v="3003"/>
    <s v="CA-2015-130610"/>
    <x v="761"/>
    <d v="2015-07-10T00:00:00"/>
    <s v="Standard Class"/>
    <s v="VP-21730"/>
    <s v="Victor Preis"/>
    <x v="2"/>
    <s v="United States"/>
    <s v="Sterling Heights"/>
    <s v="Michigan"/>
    <n v="48310"/>
    <x v="2"/>
    <s v="OFF-BI-10003655"/>
    <x v="1"/>
    <x v="8"/>
    <x v="1456"/>
    <n v="19"/>
    <n v="5"/>
    <n v="0"/>
    <n v="8.93"/>
  </r>
  <r>
    <n v="3004"/>
    <s v="CA-2017-104381"/>
    <x v="819"/>
    <d v="2017-12-23T00:00:00"/>
    <s v="Standard Class"/>
    <s v="RD-19810"/>
    <s v="Ross DeVincentis"/>
    <x v="2"/>
    <s v="United States"/>
    <s v="Rochester"/>
    <s v="New York"/>
    <n v="14609"/>
    <x v="3"/>
    <s v="OFF-BI-10001628"/>
    <x v="1"/>
    <x v="8"/>
    <x v="1112"/>
    <n v="33.375999999999998"/>
    <n v="4"/>
    <n v="0.2"/>
    <n v="10.43"/>
  </r>
  <r>
    <n v="3005"/>
    <s v="CA-2016-131499"/>
    <x v="162"/>
    <d v="2016-09-10T00:00:00"/>
    <s v="First Class"/>
    <s v="MG-17875"/>
    <s v="Michael Grace"/>
    <x v="2"/>
    <s v="United States"/>
    <s v="New York City"/>
    <s v="New York"/>
    <n v="10011"/>
    <x v="3"/>
    <s v="OFF-AP-10003779"/>
    <x v="1"/>
    <x v="9"/>
    <x v="1457"/>
    <n v="207.48"/>
    <n v="1"/>
    <n v="0"/>
    <n v="62.244"/>
  </r>
  <r>
    <n v="3006"/>
    <s v="CA-2014-148761"/>
    <x v="826"/>
    <d v="2014-05-21T00:00:00"/>
    <s v="Standard Class"/>
    <s v="PA-19060"/>
    <s v="Pete Armstrong"/>
    <x v="2"/>
    <s v="United States"/>
    <s v="Eau Claire"/>
    <s v="Wisconsin"/>
    <n v="54703"/>
    <x v="2"/>
    <s v="OFF-BI-10000666"/>
    <x v="1"/>
    <x v="8"/>
    <x v="989"/>
    <n v="91.68"/>
    <n v="3"/>
    <n v="0"/>
    <n v="45.84"/>
  </r>
  <r>
    <n v="3007"/>
    <s v="CA-2017-116519"/>
    <x v="119"/>
    <d v="2017-10-15T00:00:00"/>
    <s v="First Class"/>
    <s v="CR-12730"/>
    <s v="Craig Reiter"/>
    <x v="0"/>
    <s v="United States"/>
    <s v="New York City"/>
    <s v="New York"/>
    <n v="10009"/>
    <x v="3"/>
    <s v="OFF-AP-10000828"/>
    <x v="1"/>
    <x v="9"/>
    <x v="1096"/>
    <n v="904.9"/>
    <n v="5"/>
    <n v="0"/>
    <n v="253.37200000000001"/>
  </r>
  <r>
    <n v="3008"/>
    <s v="CA-2014-130729"/>
    <x v="745"/>
    <d v="2014-10-29T00:00:00"/>
    <s v="Standard Class"/>
    <s v="AA-10375"/>
    <s v="Allen Armold"/>
    <x v="0"/>
    <s v="United States"/>
    <s v="Rancho Cucamonga"/>
    <s v="California"/>
    <n v="91730"/>
    <x v="1"/>
    <s v="OFF-BI-10002706"/>
    <x v="1"/>
    <x v="8"/>
    <x v="276"/>
    <n v="34.271999999999998"/>
    <n v="3"/>
    <n v="0.2"/>
    <n v="11.138400000000001"/>
  </r>
  <r>
    <n v="3009"/>
    <s v="CA-2016-124772"/>
    <x v="5"/>
    <d v="2016-12-06T00:00:00"/>
    <s v="First Class"/>
    <s v="JG-15160"/>
    <s v="James Galang"/>
    <x v="0"/>
    <s v="United States"/>
    <s v="Murray"/>
    <s v="Kentucky"/>
    <n v="42071"/>
    <x v="0"/>
    <s v="FUR-FU-10004748"/>
    <x v="0"/>
    <x v="5"/>
    <x v="1252"/>
    <n v="191.82"/>
    <n v="3"/>
    <n v="0"/>
    <n v="74.809799999999996"/>
  </r>
  <r>
    <n v="3010"/>
    <s v="CA-2016-115525"/>
    <x v="197"/>
    <d v="2016-07-29T00:00:00"/>
    <s v="Standard Class"/>
    <s v="RR-19525"/>
    <s v="Rick Reed"/>
    <x v="1"/>
    <s v="United States"/>
    <s v="Toledo"/>
    <s v="Ohio"/>
    <n v="43615"/>
    <x v="3"/>
    <s v="OFF-AP-10000026"/>
    <x v="1"/>
    <x v="9"/>
    <x v="1291"/>
    <n v="243.88"/>
    <n v="5"/>
    <n v="0.2"/>
    <n v="27.436499999999999"/>
  </r>
  <r>
    <n v="3011"/>
    <s v="CA-2017-134845"/>
    <x v="827"/>
    <d v="2017-04-23T00:00:00"/>
    <s v="Standard Class"/>
    <s v="SR-20425"/>
    <s v="Sharelle Roach"/>
    <x v="2"/>
    <s v="United States"/>
    <s v="Louisville"/>
    <s v="Colorado"/>
    <n v="80027"/>
    <x v="1"/>
    <s v="OFF-BI-10000773"/>
    <x v="1"/>
    <x v="8"/>
    <x v="386"/>
    <n v="12.03"/>
    <n v="5"/>
    <n v="0.7"/>
    <n v="-9.2230000000000008"/>
  </r>
  <r>
    <n v="3012"/>
    <s v="CA-2017-134845"/>
    <x v="827"/>
    <d v="2017-04-23T00:00:00"/>
    <s v="Standard Class"/>
    <s v="SR-20425"/>
    <s v="Sharelle Roach"/>
    <x v="2"/>
    <s v="United States"/>
    <s v="Louisville"/>
    <s v="Colorado"/>
    <n v="80027"/>
    <x v="1"/>
    <s v="TEC-MA-10000822"/>
    <x v="2"/>
    <x v="15"/>
    <x v="156"/>
    <n v="2549.9850000000001"/>
    <n v="5"/>
    <n v="0.7"/>
    <n v="-3399.98"/>
  </r>
  <r>
    <n v="3013"/>
    <s v="CA-2017-134845"/>
    <x v="827"/>
    <d v="2017-04-23T00:00:00"/>
    <s v="Standard Class"/>
    <s v="SR-20425"/>
    <s v="Sharelle Roach"/>
    <x v="2"/>
    <s v="United States"/>
    <s v="Louisville"/>
    <s v="Colorado"/>
    <n v="80027"/>
    <x v="1"/>
    <s v="OFF-BI-10001543"/>
    <x v="1"/>
    <x v="8"/>
    <x v="380"/>
    <n v="21.594000000000001"/>
    <n v="2"/>
    <n v="0.7"/>
    <n v="-15.835599999999999"/>
  </r>
  <r>
    <n v="3014"/>
    <s v="CA-2017-134845"/>
    <x v="827"/>
    <d v="2017-04-23T00:00:00"/>
    <s v="Standard Class"/>
    <s v="SR-20425"/>
    <s v="Sharelle Roach"/>
    <x v="2"/>
    <s v="United States"/>
    <s v="Louisville"/>
    <s v="Colorado"/>
    <n v="80027"/>
    <x v="1"/>
    <s v="OFF-BI-10003355"/>
    <x v="1"/>
    <x v="8"/>
    <x v="591"/>
    <n v="8.9640000000000004"/>
    <n v="6"/>
    <n v="0.7"/>
    <n v="-6.5735999999999999"/>
  </r>
  <r>
    <n v="3015"/>
    <s v="CA-2017-134845"/>
    <x v="827"/>
    <d v="2017-04-23T00:00:00"/>
    <s v="Standard Class"/>
    <s v="SR-20425"/>
    <s v="Sharelle Roach"/>
    <x v="2"/>
    <s v="United States"/>
    <s v="Louisville"/>
    <s v="Colorado"/>
    <n v="80027"/>
    <x v="1"/>
    <s v="OFF-PA-10002005"/>
    <x v="1"/>
    <x v="10"/>
    <x v="510"/>
    <n v="20.736000000000001"/>
    <n v="4"/>
    <n v="0.2"/>
    <n v="7.2576000000000001"/>
  </r>
  <r>
    <n v="3016"/>
    <s v="US-2015-138919"/>
    <x v="14"/>
    <d v="2015-09-21T00:00:00"/>
    <s v="Standard Class"/>
    <s v="LS-16975"/>
    <s v="Lindsay Shagiari"/>
    <x v="2"/>
    <s v="United States"/>
    <s v="New York City"/>
    <s v="New York"/>
    <n v="10035"/>
    <x v="3"/>
    <s v="FUR-TA-10004154"/>
    <x v="0"/>
    <x v="3"/>
    <x v="737"/>
    <n v="344.22"/>
    <n v="2"/>
    <n v="0.4"/>
    <n v="-103.26600000000001"/>
  </r>
  <r>
    <n v="3017"/>
    <s v="US-2016-160528"/>
    <x v="828"/>
    <d v="2016-08-30T00:00:00"/>
    <s v="Standard Class"/>
    <s v="MH-18115"/>
    <s v="Mick Hernandez"/>
    <x v="2"/>
    <s v="United States"/>
    <s v="Pharr"/>
    <s v="Texas"/>
    <n v="78577"/>
    <x v="2"/>
    <s v="OFF-ST-10002743"/>
    <x v="1"/>
    <x v="4"/>
    <x v="418"/>
    <n v="727.29600000000005"/>
    <n v="8"/>
    <n v="0.2"/>
    <n v="-172.7328"/>
  </r>
  <r>
    <n v="3018"/>
    <s v="US-2016-160528"/>
    <x v="828"/>
    <d v="2016-08-30T00:00:00"/>
    <s v="Standard Class"/>
    <s v="MH-18115"/>
    <s v="Mick Hernandez"/>
    <x v="2"/>
    <s v="United States"/>
    <s v="Pharr"/>
    <s v="Texas"/>
    <n v="78577"/>
    <x v="2"/>
    <s v="FUR-FU-10004973"/>
    <x v="0"/>
    <x v="5"/>
    <x v="1143"/>
    <n v="22.608000000000001"/>
    <n v="3"/>
    <n v="0.6"/>
    <n v="-10.1736"/>
  </r>
  <r>
    <n v="3019"/>
    <s v="US-2016-160528"/>
    <x v="828"/>
    <d v="2016-08-30T00:00:00"/>
    <s v="Standard Class"/>
    <s v="MH-18115"/>
    <s v="Mick Hernandez"/>
    <x v="2"/>
    <s v="United States"/>
    <s v="Pharr"/>
    <s v="Texas"/>
    <n v="78577"/>
    <x v="2"/>
    <s v="TEC-AC-10002842"/>
    <x v="2"/>
    <x v="11"/>
    <x v="1185"/>
    <n v="666.4"/>
    <n v="7"/>
    <n v="0.2"/>
    <n v="-33.32"/>
  </r>
  <r>
    <n v="3020"/>
    <s v="CA-2015-123568"/>
    <x v="627"/>
    <d v="2015-11-14T00:00:00"/>
    <s v="Standard Class"/>
    <s v="SC-20095"/>
    <s v="Sanjit Chand"/>
    <x v="0"/>
    <s v="United States"/>
    <s v="West Jordan"/>
    <s v="Utah"/>
    <n v="84084"/>
    <x v="1"/>
    <s v="OFF-FA-10002701"/>
    <x v="1"/>
    <x v="13"/>
    <x v="1458"/>
    <n v="5.04"/>
    <n v="3"/>
    <n v="0"/>
    <n v="0.2016"/>
  </r>
  <r>
    <n v="3021"/>
    <s v="CA-2015-123568"/>
    <x v="627"/>
    <d v="2015-11-14T00:00:00"/>
    <s v="Standard Class"/>
    <s v="SC-20095"/>
    <s v="Sanjit Chand"/>
    <x v="0"/>
    <s v="United States"/>
    <s v="West Jordan"/>
    <s v="Utah"/>
    <n v="84084"/>
    <x v="1"/>
    <s v="OFF-PA-10001125"/>
    <x v="1"/>
    <x v="10"/>
    <x v="1021"/>
    <n v="92.94"/>
    <n v="3"/>
    <n v="0"/>
    <n v="41.823"/>
  </r>
  <r>
    <n v="3022"/>
    <s v="CA-2015-123568"/>
    <x v="627"/>
    <d v="2015-11-14T00:00:00"/>
    <s v="Standard Class"/>
    <s v="SC-20095"/>
    <s v="Sanjit Chand"/>
    <x v="0"/>
    <s v="United States"/>
    <s v="West Jordan"/>
    <s v="Utah"/>
    <n v="84084"/>
    <x v="1"/>
    <s v="FUR-FU-10004090"/>
    <x v="0"/>
    <x v="5"/>
    <x v="642"/>
    <n v="66.69"/>
    <n v="3"/>
    <n v="0"/>
    <n v="22.0077"/>
  </r>
  <r>
    <n v="3023"/>
    <s v="CA-2015-123568"/>
    <x v="627"/>
    <d v="2015-11-14T00:00:00"/>
    <s v="Standard Class"/>
    <s v="SC-20095"/>
    <s v="Sanjit Chand"/>
    <x v="0"/>
    <s v="United States"/>
    <s v="West Jordan"/>
    <s v="Utah"/>
    <n v="84084"/>
    <x v="1"/>
    <s v="OFF-BI-10001510"/>
    <x v="1"/>
    <x v="8"/>
    <x v="709"/>
    <n v="91.68"/>
    <n v="5"/>
    <n v="0.2"/>
    <n v="28.65"/>
  </r>
  <r>
    <n v="3024"/>
    <s v="CA-2017-124674"/>
    <x v="701"/>
    <d v="2017-11-23T00:00:00"/>
    <s v="Standard Class"/>
    <s v="JB-16000"/>
    <s v="Joy Bell-"/>
    <x v="0"/>
    <s v="United States"/>
    <s v="Brownsville"/>
    <s v="Texas"/>
    <n v="78521"/>
    <x v="2"/>
    <s v="FUR-BO-10002202"/>
    <x v="0"/>
    <x v="0"/>
    <x v="1260"/>
    <n v="327.7328"/>
    <n v="2"/>
    <n v="0.32"/>
    <n v="-14.4588"/>
  </r>
  <r>
    <n v="3025"/>
    <s v="CA-2015-164441"/>
    <x v="627"/>
    <d v="2015-11-13T00:00:00"/>
    <s v="Standard Class"/>
    <s v="AC-10450"/>
    <s v="Amy Cox"/>
    <x v="0"/>
    <s v="United States"/>
    <s v="New York City"/>
    <s v="New York"/>
    <n v="10011"/>
    <x v="3"/>
    <s v="OFF-BI-10001922"/>
    <x v="1"/>
    <x v="8"/>
    <x v="305"/>
    <n v="52.271999999999998"/>
    <n v="11"/>
    <n v="0.2"/>
    <n v="17.6418"/>
  </r>
  <r>
    <n v="3026"/>
    <s v="CA-2015-164441"/>
    <x v="627"/>
    <d v="2015-11-13T00:00:00"/>
    <s v="Standard Class"/>
    <s v="AC-10450"/>
    <s v="Amy Cox"/>
    <x v="0"/>
    <s v="United States"/>
    <s v="New York City"/>
    <s v="New York"/>
    <n v="10011"/>
    <x v="3"/>
    <s v="OFF-PA-10001667"/>
    <x v="1"/>
    <x v="10"/>
    <x v="458"/>
    <n v="17.940000000000001"/>
    <n v="3"/>
    <n v="0"/>
    <n v="8.0730000000000004"/>
  </r>
  <r>
    <n v="3027"/>
    <s v="CA-2017-169054"/>
    <x v="300"/>
    <d v="2017-04-26T00:00:00"/>
    <s v="Standard Class"/>
    <s v="MO-17800"/>
    <s v="Meg O'Connel"/>
    <x v="2"/>
    <s v="United States"/>
    <s v="Philadelphia"/>
    <s v="Pennsylvania"/>
    <n v="19140"/>
    <x v="3"/>
    <s v="FUR-FU-10001488"/>
    <x v="0"/>
    <x v="5"/>
    <x v="1049"/>
    <n v="254.352"/>
    <n v="3"/>
    <n v="0.2"/>
    <n v="0"/>
  </r>
  <r>
    <n v="3028"/>
    <s v="CA-2014-106719"/>
    <x v="829"/>
    <d v="2014-08-24T00:00:00"/>
    <s v="Same Day"/>
    <s v="RB-19645"/>
    <s v="Robert Barroso"/>
    <x v="1"/>
    <s v="United States"/>
    <s v="Billings"/>
    <s v="Montana"/>
    <n v="59102"/>
    <x v="1"/>
    <s v="OFF-BI-10002799"/>
    <x v="1"/>
    <x v="8"/>
    <x v="1459"/>
    <n v="8.2880000000000003"/>
    <n v="2"/>
    <n v="0.2"/>
    <n v="2.6936"/>
  </r>
  <r>
    <n v="3029"/>
    <s v="CA-2017-116855"/>
    <x v="94"/>
    <d v="2017-12-21T00:00:00"/>
    <s v="Standard Class"/>
    <s v="AI-10855"/>
    <s v="Arianne Irving"/>
    <x v="0"/>
    <s v="United States"/>
    <s v="Chesapeake"/>
    <s v="Virginia"/>
    <n v="23320"/>
    <x v="0"/>
    <s v="FUR-CH-10003846"/>
    <x v="0"/>
    <x v="1"/>
    <x v="924"/>
    <n v="504.9"/>
    <n v="5"/>
    <n v="0"/>
    <n v="80.784000000000006"/>
  </r>
  <r>
    <n v="3030"/>
    <s v="US-2016-164189"/>
    <x v="830"/>
    <d v="2016-03-28T00:00:00"/>
    <s v="Standard Class"/>
    <s v="DR-12880"/>
    <s v="Dan Reichenbach"/>
    <x v="1"/>
    <s v="United States"/>
    <s v="Gresham"/>
    <s v="Oregon"/>
    <n v="97030"/>
    <x v="1"/>
    <s v="TEC-PH-10003691"/>
    <x v="2"/>
    <x v="7"/>
    <x v="1407"/>
    <n v="403.16800000000001"/>
    <n v="4"/>
    <n v="0.2"/>
    <n v="25.198"/>
  </r>
  <r>
    <n v="3031"/>
    <s v="CA-2015-168480"/>
    <x v="481"/>
    <d v="2015-09-27T00:00:00"/>
    <s v="Standard Class"/>
    <s v="DM-12955"/>
    <s v="Dario Medina"/>
    <x v="1"/>
    <s v="United States"/>
    <s v="Lincoln Park"/>
    <s v="Michigan"/>
    <n v="48146"/>
    <x v="2"/>
    <s v="FUR-BO-10000468"/>
    <x v="0"/>
    <x v="0"/>
    <x v="1180"/>
    <n v="194.32"/>
    <n v="4"/>
    <n v="0"/>
    <n v="31.091200000000001"/>
  </r>
  <r>
    <n v="3032"/>
    <s v="CA-2015-168480"/>
    <x v="481"/>
    <d v="2015-09-27T00:00:00"/>
    <s v="Standard Class"/>
    <s v="DM-12955"/>
    <s v="Dario Medina"/>
    <x v="1"/>
    <s v="United States"/>
    <s v="Lincoln Park"/>
    <s v="Michigan"/>
    <n v="48146"/>
    <x v="2"/>
    <s v="OFF-AR-10001044"/>
    <x v="1"/>
    <x v="6"/>
    <x v="1051"/>
    <n v="25.99"/>
    <n v="1"/>
    <n v="0"/>
    <n v="7.5370999999999997"/>
  </r>
  <r>
    <n v="3033"/>
    <s v="US-2016-114293"/>
    <x v="831"/>
    <d v="2016-11-26T00:00:00"/>
    <s v="Standard Class"/>
    <s v="JH-16180"/>
    <s v="Justin Hirsh"/>
    <x v="0"/>
    <s v="United States"/>
    <s v="Gresham"/>
    <s v="Oregon"/>
    <n v="97030"/>
    <x v="1"/>
    <s v="FUR-CH-10003833"/>
    <x v="0"/>
    <x v="1"/>
    <x v="1209"/>
    <n v="195.136"/>
    <n v="4"/>
    <n v="0.2"/>
    <n v="-12.196"/>
  </r>
  <r>
    <n v="3034"/>
    <s v="CA-2017-134173"/>
    <x v="118"/>
    <d v="2017-09-21T00:00:00"/>
    <s v="Standard Class"/>
    <s v="AB-10060"/>
    <s v="Adam Bellavance"/>
    <x v="2"/>
    <s v="United States"/>
    <s v="Philadelphia"/>
    <s v="Pennsylvania"/>
    <n v="19143"/>
    <x v="3"/>
    <s v="OFF-PA-10004355"/>
    <x v="1"/>
    <x v="10"/>
    <x v="1103"/>
    <n v="20.736000000000001"/>
    <n v="4"/>
    <n v="0.2"/>
    <n v="7.2576000000000001"/>
  </r>
  <r>
    <n v="3035"/>
    <s v="US-2015-123960"/>
    <x v="832"/>
    <d v="2015-06-16T00:00:00"/>
    <s v="Standard Class"/>
    <s v="BD-11605"/>
    <s v="Brian Dahlen"/>
    <x v="0"/>
    <s v="United States"/>
    <s v="Monroe"/>
    <s v="Louisiana"/>
    <n v="71203"/>
    <x v="0"/>
    <s v="TEC-AC-10003038"/>
    <x v="2"/>
    <x v="11"/>
    <x v="1033"/>
    <n v="53.7"/>
    <n v="6"/>
    <n v="0"/>
    <n v="10.202999999999999"/>
  </r>
  <r>
    <n v="3036"/>
    <s v="US-2015-123960"/>
    <x v="832"/>
    <d v="2015-06-16T00:00:00"/>
    <s v="Standard Class"/>
    <s v="BD-11605"/>
    <s v="Brian Dahlen"/>
    <x v="0"/>
    <s v="United States"/>
    <s v="Monroe"/>
    <s v="Louisiana"/>
    <n v="71203"/>
    <x v="0"/>
    <s v="OFF-BI-10002799"/>
    <x v="1"/>
    <x v="8"/>
    <x v="1459"/>
    <n v="36.26"/>
    <n v="7"/>
    <n v="0"/>
    <n v="16.679600000000001"/>
  </r>
  <r>
    <n v="3037"/>
    <s v="US-2015-123960"/>
    <x v="832"/>
    <d v="2015-06-16T00:00:00"/>
    <s v="Standard Class"/>
    <s v="BD-11605"/>
    <s v="Brian Dahlen"/>
    <x v="0"/>
    <s v="United States"/>
    <s v="Monroe"/>
    <s v="Louisiana"/>
    <n v="71203"/>
    <x v="0"/>
    <s v="OFF-AR-10003582"/>
    <x v="1"/>
    <x v="6"/>
    <x v="1460"/>
    <n v="56.3"/>
    <n v="2"/>
    <n v="0"/>
    <n v="15.763999999999999"/>
  </r>
  <r>
    <n v="3038"/>
    <s v="US-2015-123960"/>
    <x v="832"/>
    <d v="2015-06-16T00:00:00"/>
    <s v="Standard Class"/>
    <s v="BD-11605"/>
    <s v="Brian Dahlen"/>
    <x v="0"/>
    <s v="United States"/>
    <s v="Monroe"/>
    <s v="Louisiana"/>
    <n v="71203"/>
    <x v="0"/>
    <s v="OFF-PA-10004451"/>
    <x v="1"/>
    <x v="10"/>
    <x v="498"/>
    <n v="32.4"/>
    <n v="5"/>
    <n v="0"/>
    <n v="15.552"/>
  </r>
  <r>
    <n v="3039"/>
    <s v="US-2015-123960"/>
    <x v="832"/>
    <d v="2015-06-16T00:00:00"/>
    <s v="Standard Class"/>
    <s v="BD-11605"/>
    <s v="Brian Dahlen"/>
    <x v="0"/>
    <s v="United States"/>
    <s v="Monroe"/>
    <s v="Louisiana"/>
    <n v="71203"/>
    <x v="0"/>
    <s v="FUR-FU-10004666"/>
    <x v="0"/>
    <x v="5"/>
    <x v="1461"/>
    <n v="29.16"/>
    <n v="2"/>
    <n v="0"/>
    <n v="10.789199999999999"/>
  </r>
  <r>
    <n v="3040"/>
    <s v="CA-2017-101749"/>
    <x v="621"/>
    <d v="2017-10-08T00:00:00"/>
    <s v="Standard Class"/>
    <s v="AS-10045"/>
    <s v="Aaron Smayling"/>
    <x v="1"/>
    <s v="United States"/>
    <s v="Pasadena"/>
    <s v="California"/>
    <n v="91104"/>
    <x v="1"/>
    <s v="FUR-TA-10001520"/>
    <x v="0"/>
    <x v="3"/>
    <x v="718"/>
    <n v="171.28800000000001"/>
    <n v="3"/>
    <n v="0.2"/>
    <n v="-6.4233000000000002"/>
  </r>
  <r>
    <n v="3041"/>
    <s v="US-2016-147991"/>
    <x v="465"/>
    <d v="2016-05-09T00:00:00"/>
    <s v="Standard Class"/>
    <s v="ZD-21925"/>
    <s v="Zuschuss Donatelli"/>
    <x v="0"/>
    <s v="United States"/>
    <s v="Chattanooga"/>
    <s v="Tennessee"/>
    <n v="37421"/>
    <x v="0"/>
    <s v="FUR-FU-10004270"/>
    <x v="0"/>
    <x v="5"/>
    <x v="998"/>
    <n v="16.72"/>
    <n v="5"/>
    <n v="0.2"/>
    <n v="3.3439999999999999"/>
  </r>
  <r>
    <n v="3042"/>
    <s v="CA-2017-149559"/>
    <x v="220"/>
    <d v="2017-09-12T00:00:00"/>
    <s v="Same Day"/>
    <s v="KF-16285"/>
    <s v="Karen Ferguson"/>
    <x v="2"/>
    <s v="United States"/>
    <s v="Long Beach"/>
    <s v="California"/>
    <n v="90805"/>
    <x v="1"/>
    <s v="OFF-PA-10003172"/>
    <x v="1"/>
    <x v="10"/>
    <x v="854"/>
    <n v="12.96"/>
    <n v="2"/>
    <n v="0"/>
    <n v="6.2207999999999997"/>
  </r>
  <r>
    <n v="3043"/>
    <s v="CA-2017-149559"/>
    <x v="220"/>
    <d v="2017-09-12T00:00:00"/>
    <s v="Same Day"/>
    <s v="KF-16285"/>
    <s v="Karen Ferguson"/>
    <x v="2"/>
    <s v="United States"/>
    <s v="Long Beach"/>
    <s v="California"/>
    <n v="90805"/>
    <x v="1"/>
    <s v="OFF-EN-10002312"/>
    <x v="1"/>
    <x v="12"/>
    <x v="1462"/>
    <n v="22.18"/>
    <n v="2"/>
    <n v="0"/>
    <n v="10.8682"/>
  </r>
  <r>
    <n v="3044"/>
    <s v="CA-2017-149559"/>
    <x v="220"/>
    <d v="2017-09-12T00:00:00"/>
    <s v="Same Day"/>
    <s v="KF-16285"/>
    <s v="Karen Ferguson"/>
    <x v="2"/>
    <s v="United States"/>
    <s v="Long Beach"/>
    <s v="California"/>
    <n v="90805"/>
    <x v="1"/>
    <s v="FUR-CH-10002320"/>
    <x v="0"/>
    <x v="1"/>
    <x v="1463"/>
    <n v="2054.2719999999999"/>
    <n v="8"/>
    <n v="0.2"/>
    <n v="256.78399999999999"/>
  </r>
  <r>
    <n v="3045"/>
    <s v="CA-2015-135174"/>
    <x v="28"/>
    <d v="2015-05-02T00:00:00"/>
    <s v="Second Class"/>
    <s v="BP-11230"/>
    <s v="Benjamin Patterson"/>
    <x v="0"/>
    <s v="United States"/>
    <s v="Troy"/>
    <s v="Ohio"/>
    <n v="45373"/>
    <x v="3"/>
    <s v="TEC-PH-10001530"/>
    <x v="2"/>
    <x v="7"/>
    <x v="638"/>
    <n v="1022.97"/>
    <n v="5"/>
    <n v="0.4"/>
    <n v="-255.74250000000001"/>
  </r>
  <r>
    <n v="3046"/>
    <s v="CA-2017-125290"/>
    <x v="44"/>
    <d v="2017-11-10T00:00:00"/>
    <s v="Second Class"/>
    <s v="CC-12430"/>
    <s v="Chuck Clark"/>
    <x v="2"/>
    <s v="United States"/>
    <s v="Minneapolis"/>
    <s v="Minnesota"/>
    <n v="55407"/>
    <x v="2"/>
    <s v="OFF-AR-10001216"/>
    <x v="1"/>
    <x v="6"/>
    <x v="1464"/>
    <n v="13.9"/>
    <n v="5"/>
    <n v="0"/>
    <n v="3.6139999999999999"/>
  </r>
  <r>
    <n v="3047"/>
    <s v="CA-2017-125290"/>
    <x v="44"/>
    <d v="2017-11-10T00:00:00"/>
    <s v="Second Class"/>
    <s v="CC-12430"/>
    <s v="Chuck Clark"/>
    <x v="2"/>
    <s v="United States"/>
    <s v="Minneapolis"/>
    <s v="Minnesota"/>
    <n v="55407"/>
    <x v="2"/>
    <s v="OFF-PA-10003127"/>
    <x v="1"/>
    <x v="10"/>
    <x v="33"/>
    <n v="26.38"/>
    <n v="1"/>
    <n v="0"/>
    <n v="12.1348"/>
  </r>
  <r>
    <n v="3048"/>
    <s v="CA-2014-137351"/>
    <x v="587"/>
    <d v="2014-10-04T00:00:00"/>
    <s v="Standard Class"/>
    <s v="DB-13615"/>
    <s v="Doug Bickford"/>
    <x v="0"/>
    <s v="United States"/>
    <s v="Seattle"/>
    <s v="Washington"/>
    <n v="98105"/>
    <x v="1"/>
    <s v="OFF-BI-10003910"/>
    <x v="1"/>
    <x v="8"/>
    <x v="8"/>
    <n v="43.176000000000002"/>
    <n v="7"/>
    <n v="0.2"/>
    <n v="13.4925"/>
  </r>
  <r>
    <n v="3049"/>
    <s v="CA-2017-121419"/>
    <x v="459"/>
    <d v="2017-04-04T00:00:00"/>
    <s v="First Class"/>
    <s v="TC-21475"/>
    <s v="Tony Chapman"/>
    <x v="2"/>
    <s v="United States"/>
    <s v="Columbus"/>
    <s v="Georgia"/>
    <n v="31907"/>
    <x v="0"/>
    <s v="FUR-TA-10004534"/>
    <x v="0"/>
    <x v="3"/>
    <x v="121"/>
    <n v="411.8"/>
    <n v="2"/>
    <n v="0"/>
    <n v="70.006"/>
  </r>
  <r>
    <n v="3050"/>
    <s v="CA-2017-121419"/>
    <x v="459"/>
    <d v="2017-04-04T00:00:00"/>
    <s v="First Class"/>
    <s v="TC-21475"/>
    <s v="Tony Chapman"/>
    <x v="2"/>
    <s v="United States"/>
    <s v="Columbus"/>
    <s v="Georgia"/>
    <n v="31907"/>
    <x v="0"/>
    <s v="TEC-AC-10000892"/>
    <x v="2"/>
    <x v="11"/>
    <x v="293"/>
    <n v="360"/>
    <n v="4"/>
    <n v="0"/>
    <n v="129.6"/>
  </r>
  <r>
    <n v="3051"/>
    <s v="US-2017-148054"/>
    <x v="833"/>
    <d v="2017-10-11T00:00:00"/>
    <s v="Standard Class"/>
    <s v="NZ-18565"/>
    <s v="Nick Zandusky"/>
    <x v="2"/>
    <s v="United States"/>
    <s v="Meridian"/>
    <s v="Idaho"/>
    <n v="83642"/>
    <x v="1"/>
    <s v="FUR-FU-10003247"/>
    <x v="0"/>
    <x v="5"/>
    <x v="1465"/>
    <n v="41.96"/>
    <n v="2"/>
    <n v="0"/>
    <n v="2.9371999999999998"/>
  </r>
  <r>
    <n v="3052"/>
    <s v="US-2017-148054"/>
    <x v="833"/>
    <d v="2017-10-11T00:00:00"/>
    <s v="Standard Class"/>
    <s v="NZ-18565"/>
    <s v="Nick Zandusky"/>
    <x v="2"/>
    <s v="United States"/>
    <s v="Meridian"/>
    <s v="Idaho"/>
    <n v="83642"/>
    <x v="1"/>
    <s v="OFF-AP-10004336"/>
    <x v="1"/>
    <x v="9"/>
    <x v="1040"/>
    <n v="227.84"/>
    <n v="4"/>
    <n v="0"/>
    <n v="66.073599999999999"/>
  </r>
  <r>
    <n v="3053"/>
    <s v="US-2017-148054"/>
    <x v="833"/>
    <d v="2017-10-11T00:00:00"/>
    <s v="Standard Class"/>
    <s v="NZ-18565"/>
    <s v="Nick Zandusky"/>
    <x v="2"/>
    <s v="United States"/>
    <s v="Meridian"/>
    <s v="Idaho"/>
    <n v="83642"/>
    <x v="1"/>
    <s v="OFF-PA-10001295"/>
    <x v="1"/>
    <x v="10"/>
    <x v="1220"/>
    <n v="37.94"/>
    <n v="2"/>
    <n v="0"/>
    <n v="18.211200000000002"/>
  </r>
  <r>
    <n v="3054"/>
    <s v="CA-2016-128517"/>
    <x v="526"/>
    <d v="2016-04-14T00:00:00"/>
    <s v="Second Class"/>
    <s v="SW-20350"/>
    <s v="Sean Wendt"/>
    <x v="2"/>
    <s v="United States"/>
    <s v="Detroit"/>
    <s v="Michigan"/>
    <n v="48227"/>
    <x v="2"/>
    <s v="TEC-PH-10002555"/>
    <x v="2"/>
    <x v="7"/>
    <x v="1352"/>
    <n v="517.9"/>
    <n v="2"/>
    <n v="0"/>
    <n v="134.654"/>
  </r>
  <r>
    <n v="3055"/>
    <s v="CA-2016-128517"/>
    <x v="526"/>
    <d v="2016-04-14T00:00:00"/>
    <s v="Second Class"/>
    <s v="SW-20350"/>
    <s v="Sean Wendt"/>
    <x v="2"/>
    <s v="United States"/>
    <s v="Detroit"/>
    <s v="Michigan"/>
    <n v="48227"/>
    <x v="2"/>
    <s v="OFF-BI-10000831"/>
    <x v="1"/>
    <x v="8"/>
    <x v="446"/>
    <n v="5.28"/>
    <n v="2"/>
    <n v="0"/>
    <n v="2.4287999999999998"/>
  </r>
  <r>
    <n v="3056"/>
    <s v="US-2015-100377"/>
    <x v="834"/>
    <d v="2015-09-01T00:00:00"/>
    <s v="Standard Class"/>
    <s v="TS-21370"/>
    <s v="Todd Sumrall"/>
    <x v="1"/>
    <s v="United States"/>
    <s v="Chicago"/>
    <s v="Illinois"/>
    <n v="60623"/>
    <x v="2"/>
    <s v="TEC-CO-10001046"/>
    <x v="2"/>
    <x v="16"/>
    <x v="883"/>
    <n v="2799.96"/>
    <n v="5"/>
    <n v="0.2"/>
    <n v="874.98749999999995"/>
  </r>
  <r>
    <n v="3057"/>
    <s v="CA-2017-131492"/>
    <x v="15"/>
    <d v="2017-10-24T00:00:00"/>
    <s v="Second Class"/>
    <s v="HH-15010"/>
    <s v="Hilary Holden"/>
    <x v="1"/>
    <s v="United States"/>
    <s v="San Francisco"/>
    <s v="California"/>
    <n v="94110"/>
    <x v="1"/>
    <s v="OFF-EN-10002973"/>
    <x v="1"/>
    <x v="12"/>
    <x v="1328"/>
    <n v="8.9600000000000009"/>
    <n v="2"/>
    <n v="0"/>
    <n v="4.3007999999999997"/>
  </r>
  <r>
    <n v="3058"/>
    <s v="CA-2017-131492"/>
    <x v="15"/>
    <d v="2017-10-24T00:00:00"/>
    <s v="Second Class"/>
    <s v="HH-15010"/>
    <s v="Hilary Holden"/>
    <x v="1"/>
    <s v="United States"/>
    <s v="San Francisco"/>
    <s v="California"/>
    <n v="94110"/>
    <x v="1"/>
    <s v="OFF-LA-10001641"/>
    <x v="1"/>
    <x v="2"/>
    <x v="1031"/>
    <n v="31.5"/>
    <n v="10"/>
    <n v="0"/>
    <n v="15.12"/>
  </r>
  <r>
    <n v="3059"/>
    <s v="CA-2017-131492"/>
    <x v="15"/>
    <d v="2017-10-24T00:00:00"/>
    <s v="Second Class"/>
    <s v="HH-15010"/>
    <s v="Hilary Holden"/>
    <x v="1"/>
    <s v="United States"/>
    <s v="San Francisco"/>
    <s v="California"/>
    <n v="94110"/>
    <x v="1"/>
    <s v="FUR-FU-10003878"/>
    <x v="0"/>
    <x v="5"/>
    <x v="677"/>
    <n v="30.56"/>
    <n v="2"/>
    <n v="0"/>
    <n v="10.3904"/>
  </r>
  <r>
    <n v="3060"/>
    <s v="CA-2017-131492"/>
    <x v="15"/>
    <d v="2017-10-24T00:00:00"/>
    <s v="Second Class"/>
    <s v="HH-15010"/>
    <s v="Hilary Holden"/>
    <x v="1"/>
    <s v="United States"/>
    <s v="San Francisco"/>
    <s v="California"/>
    <n v="94110"/>
    <x v="1"/>
    <s v="FUR-TA-10003837"/>
    <x v="0"/>
    <x v="3"/>
    <x v="1466"/>
    <n v="24.367999999999999"/>
    <n v="2"/>
    <n v="0.2"/>
    <n v="-3.3506"/>
  </r>
  <r>
    <n v="3061"/>
    <s v="CA-2016-144554"/>
    <x v="77"/>
    <d v="2016-11-12T00:00:00"/>
    <s v="Standard Class"/>
    <s v="DM-13345"/>
    <s v="Denise Monton"/>
    <x v="1"/>
    <s v="United States"/>
    <s v="Newark"/>
    <s v="Ohio"/>
    <n v="43055"/>
    <x v="3"/>
    <s v="TEC-AC-10002800"/>
    <x v="2"/>
    <x v="11"/>
    <x v="1216"/>
    <n v="119.976"/>
    <n v="3"/>
    <n v="0.2"/>
    <n v="22.4955"/>
  </r>
  <r>
    <n v="3062"/>
    <s v="CA-2017-127621"/>
    <x v="448"/>
    <d v="2017-03-07T00:00:00"/>
    <s v="Standard Class"/>
    <s v="RE-19450"/>
    <s v="Richard Eichhorn"/>
    <x v="0"/>
    <s v="United States"/>
    <s v="Dallas"/>
    <s v="Texas"/>
    <n v="75081"/>
    <x v="2"/>
    <s v="OFF-PA-10001307"/>
    <x v="1"/>
    <x v="10"/>
    <x v="792"/>
    <n v="26.88"/>
    <n v="8"/>
    <n v="0.2"/>
    <n v="9.7439999999999998"/>
  </r>
  <r>
    <n v="3063"/>
    <s v="CA-2015-145184"/>
    <x v="154"/>
    <d v="2015-11-29T00:00:00"/>
    <s v="First Class"/>
    <s v="JD-16150"/>
    <s v="Justin Deggeller"/>
    <x v="1"/>
    <s v="United States"/>
    <s v="Newark"/>
    <s v="Delaware"/>
    <n v="19711"/>
    <x v="3"/>
    <s v="TEC-PH-10002350"/>
    <x v="2"/>
    <x v="7"/>
    <x v="1467"/>
    <n v="83.97"/>
    <n v="3"/>
    <n v="0"/>
    <n v="23.511600000000001"/>
  </r>
  <r>
    <n v="3064"/>
    <s v="CA-2015-145184"/>
    <x v="154"/>
    <d v="2015-11-29T00:00:00"/>
    <s v="First Class"/>
    <s v="JD-16150"/>
    <s v="Justin Deggeller"/>
    <x v="1"/>
    <s v="United States"/>
    <s v="Newark"/>
    <s v="Delaware"/>
    <n v="19711"/>
    <x v="3"/>
    <s v="TEC-AC-10000397"/>
    <x v="2"/>
    <x v="11"/>
    <x v="1468"/>
    <n v="104.97"/>
    <n v="3"/>
    <n v="0"/>
    <n v="7.3479000000000001"/>
  </r>
  <r>
    <n v="3065"/>
    <s v="CA-2017-106859"/>
    <x v="677"/>
    <d v="2017-03-18T00:00:00"/>
    <s v="Second Class"/>
    <s v="BF-11215"/>
    <s v="Benjamin Farhat"/>
    <x v="2"/>
    <s v="United States"/>
    <s v="Albuquerque"/>
    <s v="New Mexico"/>
    <n v="87105"/>
    <x v="1"/>
    <s v="OFF-ST-10000615"/>
    <x v="1"/>
    <x v="4"/>
    <x v="75"/>
    <n v="90.8"/>
    <n v="8"/>
    <n v="0"/>
    <n v="25.423999999999999"/>
  </r>
  <r>
    <n v="3066"/>
    <s v="CA-2017-106859"/>
    <x v="677"/>
    <d v="2017-03-18T00:00:00"/>
    <s v="Second Class"/>
    <s v="BF-11215"/>
    <s v="Benjamin Farhat"/>
    <x v="2"/>
    <s v="United States"/>
    <s v="Albuquerque"/>
    <s v="New Mexico"/>
    <n v="87105"/>
    <x v="1"/>
    <s v="TEC-PH-10004531"/>
    <x v="2"/>
    <x v="7"/>
    <x v="721"/>
    <n v="140.73599999999999"/>
    <n v="8"/>
    <n v="0.2"/>
    <n v="49.257599999999996"/>
  </r>
  <r>
    <n v="3067"/>
    <s v="CA-2017-106859"/>
    <x v="677"/>
    <d v="2017-03-18T00:00:00"/>
    <s v="Second Class"/>
    <s v="BF-11215"/>
    <s v="Benjamin Farhat"/>
    <x v="2"/>
    <s v="United States"/>
    <s v="Albuquerque"/>
    <s v="New Mexico"/>
    <n v="87105"/>
    <x v="1"/>
    <s v="TEC-AC-10004001"/>
    <x v="2"/>
    <x v="11"/>
    <x v="1469"/>
    <n v="214.95"/>
    <n v="5"/>
    <n v="0"/>
    <n v="88.129499999999993"/>
  </r>
  <r>
    <n v="3068"/>
    <s v="CA-2017-106859"/>
    <x v="677"/>
    <d v="2017-03-18T00:00:00"/>
    <s v="Second Class"/>
    <s v="BF-11215"/>
    <s v="Benjamin Farhat"/>
    <x v="2"/>
    <s v="United States"/>
    <s v="Albuquerque"/>
    <s v="New Mexico"/>
    <n v="87105"/>
    <x v="1"/>
    <s v="OFF-PA-10001534"/>
    <x v="1"/>
    <x v="10"/>
    <x v="1470"/>
    <n v="45.36"/>
    <n v="7"/>
    <n v="0"/>
    <n v="21.7728"/>
  </r>
  <r>
    <n v="3069"/>
    <s v="CA-2017-106859"/>
    <x v="677"/>
    <d v="2017-03-18T00:00:00"/>
    <s v="Second Class"/>
    <s v="BF-11215"/>
    <s v="Benjamin Farhat"/>
    <x v="2"/>
    <s v="United States"/>
    <s v="Albuquerque"/>
    <s v="New Mexico"/>
    <n v="87105"/>
    <x v="1"/>
    <s v="OFF-PA-10001815"/>
    <x v="1"/>
    <x v="10"/>
    <x v="1402"/>
    <n v="288.24"/>
    <n v="6"/>
    <n v="0"/>
    <n v="138.3552"/>
  </r>
  <r>
    <n v="3070"/>
    <s v="US-2017-120089"/>
    <x v="329"/>
    <d v="2017-11-30T00:00:00"/>
    <s v="Same Day"/>
    <s v="ML-17755"/>
    <s v="Max Ludwig"/>
    <x v="2"/>
    <s v="United States"/>
    <s v="Toledo"/>
    <s v="Ohio"/>
    <n v="43615"/>
    <x v="3"/>
    <s v="OFF-AP-10003779"/>
    <x v="1"/>
    <x v="9"/>
    <x v="1457"/>
    <n v="663.93600000000004"/>
    <n v="4"/>
    <n v="0.2"/>
    <n v="82.992000000000004"/>
  </r>
  <r>
    <n v="3071"/>
    <s v="CA-2014-119375"/>
    <x v="664"/>
    <d v="2014-11-22T00:00:00"/>
    <s v="Standard Class"/>
    <s v="YC-21895"/>
    <s v="Yoseph Carroll"/>
    <x v="1"/>
    <s v="United States"/>
    <s v="Newark"/>
    <s v="Delaware"/>
    <n v="19711"/>
    <x v="3"/>
    <s v="OFF-ST-10002011"/>
    <x v="1"/>
    <x v="4"/>
    <x v="1064"/>
    <n v="2934.33"/>
    <n v="7"/>
    <n v="0"/>
    <n v="792.26909999999998"/>
  </r>
  <r>
    <n v="3072"/>
    <s v="CA-2014-119375"/>
    <x v="664"/>
    <d v="2014-11-22T00:00:00"/>
    <s v="Standard Class"/>
    <s v="YC-21895"/>
    <s v="Yoseph Carroll"/>
    <x v="1"/>
    <s v="United States"/>
    <s v="Newark"/>
    <s v="Delaware"/>
    <n v="19711"/>
    <x v="3"/>
    <s v="FUR-FU-10002379"/>
    <x v="0"/>
    <x v="5"/>
    <x v="1471"/>
    <n v="124.41"/>
    <n v="3"/>
    <n v="0"/>
    <n v="14.9292"/>
  </r>
  <r>
    <n v="3073"/>
    <s v="CA-2014-119375"/>
    <x v="664"/>
    <d v="2014-11-22T00:00:00"/>
    <s v="Standard Class"/>
    <s v="YC-21895"/>
    <s v="Yoseph Carroll"/>
    <x v="1"/>
    <s v="United States"/>
    <s v="Newark"/>
    <s v="Delaware"/>
    <n v="19711"/>
    <x v="3"/>
    <s v="OFF-AR-10003752"/>
    <x v="1"/>
    <x v="6"/>
    <x v="684"/>
    <n v="57.75"/>
    <n v="5"/>
    <n v="0"/>
    <n v="26.565000000000001"/>
  </r>
  <r>
    <n v="3074"/>
    <s v="CA-2016-125206"/>
    <x v="835"/>
    <d v="2016-01-05T00:00:00"/>
    <s v="First Class"/>
    <s v="LR-16915"/>
    <s v="Lena Radford"/>
    <x v="0"/>
    <s v="United States"/>
    <s v="Los Angeles"/>
    <s v="California"/>
    <n v="90045"/>
    <x v="1"/>
    <s v="OFF-ST-10003692"/>
    <x v="1"/>
    <x v="4"/>
    <x v="1262"/>
    <n v="114.46"/>
    <n v="2"/>
    <n v="0"/>
    <n v="28.614999999999998"/>
  </r>
  <r>
    <n v="3075"/>
    <s v="CA-2015-126137"/>
    <x v="292"/>
    <d v="2015-10-08T00:00:00"/>
    <s v="Standard Class"/>
    <s v="BS-11755"/>
    <s v="Bruce Stewart"/>
    <x v="0"/>
    <s v="United States"/>
    <s v="Los Angeles"/>
    <s v="California"/>
    <n v="90032"/>
    <x v="1"/>
    <s v="FUR-BO-10004409"/>
    <x v="0"/>
    <x v="0"/>
    <x v="631"/>
    <n v="120.666"/>
    <n v="2"/>
    <n v="0.15"/>
    <n v="18.454799999999999"/>
  </r>
  <r>
    <n v="3076"/>
    <s v="CA-2014-143903"/>
    <x v="836"/>
    <d v="2014-07-24T00:00:00"/>
    <s v="Standard Class"/>
    <s v="KM-16375"/>
    <s v="Katherine Murray"/>
    <x v="2"/>
    <s v="United States"/>
    <s v="Dallas"/>
    <s v="Texas"/>
    <n v="75217"/>
    <x v="2"/>
    <s v="OFF-ST-10003306"/>
    <x v="1"/>
    <x v="4"/>
    <x v="385"/>
    <n v="342.86399999999998"/>
    <n v="3"/>
    <n v="0.2"/>
    <n v="38.572200000000002"/>
  </r>
  <r>
    <n v="3077"/>
    <s v="CA-2014-143903"/>
    <x v="836"/>
    <d v="2014-07-24T00:00:00"/>
    <s v="Standard Class"/>
    <s v="KM-16375"/>
    <s v="Katherine Murray"/>
    <x v="2"/>
    <s v="United States"/>
    <s v="Dallas"/>
    <s v="Texas"/>
    <n v="75217"/>
    <x v="2"/>
    <s v="FUR-FU-10003724"/>
    <x v="0"/>
    <x v="5"/>
    <x v="896"/>
    <n v="16.739999999999998"/>
    <n v="5"/>
    <n v="0.6"/>
    <n v="-14.228999999999999"/>
  </r>
  <r>
    <n v="3078"/>
    <s v="CA-2014-143903"/>
    <x v="836"/>
    <d v="2014-07-24T00:00:00"/>
    <s v="Standard Class"/>
    <s v="KM-16375"/>
    <s v="Katherine Murray"/>
    <x v="2"/>
    <s v="United States"/>
    <s v="Dallas"/>
    <s v="Texas"/>
    <n v="75217"/>
    <x v="2"/>
    <s v="FUR-CH-10002024"/>
    <x v="0"/>
    <x v="1"/>
    <x v="483"/>
    <n v="981.37199999999996"/>
    <n v="2"/>
    <n v="0.3"/>
    <n v="-140.196"/>
  </r>
  <r>
    <n v="3079"/>
    <s v="CA-2014-104780"/>
    <x v="371"/>
    <d v="2014-05-25T00:00:00"/>
    <s v="Standard Class"/>
    <s v="BT-11530"/>
    <s v="Bradley Talbott"/>
    <x v="2"/>
    <s v="United States"/>
    <s v="San Diego"/>
    <s v="California"/>
    <n v="92037"/>
    <x v="1"/>
    <s v="OFF-AR-10003514"/>
    <x v="1"/>
    <x v="6"/>
    <x v="182"/>
    <n v="31.84"/>
    <n v="8"/>
    <n v="0"/>
    <n v="10.507199999999999"/>
  </r>
  <r>
    <n v="3080"/>
    <s v="CA-2017-101182"/>
    <x v="507"/>
    <d v="2017-09-05T00:00:00"/>
    <s v="First Class"/>
    <s v="KB-16405"/>
    <s v="Katrina Bavinger"/>
    <x v="2"/>
    <s v="United States"/>
    <s v="Apple Valley"/>
    <s v="California"/>
    <n v="92307"/>
    <x v="1"/>
    <s v="OFF-PA-10001800"/>
    <x v="1"/>
    <x v="10"/>
    <x v="585"/>
    <n v="12.96"/>
    <n v="2"/>
    <n v="0"/>
    <n v="6.2207999999999997"/>
  </r>
  <r>
    <n v="3081"/>
    <s v="CA-2017-101182"/>
    <x v="507"/>
    <d v="2017-09-05T00:00:00"/>
    <s v="First Class"/>
    <s v="KB-16405"/>
    <s v="Katrina Bavinger"/>
    <x v="2"/>
    <s v="United States"/>
    <s v="Apple Valley"/>
    <s v="California"/>
    <n v="92307"/>
    <x v="1"/>
    <s v="TEC-PH-10003589"/>
    <x v="2"/>
    <x v="7"/>
    <x v="826"/>
    <n v="43.176000000000002"/>
    <n v="3"/>
    <n v="0.2"/>
    <n v="15.111599999999999"/>
  </r>
  <r>
    <n v="3082"/>
    <s v="US-2017-132297"/>
    <x v="837"/>
    <d v="2017-06-02T00:00:00"/>
    <s v="Standard Class"/>
    <s v="DW-13480"/>
    <s v="Dianna Wilson"/>
    <x v="2"/>
    <s v="United States"/>
    <s v="Louisville"/>
    <s v="Kentucky"/>
    <n v="40214"/>
    <x v="0"/>
    <s v="OFF-BI-10003364"/>
    <x v="1"/>
    <x v="8"/>
    <x v="705"/>
    <n v="58.34"/>
    <n v="2"/>
    <n v="0"/>
    <n v="28.0032"/>
  </r>
  <r>
    <n v="3083"/>
    <s v="US-2017-132297"/>
    <x v="837"/>
    <d v="2017-06-02T00:00:00"/>
    <s v="Standard Class"/>
    <s v="DW-13480"/>
    <s v="Dianna Wilson"/>
    <x v="2"/>
    <s v="United States"/>
    <s v="Louisville"/>
    <s v="Kentucky"/>
    <n v="40214"/>
    <x v="0"/>
    <s v="TEC-PH-10002834"/>
    <x v="2"/>
    <x v="7"/>
    <x v="1387"/>
    <n v="539.97"/>
    <n v="3"/>
    <n v="0"/>
    <n v="134.99250000000001"/>
  </r>
  <r>
    <n v="3084"/>
    <s v="CA-2014-100328"/>
    <x v="838"/>
    <d v="2014-02-03T00:00:00"/>
    <s v="Standard Class"/>
    <s v="JC-15340"/>
    <s v="Jasper Cacioppo"/>
    <x v="0"/>
    <s v="United States"/>
    <s v="New York City"/>
    <s v="New York"/>
    <n v="10024"/>
    <x v="3"/>
    <s v="OFF-BI-10000343"/>
    <x v="1"/>
    <x v="8"/>
    <x v="186"/>
    <n v="3.9279999999999999"/>
    <n v="1"/>
    <n v="0.2"/>
    <n v="1.3257000000000001"/>
  </r>
  <r>
    <n v="3085"/>
    <s v="CA-2017-118773"/>
    <x v="839"/>
    <d v="2017-02-14T00:00:00"/>
    <s v="Standard Class"/>
    <s v="TP-21415"/>
    <s v="Tom Prescott"/>
    <x v="0"/>
    <s v="United States"/>
    <s v="Houston"/>
    <s v="Texas"/>
    <n v="77070"/>
    <x v="2"/>
    <s v="OFF-BI-10004584"/>
    <x v="1"/>
    <x v="8"/>
    <x v="383"/>
    <n v="252.78399999999999"/>
    <n v="4"/>
    <n v="0.8"/>
    <n v="-417.09359999999998"/>
  </r>
  <r>
    <n v="3086"/>
    <s v="CA-2017-118773"/>
    <x v="839"/>
    <d v="2017-02-14T00:00:00"/>
    <s v="Standard Class"/>
    <s v="TP-21415"/>
    <s v="Tom Prescott"/>
    <x v="0"/>
    <s v="United States"/>
    <s v="Houston"/>
    <s v="Texas"/>
    <n v="77070"/>
    <x v="2"/>
    <s v="TEC-AC-10002402"/>
    <x v="2"/>
    <x v="11"/>
    <x v="657"/>
    <n v="127.98399999999999"/>
    <n v="2"/>
    <n v="0.2"/>
    <n v="15.997999999999999"/>
  </r>
  <r>
    <n v="3087"/>
    <s v="CA-2017-118773"/>
    <x v="839"/>
    <d v="2017-02-14T00:00:00"/>
    <s v="Standard Class"/>
    <s v="TP-21415"/>
    <s v="Tom Prescott"/>
    <x v="0"/>
    <s v="United States"/>
    <s v="Houston"/>
    <s v="Texas"/>
    <n v="77070"/>
    <x v="2"/>
    <s v="FUR-FU-10000550"/>
    <x v="0"/>
    <x v="5"/>
    <x v="1454"/>
    <n v="3.984"/>
    <n v="2"/>
    <n v="0.6"/>
    <n v="-2.6892"/>
  </r>
  <r>
    <n v="3088"/>
    <s v="CA-2017-118773"/>
    <x v="839"/>
    <d v="2017-02-14T00:00:00"/>
    <s v="Standard Class"/>
    <s v="TP-21415"/>
    <s v="Tom Prescott"/>
    <x v="0"/>
    <s v="United States"/>
    <s v="Houston"/>
    <s v="Texas"/>
    <n v="77070"/>
    <x v="2"/>
    <s v="OFF-AP-10000055"/>
    <x v="1"/>
    <x v="9"/>
    <x v="789"/>
    <n v="12.992000000000001"/>
    <n v="2"/>
    <n v="0.8"/>
    <n v="-32.479999999999997"/>
  </r>
  <r>
    <n v="3089"/>
    <s v="US-2017-159205"/>
    <x v="185"/>
    <d v="2017-04-02T00:00:00"/>
    <s v="Second Class"/>
    <s v="DB-12910"/>
    <s v="Daniel Byrd"/>
    <x v="2"/>
    <s v="United States"/>
    <s v="Henderson"/>
    <s v="Kentucky"/>
    <n v="42420"/>
    <x v="0"/>
    <s v="FUR-FU-10001591"/>
    <x v="0"/>
    <x v="5"/>
    <x v="1110"/>
    <n v="61"/>
    <n v="5"/>
    <n v="0"/>
    <n v="25.62"/>
  </r>
  <r>
    <n v="3090"/>
    <s v="US-2017-159205"/>
    <x v="185"/>
    <d v="2017-04-02T00:00:00"/>
    <s v="Second Class"/>
    <s v="DB-12910"/>
    <s v="Daniel Byrd"/>
    <x v="2"/>
    <s v="United States"/>
    <s v="Henderson"/>
    <s v="Kentucky"/>
    <n v="42420"/>
    <x v="0"/>
    <s v="TEC-PH-10000526"/>
    <x v="2"/>
    <x v="7"/>
    <x v="1472"/>
    <n v="671.93"/>
    <n v="7"/>
    <n v="0"/>
    <n v="188.1404"/>
  </r>
  <r>
    <n v="3091"/>
    <s v="CA-2016-112123"/>
    <x v="840"/>
    <d v="2016-03-08T00:00:00"/>
    <s v="Standard Class"/>
    <s v="BH-11710"/>
    <s v="Brosina Hoffman"/>
    <x v="0"/>
    <s v="United States"/>
    <s v="Newark"/>
    <s v="Delaware"/>
    <n v="19711"/>
    <x v="3"/>
    <s v="OFF-BI-10001071"/>
    <x v="1"/>
    <x v="8"/>
    <x v="669"/>
    <n v="447.86"/>
    <n v="7"/>
    <n v="0"/>
    <n v="219.45140000000001"/>
  </r>
  <r>
    <n v="3092"/>
    <s v="CA-2016-112123"/>
    <x v="840"/>
    <d v="2016-03-08T00:00:00"/>
    <s v="Standard Class"/>
    <s v="BH-11710"/>
    <s v="Brosina Hoffman"/>
    <x v="0"/>
    <s v="United States"/>
    <s v="Newark"/>
    <s v="Delaware"/>
    <n v="19711"/>
    <x v="3"/>
    <s v="TEC-PH-10001557"/>
    <x v="2"/>
    <x v="7"/>
    <x v="664"/>
    <n v="479.95"/>
    <n v="5"/>
    <n v="0"/>
    <n v="129.5865"/>
  </r>
  <r>
    <n v="3093"/>
    <s v="CA-2016-112123"/>
    <x v="840"/>
    <d v="2016-03-08T00:00:00"/>
    <s v="Standard Class"/>
    <s v="BH-11710"/>
    <s v="Brosina Hoffman"/>
    <x v="0"/>
    <s v="United States"/>
    <s v="Newark"/>
    <s v="Delaware"/>
    <n v="19711"/>
    <x v="3"/>
    <s v="OFF-PA-10001977"/>
    <x v="1"/>
    <x v="10"/>
    <x v="1473"/>
    <n v="166.44"/>
    <n v="3"/>
    <n v="0"/>
    <n v="79.891199999999998"/>
  </r>
  <r>
    <n v="3094"/>
    <s v="CA-2015-114468"/>
    <x v="841"/>
    <d v="2015-08-23T00:00:00"/>
    <s v="Same Day"/>
    <s v="TD-20995"/>
    <s v="Tamara Dahlen"/>
    <x v="0"/>
    <s v="United States"/>
    <s v="Bolingbrook"/>
    <s v="Illinois"/>
    <n v="60440"/>
    <x v="2"/>
    <s v="OFF-SU-10004231"/>
    <x v="1"/>
    <x v="14"/>
    <x v="557"/>
    <n v="31.68"/>
    <n v="4"/>
    <n v="0.2"/>
    <n v="2.7719999999999998"/>
  </r>
  <r>
    <n v="3095"/>
    <s v="CA-2015-114468"/>
    <x v="841"/>
    <d v="2015-08-23T00:00:00"/>
    <s v="Same Day"/>
    <s v="TD-20995"/>
    <s v="Tamara Dahlen"/>
    <x v="0"/>
    <s v="United States"/>
    <s v="Bolingbrook"/>
    <s v="Illinois"/>
    <n v="60440"/>
    <x v="2"/>
    <s v="OFF-PA-10000809"/>
    <x v="1"/>
    <x v="10"/>
    <x v="1133"/>
    <n v="10.368"/>
    <n v="2"/>
    <n v="0.2"/>
    <n v="3.6288"/>
  </r>
  <r>
    <n v="3096"/>
    <s v="CA-2015-114468"/>
    <x v="841"/>
    <d v="2015-08-23T00:00:00"/>
    <s v="Same Day"/>
    <s v="TD-20995"/>
    <s v="Tamara Dahlen"/>
    <x v="0"/>
    <s v="United States"/>
    <s v="Bolingbrook"/>
    <s v="Illinois"/>
    <n v="60440"/>
    <x v="2"/>
    <s v="OFF-FA-10003021"/>
    <x v="1"/>
    <x v="13"/>
    <x v="128"/>
    <n v="12.032"/>
    <n v="8"/>
    <n v="0.2"/>
    <n v="2.2559999999999998"/>
  </r>
  <r>
    <n v="3097"/>
    <s v="CA-2015-114468"/>
    <x v="841"/>
    <d v="2015-08-23T00:00:00"/>
    <s v="Same Day"/>
    <s v="TD-20995"/>
    <s v="Tamara Dahlen"/>
    <x v="0"/>
    <s v="United States"/>
    <s v="Bolingbrook"/>
    <s v="Illinois"/>
    <n v="60440"/>
    <x v="2"/>
    <s v="OFF-AP-10000696"/>
    <x v="1"/>
    <x v="9"/>
    <x v="336"/>
    <n v="5.7679999999999998"/>
    <n v="2"/>
    <n v="0.8"/>
    <n v="-13.5548"/>
  </r>
  <r>
    <n v="3098"/>
    <s v="CA-2017-135692"/>
    <x v="842"/>
    <d v="2017-05-01T00:00:00"/>
    <s v="Standard Class"/>
    <s v="CV-12805"/>
    <s v="Cynthia Voltz"/>
    <x v="1"/>
    <s v="United States"/>
    <s v="Fort Worth"/>
    <s v="Texas"/>
    <n v="76106"/>
    <x v="2"/>
    <s v="OFF-LA-10001158"/>
    <x v="1"/>
    <x v="2"/>
    <x v="322"/>
    <n v="33.119999999999997"/>
    <n v="4"/>
    <n v="0.2"/>
    <n v="11.592000000000001"/>
  </r>
  <r>
    <n v="3099"/>
    <s v="CA-2017-135692"/>
    <x v="842"/>
    <d v="2017-05-01T00:00:00"/>
    <s v="Standard Class"/>
    <s v="CV-12805"/>
    <s v="Cynthia Voltz"/>
    <x v="1"/>
    <s v="United States"/>
    <s v="Fort Worth"/>
    <s v="Texas"/>
    <n v="76106"/>
    <x v="2"/>
    <s v="FUR-BO-10002268"/>
    <x v="0"/>
    <x v="0"/>
    <x v="317"/>
    <n v="220.26560000000001"/>
    <n v="4"/>
    <n v="0.32"/>
    <n v="-42.1096"/>
  </r>
  <r>
    <n v="3100"/>
    <s v="CA-2017-131233"/>
    <x v="349"/>
    <d v="2017-04-19T00:00:00"/>
    <s v="Standard Class"/>
    <s v="CS-12355"/>
    <s v="Christine Sundaresam"/>
    <x v="0"/>
    <s v="United States"/>
    <s v="New York City"/>
    <s v="New York"/>
    <n v="10024"/>
    <x v="3"/>
    <s v="OFF-BI-10000829"/>
    <x v="1"/>
    <x v="8"/>
    <x v="307"/>
    <n v="10.776"/>
    <n v="3"/>
    <n v="0.2"/>
    <n v="3.5022000000000002"/>
  </r>
  <r>
    <n v="3101"/>
    <s v="CA-2017-131233"/>
    <x v="349"/>
    <d v="2017-04-19T00:00:00"/>
    <s v="Standard Class"/>
    <s v="CS-12355"/>
    <s v="Christine Sundaresam"/>
    <x v="0"/>
    <s v="United States"/>
    <s v="New York City"/>
    <s v="New York"/>
    <n v="10024"/>
    <x v="3"/>
    <s v="FUR-BO-10003441"/>
    <x v="0"/>
    <x v="0"/>
    <x v="712"/>
    <n v="242.352"/>
    <n v="3"/>
    <n v="0.2"/>
    <n v="9.0882000000000005"/>
  </r>
  <r>
    <n v="3102"/>
    <s v="CA-2017-119578"/>
    <x v="66"/>
    <d v="2017-12-27T00:00:00"/>
    <s v="Second Class"/>
    <s v="JG-15310"/>
    <s v="Jason Gross"/>
    <x v="1"/>
    <s v="United States"/>
    <s v="Providence"/>
    <s v="Rhode Island"/>
    <n v="2908"/>
    <x v="3"/>
    <s v="OFF-SU-10003505"/>
    <x v="1"/>
    <x v="14"/>
    <x v="413"/>
    <n v="695.16"/>
    <n v="6"/>
    <n v="0"/>
    <n v="34.758000000000003"/>
  </r>
  <r>
    <n v="3103"/>
    <s v="CA-2017-119578"/>
    <x v="66"/>
    <d v="2017-12-27T00:00:00"/>
    <s v="Second Class"/>
    <s v="JG-15310"/>
    <s v="Jason Gross"/>
    <x v="1"/>
    <s v="United States"/>
    <s v="Providence"/>
    <s v="Rhode Island"/>
    <n v="2908"/>
    <x v="3"/>
    <s v="FUR-BO-10003660"/>
    <x v="0"/>
    <x v="0"/>
    <x v="1474"/>
    <n v="220.98"/>
    <n v="1"/>
    <n v="0"/>
    <n v="50.825400000000002"/>
  </r>
  <r>
    <n v="3104"/>
    <s v="CA-2016-124562"/>
    <x v="16"/>
    <d v="2016-12-12T00:00:00"/>
    <s v="Standard Class"/>
    <s v="JP-16135"/>
    <s v="Julie Prescott"/>
    <x v="2"/>
    <s v="United States"/>
    <s v="Columbus"/>
    <s v="Ohio"/>
    <n v="43229"/>
    <x v="3"/>
    <s v="OFF-BI-10001267"/>
    <x v="1"/>
    <x v="8"/>
    <x v="1475"/>
    <n v="12.957000000000001"/>
    <n v="7"/>
    <n v="0.7"/>
    <n v="-9.5017999999999994"/>
  </r>
  <r>
    <n v="3105"/>
    <s v="US-2017-140074"/>
    <x v="721"/>
    <d v="2017-03-29T00:00:00"/>
    <s v="Standard Class"/>
    <s v="EC-14050"/>
    <s v="Erin Creighton"/>
    <x v="0"/>
    <s v="United States"/>
    <s v="New York City"/>
    <s v="New York"/>
    <n v="10024"/>
    <x v="3"/>
    <s v="OFF-PA-10002741"/>
    <x v="1"/>
    <x v="10"/>
    <x v="1476"/>
    <n v="25.68"/>
    <n v="6"/>
    <n v="0"/>
    <n v="11.555999999999999"/>
  </r>
  <r>
    <n v="3106"/>
    <s v="CA-2016-103037"/>
    <x v="197"/>
    <d v="2016-07-29T00:00:00"/>
    <s v="Standard Class"/>
    <s v="KH-16630"/>
    <s v="Ken Heidel"/>
    <x v="1"/>
    <s v="United States"/>
    <s v="Houston"/>
    <s v="Texas"/>
    <n v="77070"/>
    <x v="2"/>
    <s v="OFF-LA-10004345"/>
    <x v="1"/>
    <x v="2"/>
    <x v="522"/>
    <n v="15.712"/>
    <n v="4"/>
    <n v="0.2"/>
    <n v="5.6955999999999998"/>
  </r>
  <r>
    <n v="3107"/>
    <s v="CA-2017-127460"/>
    <x v="815"/>
    <d v="2017-07-14T00:00:00"/>
    <s v="Standard Class"/>
    <s v="FG-14260"/>
    <s v="Frank Gastineau"/>
    <x v="2"/>
    <s v="United States"/>
    <s v="Aurora"/>
    <s v="Illinois"/>
    <n v="60505"/>
    <x v="2"/>
    <s v="OFF-ST-10004340"/>
    <x v="1"/>
    <x v="4"/>
    <x v="817"/>
    <n v="298.464"/>
    <n v="6"/>
    <n v="0.2"/>
    <n v="26.115600000000001"/>
  </r>
  <r>
    <n v="3108"/>
    <s v="CA-2016-121671"/>
    <x v="19"/>
    <d v="2016-07-22T00:00:00"/>
    <s v="Standard Class"/>
    <s v="AA-10480"/>
    <s v="Andrew Allen"/>
    <x v="0"/>
    <s v="United States"/>
    <s v="Springfield"/>
    <s v="Missouri"/>
    <n v="65807"/>
    <x v="2"/>
    <s v="OFF-PA-10001471"/>
    <x v="1"/>
    <x v="10"/>
    <x v="1477"/>
    <n v="21.93"/>
    <n v="3"/>
    <n v="0"/>
    <n v="10.0878"/>
  </r>
  <r>
    <n v="3109"/>
    <s v="CA-2016-121671"/>
    <x v="19"/>
    <d v="2016-07-22T00:00:00"/>
    <s v="Standard Class"/>
    <s v="AA-10480"/>
    <s v="Andrew Allen"/>
    <x v="0"/>
    <s v="United States"/>
    <s v="Springfield"/>
    <s v="Missouri"/>
    <n v="65807"/>
    <x v="2"/>
    <s v="OFF-ST-10002344"/>
    <x v="1"/>
    <x v="4"/>
    <x v="865"/>
    <n v="242.94"/>
    <n v="3"/>
    <n v="0"/>
    <n v="4.8587999999999996"/>
  </r>
  <r>
    <n v="3110"/>
    <s v="CA-2016-121671"/>
    <x v="19"/>
    <d v="2016-07-22T00:00:00"/>
    <s v="Standard Class"/>
    <s v="AA-10480"/>
    <s v="Andrew Allen"/>
    <x v="0"/>
    <s v="United States"/>
    <s v="Springfield"/>
    <s v="Missouri"/>
    <n v="65807"/>
    <x v="2"/>
    <s v="OFF-PA-10001892"/>
    <x v="1"/>
    <x v="10"/>
    <x v="823"/>
    <n v="7.64"/>
    <n v="1"/>
    <n v="0"/>
    <n v="3.7435999999999998"/>
  </r>
  <r>
    <n v="3111"/>
    <s v="CA-2016-121671"/>
    <x v="19"/>
    <d v="2016-07-22T00:00:00"/>
    <s v="Standard Class"/>
    <s v="AA-10480"/>
    <s v="Andrew Allen"/>
    <x v="0"/>
    <s v="United States"/>
    <s v="Springfield"/>
    <s v="Missouri"/>
    <n v="65807"/>
    <x v="2"/>
    <s v="OFF-PA-10001934"/>
    <x v="1"/>
    <x v="10"/>
    <x v="548"/>
    <n v="51.84"/>
    <n v="8"/>
    <n v="0"/>
    <n v="25.401599999999998"/>
  </r>
  <r>
    <n v="3112"/>
    <s v="CA-2016-121671"/>
    <x v="19"/>
    <d v="2016-07-22T00:00:00"/>
    <s v="Standard Class"/>
    <s v="AA-10480"/>
    <s v="Andrew Allen"/>
    <x v="0"/>
    <s v="United States"/>
    <s v="Springfield"/>
    <s v="Missouri"/>
    <n v="65807"/>
    <x v="2"/>
    <s v="OFF-ST-10000078"/>
    <x v="1"/>
    <x v="4"/>
    <x v="1227"/>
    <n v="265.17"/>
    <n v="1"/>
    <n v="0"/>
    <n v="47.730600000000003"/>
  </r>
  <r>
    <n v="3113"/>
    <s v="CA-2016-150350"/>
    <x v="828"/>
    <d v="2016-08-30T00:00:00"/>
    <s v="Standard Class"/>
    <s v="MS-17770"/>
    <s v="Maxwell Schwartz"/>
    <x v="0"/>
    <s v="United States"/>
    <s v="Seattle"/>
    <s v="Washington"/>
    <n v="98105"/>
    <x v="1"/>
    <s v="TEC-MA-10001972"/>
    <x v="2"/>
    <x v="15"/>
    <x v="1478"/>
    <n v="837.6"/>
    <n v="3"/>
    <n v="0.2"/>
    <n v="62.82"/>
  </r>
  <r>
    <n v="3114"/>
    <s v="CA-2016-150350"/>
    <x v="828"/>
    <d v="2016-08-30T00:00:00"/>
    <s v="Standard Class"/>
    <s v="MS-17770"/>
    <s v="Maxwell Schwartz"/>
    <x v="0"/>
    <s v="United States"/>
    <s v="Seattle"/>
    <s v="Washington"/>
    <n v="98105"/>
    <x v="1"/>
    <s v="OFF-EN-10002504"/>
    <x v="1"/>
    <x v="12"/>
    <x v="113"/>
    <n v="135.9"/>
    <n v="5"/>
    <n v="0"/>
    <n v="63.872999999999998"/>
  </r>
  <r>
    <n v="3115"/>
    <s v="CA-2016-150350"/>
    <x v="828"/>
    <d v="2016-08-30T00:00:00"/>
    <s v="Standard Class"/>
    <s v="MS-17770"/>
    <s v="Maxwell Schwartz"/>
    <x v="0"/>
    <s v="United States"/>
    <s v="Seattle"/>
    <s v="Washington"/>
    <n v="98105"/>
    <x v="1"/>
    <s v="OFF-PA-10002160"/>
    <x v="1"/>
    <x v="10"/>
    <x v="1199"/>
    <n v="34.68"/>
    <n v="6"/>
    <n v="0"/>
    <n v="16.993200000000002"/>
  </r>
  <r>
    <n v="3116"/>
    <s v="CA-2016-150350"/>
    <x v="828"/>
    <d v="2016-08-30T00:00:00"/>
    <s v="Standard Class"/>
    <s v="MS-17770"/>
    <s v="Maxwell Schwartz"/>
    <x v="0"/>
    <s v="United States"/>
    <s v="Seattle"/>
    <s v="Washington"/>
    <n v="98105"/>
    <x v="1"/>
    <s v="FUR-CH-10001973"/>
    <x v="0"/>
    <x v="1"/>
    <x v="905"/>
    <n v="532.70399999999995"/>
    <n v="6"/>
    <n v="0.2"/>
    <n v="-39.952800000000003"/>
  </r>
  <r>
    <n v="3117"/>
    <s v="CA-2016-150350"/>
    <x v="828"/>
    <d v="2016-08-30T00:00:00"/>
    <s v="Standard Class"/>
    <s v="MS-17770"/>
    <s v="Maxwell Schwartz"/>
    <x v="0"/>
    <s v="United States"/>
    <s v="Seattle"/>
    <s v="Washington"/>
    <n v="98105"/>
    <x v="1"/>
    <s v="OFF-AP-10001492"/>
    <x v="1"/>
    <x v="9"/>
    <x v="22"/>
    <n v="43.1"/>
    <n v="5"/>
    <n v="0"/>
    <n v="11.206"/>
  </r>
  <r>
    <n v="3118"/>
    <s v="CA-2016-150350"/>
    <x v="828"/>
    <d v="2016-08-30T00:00:00"/>
    <s v="Standard Class"/>
    <s v="MS-17770"/>
    <s v="Maxwell Schwartz"/>
    <x v="0"/>
    <s v="United States"/>
    <s v="Seattle"/>
    <s v="Washington"/>
    <n v="98105"/>
    <x v="1"/>
    <s v="OFF-SU-10002189"/>
    <x v="1"/>
    <x v="14"/>
    <x v="169"/>
    <n v="15.88"/>
    <n v="4"/>
    <n v="0"/>
    <n v="0.1588"/>
  </r>
  <r>
    <n v="3119"/>
    <s v="CA-2015-121720"/>
    <x v="832"/>
    <d v="2015-06-12T00:00:00"/>
    <s v="First Class"/>
    <s v="JE-15610"/>
    <s v="Jim Epp"/>
    <x v="1"/>
    <s v="United States"/>
    <s v="Lakeland"/>
    <s v="Florida"/>
    <n v="33801"/>
    <x v="0"/>
    <s v="FUR-CH-10003312"/>
    <x v="0"/>
    <x v="1"/>
    <x v="299"/>
    <n v="1123.92"/>
    <n v="5"/>
    <n v="0.2"/>
    <n v="-182.637"/>
  </r>
  <r>
    <n v="3120"/>
    <s v="CA-2015-121720"/>
    <x v="832"/>
    <d v="2015-06-12T00:00:00"/>
    <s v="First Class"/>
    <s v="JE-15610"/>
    <s v="Jim Epp"/>
    <x v="1"/>
    <s v="United States"/>
    <s v="Lakeland"/>
    <s v="Florida"/>
    <n v="33801"/>
    <x v="0"/>
    <s v="TEC-PH-10002496"/>
    <x v="2"/>
    <x v="7"/>
    <x v="495"/>
    <n v="249.584"/>
    <n v="2"/>
    <n v="0.2"/>
    <n v="31.198"/>
  </r>
  <r>
    <n v="3121"/>
    <s v="CA-2015-121720"/>
    <x v="832"/>
    <d v="2015-06-12T00:00:00"/>
    <s v="First Class"/>
    <s v="JE-15610"/>
    <s v="Jim Epp"/>
    <x v="1"/>
    <s v="United States"/>
    <s v="Lakeland"/>
    <s v="Florida"/>
    <n v="33801"/>
    <x v="0"/>
    <s v="FUR-FU-10003464"/>
    <x v="0"/>
    <x v="5"/>
    <x v="1479"/>
    <n v="48.671999999999997"/>
    <n v="3"/>
    <n v="0.2"/>
    <n v="7.3007999999999997"/>
  </r>
  <r>
    <n v="3122"/>
    <s v="CA-2015-121720"/>
    <x v="832"/>
    <d v="2015-06-12T00:00:00"/>
    <s v="First Class"/>
    <s v="JE-15610"/>
    <s v="Jim Epp"/>
    <x v="1"/>
    <s v="United States"/>
    <s v="Lakeland"/>
    <s v="Florida"/>
    <n v="33801"/>
    <x v="0"/>
    <s v="OFF-AR-10000380"/>
    <x v="1"/>
    <x v="6"/>
    <x v="108"/>
    <n v="60.768000000000001"/>
    <n v="2"/>
    <n v="0.2"/>
    <n v="7.5960000000000001"/>
  </r>
  <r>
    <n v="3123"/>
    <s v="CA-2015-121720"/>
    <x v="832"/>
    <d v="2015-06-12T00:00:00"/>
    <s v="First Class"/>
    <s v="JE-15610"/>
    <s v="Jim Epp"/>
    <x v="1"/>
    <s v="United States"/>
    <s v="Lakeland"/>
    <s v="Florida"/>
    <n v="33801"/>
    <x v="0"/>
    <s v="OFF-BI-10004593"/>
    <x v="1"/>
    <x v="8"/>
    <x v="270"/>
    <n v="78.599999999999994"/>
    <n v="5"/>
    <n v="0.7"/>
    <n v="-62.88"/>
  </r>
  <r>
    <n v="3124"/>
    <s v="CA-2015-121720"/>
    <x v="832"/>
    <d v="2015-06-12T00:00:00"/>
    <s v="First Class"/>
    <s v="JE-15610"/>
    <s v="Jim Epp"/>
    <x v="1"/>
    <s v="United States"/>
    <s v="Lakeland"/>
    <s v="Florida"/>
    <n v="33801"/>
    <x v="0"/>
    <s v="OFF-BI-10001308"/>
    <x v="1"/>
    <x v="8"/>
    <x v="1360"/>
    <n v="3.7679999999999998"/>
    <n v="2"/>
    <n v="0.7"/>
    <n v="-3.14"/>
  </r>
  <r>
    <n v="3125"/>
    <s v="CA-2015-121720"/>
    <x v="832"/>
    <d v="2015-06-12T00:00:00"/>
    <s v="First Class"/>
    <s v="JE-15610"/>
    <s v="Jim Epp"/>
    <x v="1"/>
    <s v="United States"/>
    <s v="Lakeland"/>
    <s v="Florida"/>
    <n v="33801"/>
    <x v="0"/>
    <s v="OFF-ST-10001780"/>
    <x v="1"/>
    <x v="4"/>
    <x v="486"/>
    <n v="1036.624"/>
    <n v="2"/>
    <n v="0.2"/>
    <n v="51.831200000000003"/>
  </r>
  <r>
    <n v="3126"/>
    <s v="CA-2015-121720"/>
    <x v="832"/>
    <d v="2015-06-12T00:00:00"/>
    <s v="First Class"/>
    <s v="JE-15610"/>
    <s v="Jim Epp"/>
    <x v="1"/>
    <s v="United States"/>
    <s v="Lakeland"/>
    <s v="Florida"/>
    <n v="33801"/>
    <x v="0"/>
    <s v="OFF-ST-10003816"/>
    <x v="1"/>
    <x v="4"/>
    <x v="717"/>
    <n v="563.80799999999999"/>
    <n v="4"/>
    <n v="0.2"/>
    <n v="21.142800000000001"/>
  </r>
  <r>
    <n v="3127"/>
    <s v="CA-2017-149895"/>
    <x v="565"/>
    <d v="2017-09-12T00:00:00"/>
    <s v="Standard Class"/>
    <s v="EB-14110"/>
    <s v="Eugene Barchas"/>
    <x v="0"/>
    <s v="United States"/>
    <s v="Philadelphia"/>
    <s v="Pennsylvania"/>
    <n v="19134"/>
    <x v="3"/>
    <s v="TEC-PH-10002200"/>
    <x v="2"/>
    <x v="7"/>
    <x v="1480"/>
    <n v="258.52800000000002"/>
    <n v="2"/>
    <n v="0.4"/>
    <n v="-47.396799999999999"/>
  </r>
  <r>
    <n v="3128"/>
    <s v="CA-2017-147564"/>
    <x v="280"/>
    <d v="2017-10-06T00:00:00"/>
    <s v="Standard Class"/>
    <s v="BP-11155"/>
    <s v="Becky Pak"/>
    <x v="0"/>
    <s v="United States"/>
    <s v="New York City"/>
    <s v="New York"/>
    <n v="10011"/>
    <x v="3"/>
    <s v="OFF-PA-10004438"/>
    <x v="1"/>
    <x v="10"/>
    <x v="1481"/>
    <n v="49.12"/>
    <n v="4"/>
    <n v="0"/>
    <n v="23.086400000000001"/>
  </r>
  <r>
    <n v="3129"/>
    <s v="CA-2014-136399"/>
    <x v="757"/>
    <d v="2014-12-17T00:00:00"/>
    <s v="First Class"/>
    <s v="CC-12100"/>
    <s v="Chad Cunningham"/>
    <x v="2"/>
    <s v="United States"/>
    <s v="Los Angeles"/>
    <s v="California"/>
    <n v="90049"/>
    <x v="1"/>
    <s v="FUR-FU-10004090"/>
    <x v="0"/>
    <x v="5"/>
    <x v="642"/>
    <n v="44.46"/>
    <n v="2"/>
    <n v="0"/>
    <n v="14.671799999999999"/>
  </r>
  <r>
    <n v="3130"/>
    <s v="CA-2014-136399"/>
    <x v="757"/>
    <d v="2014-12-17T00:00:00"/>
    <s v="First Class"/>
    <s v="CC-12100"/>
    <s v="Chad Cunningham"/>
    <x v="2"/>
    <s v="United States"/>
    <s v="Los Angeles"/>
    <s v="California"/>
    <n v="90049"/>
    <x v="1"/>
    <s v="FUR-CH-10002602"/>
    <x v="0"/>
    <x v="1"/>
    <x v="291"/>
    <n v="241.56800000000001"/>
    <n v="2"/>
    <n v="0.2"/>
    <n v="18.117599999999999"/>
  </r>
  <r>
    <n v="3131"/>
    <s v="CA-2014-136399"/>
    <x v="757"/>
    <d v="2014-12-17T00:00:00"/>
    <s v="First Class"/>
    <s v="CC-12100"/>
    <s v="Chad Cunningham"/>
    <x v="2"/>
    <s v="United States"/>
    <s v="Los Angeles"/>
    <s v="California"/>
    <n v="90049"/>
    <x v="1"/>
    <s v="TEC-AC-10001142"/>
    <x v="2"/>
    <x v="11"/>
    <x v="551"/>
    <n v="395"/>
    <n v="5"/>
    <n v="0"/>
    <n v="39.5"/>
  </r>
  <r>
    <n v="3132"/>
    <s v="CA-2014-136399"/>
    <x v="757"/>
    <d v="2014-12-17T00:00:00"/>
    <s v="First Class"/>
    <s v="CC-12100"/>
    <s v="Chad Cunningham"/>
    <x v="2"/>
    <s v="United States"/>
    <s v="Los Angeles"/>
    <s v="California"/>
    <n v="90049"/>
    <x v="1"/>
    <s v="TEC-PH-10004977"/>
    <x v="2"/>
    <x v="7"/>
    <x v="34"/>
    <n v="627.16800000000001"/>
    <n v="4"/>
    <n v="0.2"/>
    <n v="70.556399999999996"/>
  </r>
  <r>
    <n v="3133"/>
    <s v="CA-2014-107916"/>
    <x v="829"/>
    <d v="2014-08-26T00:00:00"/>
    <s v="First Class"/>
    <s v="JP-15460"/>
    <s v="Jennifer Patt"/>
    <x v="1"/>
    <s v="United States"/>
    <s v="Oceanside"/>
    <s v="New York"/>
    <n v="11572"/>
    <x v="3"/>
    <s v="FUR-FU-10004586"/>
    <x v="0"/>
    <x v="5"/>
    <x v="1482"/>
    <n v="13.28"/>
    <n v="2"/>
    <n v="0"/>
    <n v="6.3743999999999996"/>
  </r>
  <r>
    <n v="3134"/>
    <s v="CA-2014-107916"/>
    <x v="829"/>
    <d v="2014-08-26T00:00:00"/>
    <s v="First Class"/>
    <s v="JP-15460"/>
    <s v="Jennifer Patt"/>
    <x v="1"/>
    <s v="United States"/>
    <s v="Oceanside"/>
    <s v="New York"/>
    <n v="11572"/>
    <x v="3"/>
    <s v="OFF-BI-10001116"/>
    <x v="1"/>
    <x v="8"/>
    <x v="1075"/>
    <n v="12.672000000000001"/>
    <n v="3"/>
    <n v="0.2"/>
    <n v="4.4352"/>
  </r>
  <r>
    <n v="3135"/>
    <s v="CA-2017-164168"/>
    <x v="105"/>
    <d v="2017-11-18T00:00:00"/>
    <s v="Standard Class"/>
    <s v="LS-16975"/>
    <s v="Lindsay Shagiari"/>
    <x v="2"/>
    <s v="United States"/>
    <s v="Dallas"/>
    <s v="Texas"/>
    <n v="75081"/>
    <x v="2"/>
    <s v="OFF-BI-10000666"/>
    <x v="1"/>
    <x v="8"/>
    <x v="989"/>
    <n v="30.56"/>
    <n v="5"/>
    <n v="0.8"/>
    <n v="-45.84"/>
  </r>
  <r>
    <n v="3136"/>
    <s v="CA-2017-164168"/>
    <x v="105"/>
    <d v="2017-11-18T00:00:00"/>
    <s v="Standard Class"/>
    <s v="LS-16975"/>
    <s v="Lindsay Shagiari"/>
    <x v="2"/>
    <s v="United States"/>
    <s v="Dallas"/>
    <s v="Texas"/>
    <n v="75081"/>
    <x v="2"/>
    <s v="OFF-ST-10002583"/>
    <x v="1"/>
    <x v="4"/>
    <x v="571"/>
    <n v="77.951999999999998"/>
    <n v="3"/>
    <n v="0.2"/>
    <n v="-15.590400000000001"/>
  </r>
  <r>
    <n v="3137"/>
    <s v="CA-2017-164168"/>
    <x v="105"/>
    <d v="2017-11-18T00:00:00"/>
    <s v="Standard Class"/>
    <s v="LS-16975"/>
    <s v="Lindsay Shagiari"/>
    <x v="2"/>
    <s v="United States"/>
    <s v="Dallas"/>
    <s v="Texas"/>
    <n v="75081"/>
    <x v="2"/>
    <s v="TEC-PH-10004908"/>
    <x v="2"/>
    <x v="7"/>
    <x v="1483"/>
    <n v="67.992000000000004"/>
    <n v="1"/>
    <n v="0.2"/>
    <n v="8.4990000000000006"/>
  </r>
  <r>
    <n v="3138"/>
    <s v="CA-2017-164168"/>
    <x v="105"/>
    <d v="2017-11-18T00:00:00"/>
    <s v="Standard Class"/>
    <s v="LS-16975"/>
    <s v="Lindsay Shagiari"/>
    <x v="2"/>
    <s v="United States"/>
    <s v="Dallas"/>
    <s v="Texas"/>
    <n v="75081"/>
    <x v="2"/>
    <s v="OFF-EN-10001219"/>
    <x v="1"/>
    <x v="12"/>
    <x v="588"/>
    <n v="12.224"/>
    <n v="2"/>
    <n v="0.2"/>
    <n v="4.4311999999999996"/>
  </r>
  <r>
    <n v="3139"/>
    <s v="CA-2017-164168"/>
    <x v="105"/>
    <d v="2017-11-18T00:00:00"/>
    <s v="Standard Class"/>
    <s v="LS-16975"/>
    <s v="Lindsay Shagiari"/>
    <x v="2"/>
    <s v="United States"/>
    <s v="Dallas"/>
    <s v="Texas"/>
    <n v="75081"/>
    <x v="2"/>
    <s v="TEC-AC-10004568"/>
    <x v="2"/>
    <x v="11"/>
    <x v="1118"/>
    <n v="44.783999999999999"/>
    <n v="2"/>
    <n v="0.2"/>
    <n v="-0.55979999999999996"/>
  </r>
  <r>
    <n v="3140"/>
    <s v="CA-2017-164168"/>
    <x v="105"/>
    <d v="2017-11-18T00:00:00"/>
    <s v="Standard Class"/>
    <s v="LS-16975"/>
    <s v="Lindsay Shagiari"/>
    <x v="2"/>
    <s v="United States"/>
    <s v="Dallas"/>
    <s v="Texas"/>
    <n v="75081"/>
    <x v="2"/>
    <s v="FUR-FU-10001756"/>
    <x v="0"/>
    <x v="5"/>
    <x v="285"/>
    <n v="22.847999999999999"/>
    <n v="3"/>
    <n v="0.6"/>
    <n v="-17.7072"/>
  </r>
  <r>
    <n v="3141"/>
    <s v="CA-2015-112557"/>
    <x v="334"/>
    <d v="2015-04-28T00:00:00"/>
    <s v="First Class"/>
    <s v="JL-15850"/>
    <s v="John Lucas"/>
    <x v="0"/>
    <s v="United States"/>
    <s v="New York City"/>
    <s v="New York"/>
    <n v="10035"/>
    <x v="3"/>
    <s v="OFF-AP-10002311"/>
    <x v="1"/>
    <x v="9"/>
    <x v="14"/>
    <n v="206.43"/>
    <n v="3"/>
    <n v="0"/>
    <n v="90.8292"/>
  </r>
  <r>
    <n v="3142"/>
    <s v="US-2014-122959"/>
    <x v="432"/>
    <d v="2014-12-12T00:00:00"/>
    <s v="Same Day"/>
    <s v="CY-12745"/>
    <s v="Craig Yedwab"/>
    <x v="1"/>
    <s v="United States"/>
    <s v="San Antonio"/>
    <s v="Texas"/>
    <n v="78207"/>
    <x v="2"/>
    <s v="OFF-BI-10003650"/>
    <x v="1"/>
    <x v="8"/>
    <x v="115"/>
    <n v="210.392"/>
    <n v="2"/>
    <n v="0.8"/>
    <n v="-336.62720000000002"/>
  </r>
  <r>
    <n v="3143"/>
    <s v="CA-2017-162572"/>
    <x v="145"/>
    <d v="2017-09-27T00:00:00"/>
    <s v="Second Class"/>
    <s v="RB-19360"/>
    <s v="Raymond Buch"/>
    <x v="0"/>
    <s v="United States"/>
    <s v="Cincinnati"/>
    <s v="Ohio"/>
    <n v="45231"/>
    <x v="3"/>
    <s v="TEC-AC-10003628"/>
    <x v="2"/>
    <x v="11"/>
    <x v="247"/>
    <n v="119.96"/>
    <n v="5"/>
    <n v="0.2"/>
    <n v="35.988"/>
  </r>
  <r>
    <n v="3144"/>
    <s v="CA-2017-162572"/>
    <x v="145"/>
    <d v="2017-09-27T00:00:00"/>
    <s v="Second Class"/>
    <s v="RB-19360"/>
    <s v="Raymond Buch"/>
    <x v="0"/>
    <s v="United States"/>
    <s v="Cincinnati"/>
    <s v="Ohio"/>
    <n v="45231"/>
    <x v="3"/>
    <s v="OFF-AR-10001547"/>
    <x v="1"/>
    <x v="6"/>
    <x v="148"/>
    <n v="10.608000000000001"/>
    <n v="6"/>
    <n v="0.2"/>
    <n v="0.92820000000000003"/>
  </r>
  <r>
    <n v="3145"/>
    <s v="US-2016-148110"/>
    <x v="64"/>
    <d v="2016-09-11T00:00:00"/>
    <s v="Standard Class"/>
    <s v="AR-10825"/>
    <s v="Anthony Rawles"/>
    <x v="1"/>
    <s v="United States"/>
    <s v="Austin"/>
    <s v="Texas"/>
    <n v="78745"/>
    <x v="2"/>
    <s v="FUR-CH-10002647"/>
    <x v="0"/>
    <x v="1"/>
    <x v="475"/>
    <n v="347.80200000000002"/>
    <n v="7"/>
    <n v="0.3"/>
    <n v="-24.843"/>
  </r>
  <r>
    <n v="3146"/>
    <s v="CA-2017-131828"/>
    <x v="512"/>
    <d v="2017-02-13T00:00:00"/>
    <s v="Second Class"/>
    <s v="CS-11845"/>
    <s v="Cari Sayre"/>
    <x v="1"/>
    <s v="United States"/>
    <s v="Seattle"/>
    <s v="Washington"/>
    <n v="98105"/>
    <x v="1"/>
    <s v="FUR-CH-10004495"/>
    <x v="0"/>
    <x v="1"/>
    <x v="1484"/>
    <n v="963.13599999999997"/>
    <n v="4"/>
    <n v="0.2"/>
    <n v="108.3528"/>
  </r>
  <r>
    <n v="3147"/>
    <s v="CA-2017-131828"/>
    <x v="512"/>
    <d v="2017-02-13T00:00:00"/>
    <s v="Second Class"/>
    <s v="CS-11845"/>
    <s v="Cari Sayre"/>
    <x v="1"/>
    <s v="United States"/>
    <s v="Seattle"/>
    <s v="Washington"/>
    <n v="98105"/>
    <x v="1"/>
    <s v="TEC-PH-10002923"/>
    <x v="2"/>
    <x v="7"/>
    <x v="687"/>
    <n v="88.775999999999996"/>
    <n v="3"/>
    <n v="0.2"/>
    <n v="7.7679"/>
  </r>
  <r>
    <n v="3148"/>
    <s v="CA-2014-109218"/>
    <x v="479"/>
    <d v="2014-07-03T00:00:00"/>
    <s v="Second Class"/>
    <s v="AR-10825"/>
    <s v="Anthony Rawles"/>
    <x v="1"/>
    <s v="United States"/>
    <s v="Los Angeles"/>
    <s v="California"/>
    <n v="90004"/>
    <x v="1"/>
    <s v="OFF-AR-10001374"/>
    <x v="1"/>
    <x v="6"/>
    <x v="313"/>
    <n v="32.4"/>
    <n v="5"/>
    <n v="0"/>
    <n v="10.368"/>
  </r>
  <r>
    <n v="3149"/>
    <s v="CA-2016-120558"/>
    <x v="843"/>
    <d v="2016-06-10T00:00:00"/>
    <s v="First Class"/>
    <s v="RD-19810"/>
    <s v="Ross DeVincentis"/>
    <x v="2"/>
    <s v="United States"/>
    <s v="New York City"/>
    <s v="New York"/>
    <n v="10035"/>
    <x v="3"/>
    <s v="OFF-PA-10003441"/>
    <x v="1"/>
    <x v="10"/>
    <x v="490"/>
    <n v="32.4"/>
    <n v="5"/>
    <n v="0"/>
    <n v="15.552"/>
  </r>
  <r>
    <n v="3150"/>
    <s v="US-2014-109036"/>
    <x v="414"/>
    <d v="2014-12-25T00:00:00"/>
    <s v="Standard Class"/>
    <s v="KH-16510"/>
    <s v="Keith Herrera"/>
    <x v="0"/>
    <s v="United States"/>
    <s v="Seattle"/>
    <s v="Washington"/>
    <n v="98103"/>
    <x v="1"/>
    <s v="OFF-LA-10002043"/>
    <x v="1"/>
    <x v="2"/>
    <x v="255"/>
    <n v="31.05"/>
    <n v="3"/>
    <n v="0"/>
    <n v="14.904"/>
  </r>
  <r>
    <n v="3151"/>
    <s v="CA-2015-147830"/>
    <x v="83"/>
    <d v="2015-12-18T00:00:00"/>
    <s v="First Class"/>
    <s v="NF-18385"/>
    <s v="Natalie Fritzler"/>
    <x v="0"/>
    <s v="United States"/>
    <s v="Newark"/>
    <s v="Ohio"/>
    <n v="43055"/>
    <x v="3"/>
    <s v="TEC-AC-10002049"/>
    <x v="2"/>
    <x v="11"/>
    <x v="1062"/>
    <n v="2025.36"/>
    <n v="6"/>
    <n v="0.2"/>
    <n v="607.60799999999995"/>
  </r>
  <r>
    <n v="3152"/>
    <s v="CA-2015-147830"/>
    <x v="83"/>
    <d v="2015-12-18T00:00:00"/>
    <s v="First Class"/>
    <s v="NF-18385"/>
    <s v="Natalie Fritzler"/>
    <x v="0"/>
    <s v="United States"/>
    <s v="Newark"/>
    <s v="Ohio"/>
    <n v="43055"/>
    <x v="3"/>
    <s v="TEC-MA-10000418"/>
    <x v="2"/>
    <x v="15"/>
    <x v="1485"/>
    <n v="1799.9939999999999"/>
    <n v="2"/>
    <n v="0.7"/>
    <n v="-2639.9911999999999"/>
  </r>
  <r>
    <n v="3153"/>
    <s v="CA-2015-147830"/>
    <x v="83"/>
    <d v="2015-12-18T00:00:00"/>
    <s v="First Class"/>
    <s v="NF-18385"/>
    <s v="Natalie Fritzler"/>
    <x v="0"/>
    <s v="United States"/>
    <s v="Newark"/>
    <s v="Ohio"/>
    <n v="43055"/>
    <x v="3"/>
    <s v="TEC-PH-10004908"/>
    <x v="2"/>
    <x v="7"/>
    <x v="1483"/>
    <n v="101.988"/>
    <n v="2"/>
    <n v="0.4"/>
    <n v="-16.998000000000001"/>
  </r>
  <r>
    <n v="3154"/>
    <s v="CA-2015-147830"/>
    <x v="83"/>
    <d v="2015-12-18T00:00:00"/>
    <s v="First Class"/>
    <s v="NF-18385"/>
    <s v="Natalie Fritzler"/>
    <x v="0"/>
    <s v="United States"/>
    <s v="Newark"/>
    <s v="Ohio"/>
    <n v="43055"/>
    <x v="3"/>
    <s v="FUR-FU-10004091"/>
    <x v="0"/>
    <x v="5"/>
    <x v="267"/>
    <n v="262.86399999999998"/>
    <n v="7"/>
    <n v="0.2"/>
    <n v="69.001800000000003"/>
  </r>
  <r>
    <n v="3155"/>
    <s v="CA-2017-150497"/>
    <x v="228"/>
    <d v="2017-07-24T00:00:00"/>
    <s v="Standard Class"/>
    <s v="SM-20950"/>
    <s v="Suzanne McNair"/>
    <x v="1"/>
    <s v="United States"/>
    <s v="Maple Grove"/>
    <s v="Minnesota"/>
    <n v="55369"/>
    <x v="2"/>
    <s v="OFF-BI-10004600"/>
    <x v="1"/>
    <x v="8"/>
    <x v="1486"/>
    <n v="735.98"/>
    <n v="2"/>
    <n v="0"/>
    <n v="331.19099999999997"/>
  </r>
  <r>
    <n v="3156"/>
    <s v="CA-2014-128986"/>
    <x v="93"/>
    <d v="2014-08-05T00:00:00"/>
    <s v="Second Class"/>
    <s v="GH-14410"/>
    <s v="Gary Hansen"/>
    <x v="2"/>
    <s v="United States"/>
    <s v="Glendale"/>
    <s v="Arizona"/>
    <n v="85301"/>
    <x v="1"/>
    <s v="OFF-PA-10001289"/>
    <x v="1"/>
    <x v="10"/>
    <x v="961"/>
    <n v="93.024000000000001"/>
    <n v="3"/>
    <n v="0.2"/>
    <n v="33.721200000000003"/>
  </r>
  <r>
    <n v="3157"/>
    <s v="CA-2015-139584"/>
    <x v="252"/>
    <d v="2015-08-28T00:00:00"/>
    <s v="Standard Class"/>
    <s v="EM-13810"/>
    <s v="Eleni McCrary"/>
    <x v="1"/>
    <s v="United States"/>
    <s v="New York City"/>
    <s v="New York"/>
    <n v="10009"/>
    <x v="3"/>
    <s v="FUR-TA-10001539"/>
    <x v="0"/>
    <x v="3"/>
    <x v="10"/>
    <n v="284.36399999999998"/>
    <n v="2"/>
    <n v="0.4"/>
    <n v="-75.830399999999997"/>
  </r>
  <r>
    <n v="3158"/>
    <s v="CA-2015-139584"/>
    <x v="252"/>
    <d v="2015-08-28T00:00:00"/>
    <s v="Standard Class"/>
    <s v="EM-13810"/>
    <s v="Eleni McCrary"/>
    <x v="1"/>
    <s v="United States"/>
    <s v="New York City"/>
    <s v="New York"/>
    <n v="10009"/>
    <x v="3"/>
    <s v="TEC-AC-10001266"/>
    <x v="2"/>
    <x v="11"/>
    <x v="198"/>
    <n v="26"/>
    <n v="2"/>
    <n v="0"/>
    <n v="11.7"/>
  </r>
  <r>
    <n v="3159"/>
    <s v="US-2016-162677"/>
    <x v="253"/>
    <d v="2016-03-27T00:00:00"/>
    <s v="First Class"/>
    <s v="DB-13210"/>
    <s v="Dean Braden"/>
    <x v="0"/>
    <s v="United States"/>
    <s v="Jacksonville"/>
    <s v="North Carolina"/>
    <n v="28540"/>
    <x v="0"/>
    <s v="OFF-ST-10001291"/>
    <x v="1"/>
    <x v="4"/>
    <x v="1026"/>
    <n v="67.64"/>
    <n v="5"/>
    <n v="0.2"/>
    <n v="5.9184999999999999"/>
  </r>
  <r>
    <n v="3160"/>
    <s v="US-2016-162677"/>
    <x v="253"/>
    <d v="2016-03-27T00:00:00"/>
    <s v="First Class"/>
    <s v="DB-13210"/>
    <s v="Dean Braden"/>
    <x v="0"/>
    <s v="United States"/>
    <s v="Jacksonville"/>
    <s v="North Carolina"/>
    <n v="28540"/>
    <x v="0"/>
    <s v="TEC-AC-10001314"/>
    <x v="2"/>
    <x v="11"/>
    <x v="952"/>
    <n v="119.976"/>
    <n v="3"/>
    <n v="0.2"/>
    <n v="-17.996400000000001"/>
  </r>
  <r>
    <n v="3161"/>
    <s v="US-2014-150924"/>
    <x v="171"/>
    <d v="2014-09-16T00:00:00"/>
    <s v="Second Class"/>
    <s v="PT-19090"/>
    <s v="Pete Takahito"/>
    <x v="0"/>
    <s v="United States"/>
    <s v="Houston"/>
    <s v="Texas"/>
    <n v="77070"/>
    <x v="2"/>
    <s v="OFF-BI-10004040"/>
    <x v="1"/>
    <x v="8"/>
    <x v="1487"/>
    <n v="5.18"/>
    <n v="5"/>
    <n v="0.8"/>
    <n v="-8.0289999999999999"/>
  </r>
  <r>
    <n v="3162"/>
    <s v="CA-2014-153969"/>
    <x v="158"/>
    <d v="2014-09-25T00:00:00"/>
    <s v="Standard Class"/>
    <s v="HF-14995"/>
    <s v="Herbert Flentye"/>
    <x v="0"/>
    <s v="United States"/>
    <s v="San Francisco"/>
    <s v="California"/>
    <n v="94109"/>
    <x v="1"/>
    <s v="OFF-EN-10001539"/>
    <x v="1"/>
    <x v="12"/>
    <x v="153"/>
    <n v="15.56"/>
    <n v="2"/>
    <n v="0"/>
    <n v="7.3132000000000001"/>
  </r>
  <r>
    <n v="3163"/>
    <s v="CA-2014-153969"/>
    <x v="158"/>
    <d v="2014-09-25T00:00:00"/>
    <s v="Standard Class"/>
    <s v="HF-14995"/>
    <s v="Herbert Flentye"/>
    <x v="0"/>
    <s v="United States"/>
    <s v="San Francisco"/>
    <s v="California"/>
    <n v="94109"/>
    <x v="1"/>
    <s v="OFF-EN-10004483"/>
    <x v="1"/>
    <x v="12"/>
    <x v="1344"/>
    <n v="78.349999999999994"/>
    <n v="5"/>
    <n v="0"/>
    <n v="36.8245"/>
  </r>
  <r>
    <n v="3164"/>
    <s v="CA-2014-153969"/>
    <x v="158"/>
    <d v="2014-09-25T00:00:00"/>
    <s v="Standard Class"/>
    <s v="HF-14995"/>
    <s v="Herbert Flentye"/>
    <x v="0"/>
    <s v="United States"/>
    <s v="San Francisco"/>
    <s v="California"/>
    <n v="94109"/>
    <x v="1"/>
    <s v="OFF-AR-10001615"/>
    <x v="1"/>
    <x v="6"/>
    <x v="1488"/>
    <n v="59.52"/>
    <n v="3"/>
    <n v="0"/>
    <n v="15.475199999999999"/>
  </r>
  <r>
    <n v="3165"/>
    <s v="CA-2014-153969"/>
    <x v="158"/>
    <d v="2014-09-25T00:00:00"/>
    <s v="Standard Class"/>
    <s v="HF-14995"/>
    <s v="Herbert Flentye"/>
    <x v="0"/>
    <s v="United States"/>
    <s v="San Francisco"/>
    <s v="California"/>
    <n v="94109"/>
    <x v="1"/>
    <s v="OFF-PA-10000327"/>
    <x v="1"/>
    <x v="10"/>
    <x v="1437"/>
    <n v="38.520000000000003"/>
    <n v="9"/>
    <n v="0"/>
    <n v="17.334"/>
  </r>
  <r>
    <n v="3166"/>
    <s v="CA-2014-153969"/>
    <x v="158"/>
    <d v="2014-09-25T00:00:00"/>
    <s v="Standard Class"/>
    <s v="HF-14995"/>
    <s v="Herbert Flentye"/>
    <x v="0"/>
    <s v="United States"/>
    <s v="San Francisco"/>
    <s v="California"/>
    <n v="94109"/>
    <x v="1"/>
    <s v="TEC-PH-10001299"/>
    <x v="2"/>
    <x v="7"/>
    <x v="1489"/>
    <n v="239.98400000000001"/>
    <n v="2"/>
    <n v="0.2"/>
    <n v="23.9984"/>
  </r>
  <r>
    <n v="3167"/>
    <s v="CA-2014-153969"/>
    <x v="158"/>
    <d v="2014-09-25T00:00:00"/>
    <s v="Standard Class"/>
    <s v="HF-14995"/>
    <s v="Herbert Flentye"/>
    <x v="0"/>
    <s v="United States"/>
    <s v="San Francisco"/>
    <s v="California"/>
    <n v="94109"/>
    <x v="1"/>
    <s v="OFF-PA-10002246"/>
    <x v="1"/>
    <x v="10"/>
    <x v="1395"/>
    <n v="19.350000000000001"/>
    <n v="3"/>
    <n v="0"/>
    <n v="9.4815000000000005"/>
  </r>
  <r>
    <n v="3168"/>
    <s v="CA-2016-146682"/>
    <x v="517"/>
    <d v="2016-10-31T00:00:00"/>
    <s v="First Class"/>
    <s v="KW-16435"/>
    <s v="Katrina Willman"/>
    <x v="0"/>
    <s v="United States"/>
    <s v="Lansing"/>
    <s v="Michigan"/>
    <n v="48911"/>
    <x v="2"/>
    <s v="FUR-FU-10002671"/>
    <x v="0"/>
    <x v="5"/>
    <x v="278"/>
    <n v="67"/>
    <n v="5"/>
    <n v="0"/>
    <n v="32.159999999999997"/>
  </r>
  <r>
    <n v="3169"/>
    <s v="CA-2016-138695"/>
    <x v="316"/>
    <d v="2016-06-03T00:00:00"/>
    <s v="Standard Class"/>
    <s v="KC-16675"/>
    <s v="Kimberly Carter"/>
    <x v="1"/>
    <s v="United States"/>
    <s v="Tallahassee"/>
    <s v="Florida"/>
    <n v="32303"/>
    <x v="0"/>
    <s v="FUR-CH-10003833"/>
    <x v="0"/>
    <x v="1"/>
    <x v="1209"/>
    <n v="390.27199999999999"/>
    <n v="8"/>
    <n v="0.2"/>
    <n v="-24.391999999999999"/>
  </r>
  <r>
    <n v="3170"/>
    <s v="CA-2016-138695"/>
    <x v="316"/>
    <d v="2016-06-03T00:00:00"/>
    <s v="Standard Class"/>
    <s v="KC-16675"/>
    <s v="Kimberly Carter"/>
    <x v="1"/>
    <s v="United States"/>
    <s v="Tallahassee"/>
    <s v="Florida"/>
    <n v="32303"/>
    <x v="0"/>
    <s v="OFF-PA-10001667"/>
    <x v="1"/>
    <x v="10"/>
    <x v="458"/>
    <n v="62.192"/>
    <n v="13"/>
    <n v="0.2"/>
    <n v="19.434999999999999"/>
  </r>
  <r>
    <n v="3171"/>
    <s v="CA-2017-107461"/>
    <x v="202"/>
    <d v="2017-12-26T00:00:00"/>
    <s v="Second Class"/>
    <s v="PK-19075"/>
    <s v="Pete Kriz"/>
    <x v="0"/>
    <s v="United States"/>
    <s v="Columbia"/>
    <s v="South Carolina"/>
    <n v="29203"/>
    <x v="0"/>
    <s v="OFF-BI-10002003"/>
    <x v="1"/>
    <x v="8"/>
    <x v="1393"/>
    <n v="23.88"/>
    <n v="6"/>
    <n v="0"/>
    <n v="11.223599999999999"/>
  </r>
  <r>
    <n v="3172"/>
    <s v="US-2016-133879"/>
    <x v="844"/>
    <d v="2016-03-28T00:00:00"/>
    <s v="Standard Class"/>
    <s v="KT-16465"/>
    <s v="Kean Takahito"/>
    <x v="0"/>
    <s v="United States"/>
    <s v="Chicago"/>
    <s v="Illinois"/>
    <n v="60623"/>
    <x v="2"/>
    <s v="OFF-BI-10004465"/>
    <x v="1"/>
    <x v="8"/>
    <x v="739"/>
    <n v="3.1680000000000001"/>
    <n v="2"/>
    <n v="0.8"/>
    <n v="-4.7519999999999998"/>
  </r>
  <r>
    <n v="3173"/>
    <s v="US-2016-133879"/>
    <x v="844"/>
    <d v="2016-03-28T00:00:00"/>
    <s v="Standard Class"/>
    <s v="KT-16465"/>
    <s v="Kean Takahito"/>
    <x v="0"/>
    <s v="United States"/>
    <s v="Chicago"/>
    <s v="Illinois"/>
    <n v="60623"/>
    <x v="2"/>
    <s v="FUR-CH-10000665"/>
    <x v="0"/>
    <x v="1"/>
    <x v="662"/>
    <n v="528.42999999999995"/>
    <n v="5"/>
    <n v="0.3"/>
    <n v="0"/>
  </r>
  <r>
    <n v="3174"/>
    <s v="US-2016-133879"/>
    <x v="844"/>
    <d v="2016-03-28T00:00:00"/>
    <s v="Standard Class"/>
    <s v="KT-16465"/>
    <s v="Kean Takahito"/>
    <x v="0"/>
    <s v="United States"/>
    <s v="Chicago"/>
    <s v="Illinois"/>
    <n v="60623"/>
    <x v="2"/>
    <s v="OFF-AR-10004956"/>
    <x v="1"/>
    <x v="6"/>
    <x v="1244"/>
    <n v="13.391999999999999"/>
    <n v="3"/>
    <n v="0.2"/>
    <n v="1.5065999999999999"/>
  </r>
  <r>
    <n v="3175"/>
    <s v="CA-2017-157483"/>
    <x v="343"/>
    <d v="2017-11-18T00:00:00"/>
    <s v="Standard Class"/>
    <s v="EP-13915"/>
    <s v="Emily Phan"/>
    <x v="0"/>
    <s v="United States"/>
    <s v="Detroit"/>
    <s v="Michigan"/>
    <n v="48227"/>
    <x v="2"/>
    <s v="OFF-AR-10004260"/>
    <x v="1"/>
    <x v="6"/>
    <x v="1490"/>
    <n v="181.86"/>
    <n v="7"/>
    <n v="0"/>
    <n v="50.9208"/>
  </r>
  <r>
    <n v="3176"/>
    <s v="US-2017-132059"/>
    <x v="397"/>
    <d v="2017-09-29T00:00:00"/>
    <s v="Standard Class"/>
    <s v="AP-10915"/>
    <s v="Arthur Prichep"/>
    <x v="0"/>
    <s v="United States"/>
    <s v="Fort Collins"/>
    <s v="Colorado"/>
    <n v="80525"/>
    <x v="1"/>
    <s v="FUR-BO-10001811"/>
    <x v="0"/>
    <x v="0"/>
    <x v="787"/>
    <n v="180.58799999999999"/>
    <n v="2"/>
    <n v="0.7"/>
    <n v="-240.78399999999999"/>
  </r>
  <r>
    <n v="3177"/>
    <s v="US-2017-132059"/>
    <x v="397"/>
    <d v="2017-09-29T00:00:00"/>
    <s v="Standard Class"/>
    <s v="AP-10915"/>
    <s v="Arthur Prichep"/>
    <x v="0"/>
    <s v="United States"/>
    <s v="Fort Collins"/>
    <s v="Colorado"/>
    <n v="80525"/>
    <x v="1"/>
    <s v="TEC-AC-10003280"/>
    <x v="2"/>
    <x v="11"/>
    <x v="1037"/>
    <n v="47.984000000000002"/>
    <n v="2"/>
    <n v="0.2"/>
    <n v="0.5998"/>
  </r>
  <r>
    <n v="3178"/>
    <s v="CA-2017-122280"/>
    <x v="18"/>
    <d v="2017-09-10T00:00:00"/>
    <s v="Same Day"/>
    <s v="SH-20395"/>
    <s v="Shahid Hopkins"/>
    <x v="0"/>
    <s v="United States"/>
    <s v="New York City"/>
    <s v="New York"/>
    <n v="10024"/>
    <x v="3"/>
    <s v="OFF-PA-10004911"/>
    <x v="1"/>
    <x v="10"/>
    <x v="938"/>
    <n v="18.760000000000002"/>
    <n v="2"/>
    <n v="0"/>
    <n v="9.0047999999999995"/>
  </r>
  <r>
    <n v="3179"/>
    <s v="CA-2017-105235"/>
    <x v="256"/>
    <d v="2017-12-11T00:00:00"/>
    <s v="Standard Class"/>
    <s v="SM-20950"/>
    <s v="Suzanne McNair"/>
    <x v="1"/>
    <s v="United States"/>
    <s v="New York City"/>
    <s v="New York"/>
    <n v="10011"/>
    <x v="3"/>
    <s v="FUR-FU-10001487"/>
    <x v="0"/>
    <x v="5"/>
    <x v="5"/>
    <n v="20.94"/>
    <n v="3"/>
    <n v="0"/>
    <n v="6.0726000000000004"/>
  </r>
  <r>
    <n v="3180"/>
    <s v="CA-2017-105235"/>
    <x v="256"/>
    <d v="2017-12-11T00:00:00"/>
    <s v="Standard Class"/>
    <s v="SM-20950"/>
    <s v="Suzanne McNair"/>
    <x v="1"/>
    <s v="United States"/>
    <s v="New York City"/>
    <s v="New York"/>
    <n v="10011"/>
    <x v="3"/>
    <s v="FUR-FU-10000521"/>
    <x v="0"/>
    <x v="5"/>
    <x v="139"/>
    <n v="58.68"/>
    <n v="2"/>
    <n v="0"/>
    <n v="18.190799999999999"/>
  </r>
  <r>
    <n v="3181"/>
    <s v="CA-2017-105235"/>
    <x v="256"/>
    <d v="2017-12-11T00:00:00"/>
    <s v="Standard Class"/>
    <s v="SM-20950"/>
    <s v="Suzanne McNair"/>
    <x v="1"/>
    <s v="United States"/>
    <s v="New York City"/>
    <s v="New York"/>
    <n v="10011"/>
    <x v="3"/>
    <s v="OFF-AP-10001271"/>
    <x v="1"/>
    <x v="9"/>
    <x v="474"/>
    <n v="254.9"/>
    <n v="5"/>
    <n v="0"/>
    <n v="68.822999999999993"/>
  </r>
  <r>
    <n v="3182"/>
    <s v="CA-2017-152912"/>
    <x v="45"/>
    <d v="2017-11-12T00:00:00"/>
    <s v="Second Class"/>
    <s v="BM-11650"/>
    <s v="Brian Moss"/>
    <x v="1"/>
    <s v="United States"/>
    <s v="Columbia"/>
    <s v="Maryland"/>
    <n v="21044"/>
    <x v="3"/>
    <s v="OFF-BI-10004728"/>
    <x v="1"/>
    <x v="8"/>
    <x v="544"/>
    <n v="9.64"/>
    <n v="2"/>
    <n v="0"/>
    <n v="4.4344000000000001"/>
  </r>
  <r>
    <n v="3183"/>
    <s v="CA-2017-152912"/>
    <x v="45"/>
    <d v="2017-11-12T00:00:00"/>
    <s v="Second Class"/>
    <s v="BM-11650"/>
    <s v="Brian Moss"/>
    <x v="1"/>
    <s v="United States"/>
    <s v="Columbia"/>
    <s v="Maryland"/>
    <n v="21044"/>
    <x v="3"/>
    <s v="TEC-AC-10004666"/>
    <x v="2"/>
    <x v="11"/>
    <x v="716"/>
    <n v="826.62"/>
    <n v="3"/>
    <n v="0"/>
    <n v="355.44659999999999"/>
  </r>
  <r>
    <n v="3184"/>
    <s v="CA-2017-152912"/>
    <x v="45"/>
    <d v="2017-11-12T00:00:00"/>
    <s v="Second Class"/>
    <s v="BM-11650"/>
    <s v="Brian Moss"/>
    <x v="1"/>
    <s v="United States"/>
    <s v="Columbia"/>
    <s v="Maryland"/>
    <n v="21044"/>
    <x v="3"/>
    <s v="OFF-ST-10003208"/>
    <x v="1"/>
    <x v="4"/>
    <x v="246"/>
    <n v="1633.14"/>
    <n v="9"/>
    <n v="0"/>
    <n v="473.61059999999998"/>
  </r>
  <r>
    <n v="3185"/>
    <s v="CA-2017-152912"/>
    <x v="45"/>
    <d v="2017-11-12T00:00:00"/>
    <s v="Second Class"/>
    <s v="BM-11650"/>
    <s v="Brian Moss"/>
    <x v="1"/>
    <s v="United States"/>
    <s v="Columbia"/>
    <s v="Maryland"/>
    <n v="21044"/>
    <x v="3"/>
    <s v="OFF-ST-10003208"/>
    <x v="1"/>
    <x v="4"/>
    <x v="246"/>
    <n v="544.38"/>
    <n v="3"/>
    <n v="0"/>
    <n v="157.87020000000001"/>
  </r>
  <r>
    <n v="3186"/>
    <s v="CA-2014-123498"/>
    <x v="845"/>
    <d v="2014-11-09T00:00:00"/>
    <s v="First Class"/>
    <s v="TC-20980"/>
    <s v="Tamara Chand"/>
    <x v="1"/>
    <s v="United States"/>
    <s v="Houston"/>
    <s v="Texas"/>
    <n v="77041"/>
    <x v="2"/>
    <s v="OFF-BI-10000632"/>
    <x v="1"/>
    <x v="8"/>
    <x v="1297"/>
    <n v="26.045999999999999"/>
    <n v="3"/>
    <n v="0.8"/>
    <n v="-44.278199999999998"/>
  </r>
  <r>
    <n v="3187"/>
    <s v="CA-2014-123498"/>
    <x v="845"/>
    <d v="2014-11-09T00:00:00"/>
    <s v="First Class"/>
    <s v="TC-20980"/>
    <s v="Tamara Chand"/>
    <x v="1"/>
    <s v="United States"/>
    <s v="Houston"/>
    <s v="Texas"/>
    <n v="77041"/>
    <x v="2"/>
    <s v="OFF-EN-10004773"/>
    <x v="1"/>
    <x v="12"/>
    <x v="153"/>
    <n v="74.352000000000004"/>
    <n v="3"/>
    <n v="0.2"/>
    <n v="26.9526"/>
  </r>
  <r>
    <n v="3188"/>
    <s v="CA-2017-159352"/>
    <x v="846"/>
    <d v="2017-03-17T00:00:00"/>
    <s v="Standard Class"/>
    <s v="KB-16585"/>
    <s v="Ken Black"/>
    <x v="1"/>
    <s v="United States"/>
    <s v="Lowell"/>
    <s v="Massachusetts"/>
    <n v="1852"/>
    <x v="3"/>
    <s v="TEC-PH-10004700"/>
    <x v="2"/>
    <x v="7"/>
    <x v="851"/>
    <n v="69.930000000000007"/>
    <n v="7"/>
    <n v="0"/>
    <n v="32.1678"/>
  </r>
  <r>
    <n v="3189"/>
    <s v="US-2017-146416"/>
    <x v="179"/>
    <d v="2017-10-22T00:00:00"/>
    <s v="Second Class"/>
    <s v="JE-16165"/>
    <s v="Justin Ellison"/>
    <x v="1"/>
    <s v="United States"/>
    <s v="Woodland"/>
    <s v="California"/>
    <n v="95695"/>
    <x v="1"/>
    <s v="OFF-LA-10003714"/>
    <x v="1"/>
    <x v="2"/>
    <x v="1157"/>
    <n v="3.75"/>
    <n v="1"/>
    <n v="0"/>
    <n v="1.8"/>
  </r>
  <r>
    <n v="3190"/>
    <s v="US-2017-146416"/>
    <x v="179"/>
    <d v="2017-10-22T00:00:00"/>
    <s v="Second Class"/>
    <s v="JE-16165"/>
    <s v="Justin Ellison"/>
    <x v="1"/>
    <s v="United States"/>
    <s v="Woodland"/>
    <s v="California"/>
    <n v="95695"/>
    <x v="1"/>
    <s v="OFF-BI-10001787"/>
    <x v="1"/>
    <x v="8"/>
    <x v="1491"/>
    <n v="20.928000000000001"/>
    <n v="4"/>
    <n v="0.2"/>
    <n v="7.5864000000000003"/>
  </r>
  <r>
    <n v="3191"/>
    <s v="US-2015-163783"/>
    <x v="17"/>
    <d v="2016-01-01T00:00:00"/>
    <s v="Standard Class"/>
    <s v="DR-12940"/>
    <s v="Daniel Raglin"/>
    <x v="2"/>
    <s v="United States"/>
    <s v="Chicago"/>
    <s v="Illinois"/>
    <n v="60610"/>
    <x v="2"/>
    <s v="OFF-ST-10002957"/>
    <x v="1"/>
    <x v="4"/>
    <x v="1492"/>
    <n v="12.672000000000001"/>
    <n v="3"/>
    <n v="0.2"/>
    <n v="-3.1680000000000001"/>
  </r>
  <r>
    <n v="3192"/>
    <s v="CA-2017-123981"/>
    <x v="280"/>
    <d v="2017-10-08T00:00:00"/>
    <s v="Standard Class"/>
    <s v="RW-19630"/>
    <s v="Rob Williams"/>
    <x v="1"/>
    <s v="United States"/>
    <s v="New York City"/>
    <s v="New York"/>
    <n v="10035"/>
    <x v="3"/>
    <s v="TEC-PH-10002115"/>
    <x v="2"/>
    <x v="7"/>
    <x v="801"/>
    <n v="65.989999999999995"/>
    <n v="1"/>
    <n v="0"/>
    <n v="17.157399999999999"/>
  </r>
  <r>
    <n v="3193"/>
    <s v="CA-2017-158953"/>
    <x v="400"/>
    <d v="2017-06-08T00:00:00"/>
    <s v="Standard Class"/>
    <s v="ML-18040"/>
    <s v="Michelle Lonsdale"/>
    <x v="1"/>
    <s v="United States"/>
    <s v="Missouri City"/>
    <s v="Texas"/>
    <n v="77489"/>
    <x v="2"/>
    <s v="OFF-BI-10002557"/>
    <x v="1"/>
    <x v="8"/>
    <x v="249"/>
    <n v="6.37"/>
    <n v="7"/>
    <n v="0.8"/>
    <n v="-9.5549999999999997"/>
  </r>
  <r>
    <n v="3194"/>
    <s v="CA-2014-165428"/>
    <x v="416"/>
    <d v="2014-09-04T00:00:00"/>
    <s v="First Class"/>
    <s v="JL-15130"/>
    <s v="Jack Lebron"/>
    <x v="0"/>
    <s v="United States"/>
    <s v="Houston"/>
    <s v="Texas"/>
    <n v="77036"/>
    <x v="2"/>
    <s v="OFF-BI-10002949"/>
    <x v="1"/>
    <x v="8"/>
    <x v="525"/>
    <n v="3.6480000000000001"/>
    <n v="3"/>
    <n v="0.8"/>
    <n v="-6.0191999999999997"/>
  </r>
  <r>
    <n v="3195"/>
    <s v="CA-2014-165428"/>
    <x v="416"/>
    <d v="2014-09-04T00:00:00"/>
    <s v="First Class"/>
    <s v="JL-15130"/>
    <s v="Jack Lebron"/>
    <x v="0"/>
    <s v="United States"/>
    <s v="Houston"/>
    <s v="Texas"/>
    <n v="77036"/>
    <x v="2"/>
    <s v="OFF-PA-10004100"/>
    <x v="1"/>
    <x v="10"/>
    <x v="260"/>
    <n v="31.103999999999999"/>
    <n v="6"/>
    <n v="0.2"/>
    <n v="10.8864"/>
  </r>
  <r>
    <n v="3196"/>
    <s v="CA-2016-169026"/>
    <x v="590"/>
    <d v="2016-08-13T00:00:00"/>
    <s v="Standard Class"/>
    <s v="CM-12655"/>
    <s v="Corinna Mitchell"/>
    <x v="2"/>
    <s v="United States"/>
    <s v="Jackson"/>
    <s v="Mississippi"/>
    <n v="39212"/>
    <x v="0"/>
    <s v="OFF-FA-10001883"/>
    <x v="1"/>
    <x v="13"/>
    <x v="1493"/>
    <n v="23.34"/>
    <n v="3"/>
    <n v="0"/>
    <n v="0.2334"/>
  </r>
  <r>
    <n v="3197"/>
    <s v="CA-2017-109750"/>
    <x v="847"/>
    <d v="2017-07-28T00:00:00"/>
    <s v="Standard Class"/>
    <s v="FH-14365"/>
    <s v="Fred Hopkins"/>
    <x v="1"/>
    <s v="United States"/>
    <s v="New York City"/>
    <s v="New York"/>
    <n v="10009"/>
    <x v="3"/>
    <s v="TEC-PH-10000702"/>
    <x v="2"/>
    <x v="7"/>
    <x v="312"/>
    <n v="29.97"/>
    <n v="3"/>
    <n v="0"/>
    <n v="14.085900000000001"/>
  </r>
  <r>
    <n v="3198"/>
    <s v="CA-2015-149384"/>
    <x v="848"/>
    <d v="2015-07-10T00:00:00"/>
    <s v="Same Day"/>
    <s v="EH-13945"/>
    <s v="Eric Hoffmann"/>
    <x v="0"/>
    <s v="United States"/>
    <s v="Tempe"/>
    <s v="Arizona"/>
    <n v="85281"/>
    <x v="1"/>
    <s v="OFF-BI-10003196"/>
    <x v="1"/>
    <x v="8"/>
    <x v="1376"/>
    <n v="3.3660000000000001"/>
    <n v="3"/>
    <n v="0.7"/>
    <n v="-2.2440000000000002"/>
  </r>
  <r>
    <n v="3199"/>
    <s v="CA-2014-131527"/>
    <x v="588"/>
    <d v="2014-12-07T00:00:00"/>
    <s v="Standard Class"/>
    <s v="TB-21280"/>
    <s v="Toby Braunhardt"/>
    <x v="0"/>
    <s v="United States"/>
    <s v="Jacksonville"/>
    <s v="North Carolina"/>
    <n v="28540"/>
    <x v="0"/>
    <s v="TEC-PH-10001644"/>
    <x v="2"/>
    <x v="7"/>
    <x v="1494"/>
    <n v="95.968000000000004"/>
    <n v="4"/>
    <n v="0.2"/>
    <n v="9.5968"/>
  </r>
  <r>
    <n v="3200"/>
    <s v="CA-2017-164000"/>
    <x v="404"/>
    <d v="2017-12-22T00:00:00"/>
    <s v="Standard Class"/>
    <s v="AH-10030"/>
    <s v="Aaron Hawkins"/>
    <x v="1"/>
    <s v="United States"/>
    <s v="Philadelphia"/>
    <s v="Pennsylvania"/>
    <n v="19134"/>
    <x v="3"/>
    <s v="OFF-AR-10003183"/>
    <x v="1"/>
    <x v="6"/>
    <x v="1399"/>
    <n v="18.704000000000001"/>
    <n v="7"/>
    <n v="0.2"/>
    <n v="2.3380000000000001"/>
  </r>
  <r>
    <n v="3201"/>
    <s v="CA-2014-164224"/>
    <x v="598"/>
    <d v="2014-05-20T00:00:00"/>
    <s v="Second Class"/>
    <s v="TT-21070"/>
    <s v="Ted Trevino"/>
    <x v="0"/>
    <s v="United States"/>
    <s v="Akron"/>
    <s v="Ohio"/>
    <n v="44312"/>
    <x v="3"/>
    <s v="FUR-FU-10000308"/>
    <x v="0"/>
    <x v="5"/>
    <x v="1278"/>
    <n v="149.232"/>
    <n v="3"/>
    <n v="0.2"/>
    <n v="3.7307999999999999"/>
  </r>
  <r>
    <n v="3202"/>
    <s v="CA-2014-164224"/>
    <x v="598"/>
    <d v="2014-05-20T00:00:00"/>
    <s v="Second Class"/>
    <s v="TT-21070"/>
    <s v="Ted Trevino"/>
    <x v="0"/>
    <s v="United States"/>
    <s v="Akron"/>
    <s v="Ohio"/>
    <n v="44312"/>
    <x v="3"/>
    <s v="OFF-PA-10001526"/>
    <x v="1"/>
    <x v="10"/>
    <x v="1039"/>
    <n v="15.936"/>
    <n v="4"/>
    <n v="0.2"/>
    <n v="5.7767999999999997"/>
  </r>
  <r>
    <n v="3203"/>
    <s v="CA-2014-158372"/>
    <x v="849"/>
    <d v="2014-11-16T00:00:00"/>
    <s v="Standard Class"/>
    <s v="RD-19900"/>
    <s v="Ruben Dartt"/>
    <x v="0"/>
    <s v="United States"/>
    <s v="San Diego"/>
    <s v="California"/>
    <n v="92037"/>
    <x v="1"/>
    <s v="TEC-PH-10002103"/>
    <x v="2"/>
    <x v="7"/>
    <x v="539"/>
    <n v="601.53599999999994"/>
    <n v="8"/>
    <n v="0.2"/>
    <n v="60.153599999999997"/>
  </r>
  <r>
    <n v="3204"/>
    <s v="CA-2014-158372"/>
    <x v="849"/>
    <d v="2014-11-16T00:00:00"/>
    <s v="Standard Class"/>
    <s v="RD-19900"/>
    <s v="Ruben Dartt"/>
    <x v="0"/>
    <s v="United States"/>
    <s v="San Diego"/>
    <s v="California"/>
    <n v="92037"/>
    <x v="1"/>
    <s v="TEC-AC-10004209"/>
    <x v="2"/>
    <x v="11"/>
    <x v="908"/>
    <n v="10.99"/>
    <n v="1"/>
    <n v="0"/>
    <n v="4.2861000000000002"/>
  </r>
  <r>
    <n v="3205"/>
    <s v="CA-2014-158372"/>
    <x v="849"/>
    <d v="2014-11-16T00:00:00"/>
    <s v="Standard Class"/>
    <s v="RD-19900"/>
    <s v="Ruben Dartt"/>
    <x v="0"/>
    <s v="United States"/>
    <s v="San Diego"/>
    <s v="California"/>
    <n v="92037"/>
    <x v="1"/>
    <s v="FUR-FU-10000397"/>
    <x v="0"/>
    <x v="5"/>
    <x v="63"/>
    <n v="39.880000000000003"/>
    <n v="2"/>
    <n v="0"/>
    <n v="11.166399999999999"/>
  </r>
  <r>
    <n v="3206"/>
    <s v="CA-2014-158372"/>
    <x v="849"/>
    <d v="2014-11-16T00:00:00"/>
    <s v="Standard Class"/>
    <s v="RD-19900"/>
    <s v="Ruben Dartt"/>
    <x v="0"/>
    <s v="United States"/>
    <s v="San Diego"/>
    <s v="California"/>
    <n v="92037"/>
    <x v="1"/>
    <s v="OFF-PA-10002137"/>
    <x v="1"/>
    <x v="10"/>
    <x v="565"/>
    <n v="62.24"/>
    <n v="8"/>
    <n v="0"/>
    <n v="28.007999999999999"/>
  </r>
  <r>
    <n v="3207"/>
    <s v="CA-2014-158372"/>
    <x v="849"/>
    <d v="2014-11-16T00:00:00"/>
    <s v="Standard Class"/>
    <s v="RD-19900"/>
    <s v="Ruben Dartt"/>
    <x v="0"/>
    <s v="United States"/>
    <s v="San Diego"/>
    <s v="California"/>
    <n v="92037"/>
    <x v="1"/>
    <s v="FUR-FU-10001867"/>
    <x v="0"/>
    <x v="5"/>
    <x v="876"/>
    <n v="53.2"/>
    <n v="5"/>
    <n v="0"/>
    <n v="14.896000000000001"/>
  </r>
  <r>
    <n v="3208"/>
    <s v="CA-2014-158372"/>
    <x v="849"/>
    <d v="2014-11-16T00:00:00"/>
    <s v="Standard Class"/>
    <s v="RD-19900"/>
    <s v="Ruben Dartt"/>
    <x v="0"/>
    <s v="United States"/>
    <s v="San Diego"/>
    <s v="California"/>
    <n v="92037"/>
    <x v="1"/>
    <s v="OFF-LA-10000407"/>
    <x v="1"/>
    <x v="2"/>
    <x v="1495"/>
    <n v="39.840000000000003"/>
    <n v="8"/>
    <n v="0"/>
    <n v="18.3264"/>
  </r>
  <r>
    <n v="3209"/>
    <s v="CA-2016-108882"/>
    <x v="850"/>
    <d v="2016-01-15T00:00:00"/>
    <s v="Standard Class"/>
    <s v="LA-16780"/>
    <s v="Laura Armstrong"/>
    <x v="1"/>
    <s v="United States"/>
    <s v="Fresno"/>
    <s v="California"/>
    <n v="93727"/>
    <x v="1"/>
    <s v="TEC-AC-10000420"/>
    <x v="2"/>
    <x v="11"/>
    <x v="1496"/>
    <n v="349.95"/>
    <n v="5"/>
    <n v="0"/>
    <n v="118.983"/>
  </r>
  <r>
    <n v="3210"/>
    <s v="CA-2016-108882"/>
    <x v="850"/>
    <d v="2016-01-15T00:00:00"/>
    <s v="Standard Class"/>
    <s v="LA-16780"/>
    <s v="Laura Armstrong"/>
    <x v="1"/>
    <s v="United States"/>
    <s v="Fresno"/>
    <s v="California"/>
    <n v="93727"/>
    <x v="1"/>
    <s v="TEC-PH-10002726"/>
    <x v="2"/>
    <x v="7"/>
    <x v="66"/>
    <n v="377.928"/>
    <n v="9"/>
    <n v="0.2"/>
    <n v="141.72300000000001"/>
  </r>
  <r>
    <n v="3211"/>
    <s v="US-2017-108245"/>
    <x v="585"/>
    <d v="2017-09-27T00:00:00"/>
    <s v="Standard Class"/>
    <s v="SH-19975"/>
    <s v="Sally Hughsby"/>
    <x v="1"/>
    <s v="United States"/>
    <s v="Pearland"/>
    <s v="Texas"/>
    <n v="77581"/>
    <x v="2"/>
    <s v="OFF-EN-10001415"/>
    <x v="1"/>
    <x v="12"/>
    <x v="153"/>
    <n v="13.391999999999999"/>
    <n v="3"/>
    <n v="0.2"/>
    <n v="5.0220000000000002"/>
  </r>
  <r>
    <n v="3212"/>
    <s v="US-2017-108245"/>
    <x v="585"/>
    <d v="2017-09-27T00:00:00"/>
    <s v="Standard Class"/>
    <s v="SH-19975"/>
    <s v="Sally Hughsby"/>
    <x v="1"/>
    <s v="United States"/>
    <s v="Pearland"/>
    <s v="Texas"/>
    <n v="77581"/>
    <x v="2"/>
    <s v="OFF-BI-10000773"/>
    <x v="1"/>
    <x v="8"/>
    <x v="386"/>
    <n v="11.228"/>
    <n v="7"/>
    <n v="0.8"/>
    <n v="-18.526199999999999"/>
  </r>
  <r>
    <n v="3213"/>
    <s v="CA-2014-142314"/>
    <x v="851"/>
    <d v="2014-12-28T00:00:00"/>
    <s v="Standard Class"/>
    <s v="SF-20200"/>
    <s v="Sarah Foster"/>
    <x v="0"/>
    <s v="United States"/>
    <s v="Richmond"/>
    <s v="Indiana"/>
    <n v="47374"/>
    <x v="2"/>
    <s v="OFF-AP-10002350"/>
    <x v="1"/>
    <x v="9"/>
    <x v="550"/>
    <n v="207.24"/>
    <n v="11"/>
    <n v="0"/>
    <n v="58.027200000000001"/>
  </r>
  <r>
    <n v="3214"/>
    <s v="CA-2016-132409"/>
    <x v="439"/>
    <d v="2016-06-01T00:00:00"/>
    <s v="Standard Class"/>
    <s v="TH-21235"/>
    <s v="Tiffany House"/>
    <x v="1"/>
    <s v="United States"/>
    <s v="Philadelphia"/>
    <s v="Pennsylvania"/>
    <n v="19134"/>
    <x v="3"/>
    <s v="OFF-AR-10001919"/>
    <x v="1"/>
    <x v="6"/>
    <x v="862"/>
    <n v="1.504"/>
    <n v="1"/>
    <n v="0.2"/>
    <n v="0.16919999999999999"/>
  </r>
  <r>
    <n v="3215"/>
    <s v="CA-2016-132409"/>
    <x v="439"/>
    <d v="2016-06-01T00:00:00"/>
    <s v="Standard Class"/>
    <s v="TH-21235"/>
    <s v="Tiffany House"/>
    <x v="1"/>
    <s v="United States"/>
    <s v="Philadelphia"/>
    <s v="Pennsylvania"/>
    <n v="19134"/>
    <x v="3"/>
    <s v="OFF-AP-10002082"/>
    <x v="1"/>
    <x v="9"/>
    <x v="1101"/>
    <n v="34.847999999999999"/>
    <n v="2"/>
    <n v="0.2"/>
    <n v="6.5339999999999998"/>
  </r>
  <r>
    <n v="3216"/>
    <s v="CA-2017-150189"/>
    <x v="141"/>
    <d v="2017-07-10T00:00:00"/>
    <s v="First Class"/>
    <s v="VG-21790"/>
    <s v="Vivek Gonzalez"/>
    <x v="0"/>
    <s v="United States"/>
    <s v="San Mateo"/>
    <s v="California"/>
    <n v="94403"/>
    <x v="1"/>
    <s v="OFF-LA-10002762"/>
    <x v="1"/>
    <x v="2"/>
    <x v="49"/>
    <n v="75.180000000000007"/>
    <n v="6"/>
    <n v="0"/>
    <n v="35.334600000000002"/>
  </r>
  <r>
    <n v="3217"/>
    <s v="CA-2014-114433"/>
    <x v="8"/>
    <d v="2014-05-17T00:00:00"/>
    <s v="Standard Class"/>
    <s v="NP-18325"/>
    <s v="Naresj Patel"/>
    <x v="0"/>
    <s v="United States"/>
    <s v="Oakland"/>
    <s v="California"/>
    <n v="94601"/>
    <x v="1"/>
    <s v="TEC-AC-10002800"/>
    <x v="2"/>
    <x v="11"/>
    <x v="1216"/>
    <n v="149.97"/>
    <n v="3"/>
    <n v="0"/>
    <n v="52.4895"/>
  </r>
  <r>
    <n v="3218"/>
    <s v="CA-2017-104640"/>
    <x v="468"/>
    <d v="2017-11-16T00:00:00"/>
    <s v="Standard Class"/>
    <s v="FH-14275"/>
    <s v="Frank Hawley"/>
    <x v="1"/>
    <s v="United States"/>
    <s v="New York City"/>
    <s v="New York"/>
    <n v="10024"/>
    <x v="3"/>
    <s v="OFF-BI-10003925"/>
    <x v="1"/>
    <x v="8"/>
    <x v="758"/>
    <n v="931.17600000000004"/>
    <n v="3"/>
    <n v="0.2"/>
    <n v="314.27190000000002"/>
  </r>
  <r>
    <n v="3219"/>
    <s v="CA-2017-104640"/>
    <x v="468"/>
    <d v="2017-11-16T00:00:00"/>
    <s v="Standard Class"/>
    <s v="FH-14275"/>
    <s v="Frank Hawley"/>
    <x v="1"/>
    <s v="United States"/>
    <s v="New York City"/>
    <s v="New York"/>
    <n v="10024"/>
    <x v="3"/>
    <s v="TEC-PH-10002200"/>
    <x v="2"/>
    <x v="7"/>
    <x v="1480"/>
    <n v="430.88"/>
    <n v="2"/>
    <n v="0"/>
    <n v="124.9552"/>
  </r>
  <r>
    <n v="3220"/>
    <s v="US-2015-137008"/>
    <x v="653"/>
    <d v="2015-10-08T00:00:00"/>
    <s v="Standard Class"/>
    <s v="JP-15460"/>
    <s v="Jennifer Patt"/>
    <x v="1"/>
    <s v="United States"/>
    <s v="Lakewood"/>
    <s v="New Jersey"/>
    <n v="8701"/>
    <x v="3"/>
    <s v="OFF-PA-10001295"/>
    <x v="1"/>
    <x v="10"/>
    <x v="1220"/>
    <n v="94.85"/>
    <n v="5"/>
    <n v="0"/>
    <n v="45.527999999999999"/>
  </r>
  <r>
    <n v="3221"/>
    <s v="US-2015-137008"/>
    <x v="653"/>
    <d v="2015-10-08T00:00:00"/>
    <s v="Standard Class"/>
    <s v="JP-15460"/>
    <s v="Jennifer Patt"/>
    <x v="1"/>
    <s v="United States"/>
    <s v="Lakewood"/>
    <s v="New Jersey"/>
    <n v="8701"/>
    <x v="3"/>
    <s v="OFF-EN-10002500"/>
    <x v="1"/>
    <x v="12"/>
    <x v="118"/>
    <n v="51.12"/>
    <n v="4"/>
    <n v="0"/>
    <n v="23.004000000000001"/>
  </r>
  <r>
    <n v="3222"/>
    <s v="US-2015-137008"/>
    <x v="653"/>
    <d v="2015-10-08T00:00:00"/>
    <s v="Standard Class"/>
    <s v="JP-15460"/>
    <s v="Jennifer Patt"/>
    <x v="1"/>
    <s v="United States"/>
    <s v="Lakewood"/>
    <s v="New Jersey"/>
    <n v="8701"/>
    <x v="3"/>
    <s v="TEC-AC-10000892"/>
    <x v="2"/>
    <x v="11"/>
    <x v="293"/>
    <n v="90"/>
    <n v="1"/>
    <n v="0"/>
    <n v="32.4"/>
  </r>
  <r>
    <n v="3223"/>
    <s v="CA-2014-108189"/>
    <x v="852"/>
    <d v="2014-10-05T00:00:00"/>
    <s v="First Class"/>
    <s v="ES-14080"/>
    <s v="Erin Smith"/>
    <x v="1"/>
    <s v="United States"/>
    <s v="Tempe"/>
    <s v="Arizona"/>
    <n v="85281"/>
    <x v="1"/>
    <s v="OFF-PA-10001838"/>
    <x v="1"/>
    <x v="10"/>
    <x v="1008"/>
    <n v="9.4079999999999995"/>
    <n v="2"/>
    <n v="0.2"/>
    <n v="3.4104000000000001"/>
  </r>
  <r>
    <n v="3224"/>
    <s v="CA-2014-108189"/>
    <x v="852"/>
    <d v="2014-10-05T00:00:00"/>
    <s v="First Class"/>
    <s v="ES-14080"/>
    <s v="Erin Smith"/>
    <x v="1"/>
    <s v="United States"/>
    <s v="Tempe"/>
    <s v="Arizona"/>
    <n v="85281"/>
    <x v="1"/>
    <s v="OFF-FA-10000735"/>
    <x v="1"/>
    <x v="13"/>
    <x v="128"/>
    <n v="4.6719999999999997"/>
    <n v="2"/>
    <n v="0.2"/>
    <n v="1.46"/>
  </r>
  <r>
    <n v="3225"/>
    <s v="CA-2014-108189"/>
    <x v="852"/>
    <d v="2014-10-05T00:00:00"/>
    <s v="First Class"/>
    <s v="ES-14080"/>
    <s v="Erin Smith"/>
    <x v="1"/>
    <s v="United States"/>
    <s v="Tempe"/>
    <s v="Arizona"/>
    <n v="85281"/>
    <x v="1"/>
    <s v="TEC-PH-10001760"/>
    <x v="2"/>
    <x v="7"/>
    <x v="257"/>
    <n v="318.39999999999998"/>
    <n v="2"/>
    <n v="0.2"/>
    <n v="107.46"/>
  </r>
  <r>
    <n v="3226"/>
    <s v="CA-2014-108189"/>
    <x v="852"/>
    <d v="2014-10-05T00:00:00"/>
    <s v="First Class"/>
    <s v="ES-14080"/>
    <s v="Erin Smith"/>
    <x v="1"/>
    <s v="United States"/>
    <s v="Tempe"/>
    <s v="Arizona"/>
    <n v="85281"/>
    <x v="1"/>
    <s v="OFF-EN-10004846"/>
    <x v="1"/>
    <x v="12"/>
    <x v="1497"/>
    <n v="12.768000000000001"/>
    <n v="6"/>
    <n v="0.2"/>
    <n v="4.6284000000000001"/>
  </r>
  <r>
    <n v="3227"/>
    <s v="CA-2014-108189"/>
    <x v="852"/>
    <d v="2014-10-05T00:00:00"/>
    <s v="First Class"/>
    <s v="ES-14080"/>
    <s v="Erin Smith"/>
    <x v="1"/>
    <s v="United States"/>
    <s v="Tempe"/>
    <s v="Arizona"/>
    <n v="85281"/>
    <x v="1"/>
    <s v="OFF-SU-10003567"/>
    <x v="1"/>
    <x v="14"/>
    <x v="1498"/>
    <n v="15.36"/>
    <n v="2"/>
    <n v="0.2"/>
    <n v="-3.2639999999999998"/>
  </r>
  <r>
    <n v="3228"/>
    <s v="CA-2014-108189"/>
    <x v="852"/>
    <d v="2014-10-05T00:00:00"/>
    <s v="First Class"/>
    <s v="ES-14080"/>
    <s v="Erin Smith"/>
    <x v="1"/>
    <s v="United States"/>
    <s v="Tempe"/>
    <s v="Arizona"/>
    <n v="85281"/>
    <x v="1"/>
    <s v="TEC-PH-10001557"/>
    <x v="2"/>
    <x v="7"/>
    <x v="664"/>
    <n v="230.376"/>
    <n v="3"/>
    <n v="0.2"/>
    <n v="20.157900000000001"/>
  </r>
  <r>
    <n v="3229"/>
    <s v="CA-2014-108189"/>
    <x v="852"/>
    <d v="2014-10-05T00:00:00"/>
    <s v="First Class"/>
    <s v="ES-14080"/>
    <s v="Erin Smith"/>
    <x v="1"/>
    <s v="United States"/>
    <s v="Tempe"/>
    <s v="Arizona"/>
    <n v="85281"/>
    <x v="1"/>
    <s v="TEC-AC-10003038"/>
    <x v="2"/>
    <x v="11"/>
    <x v="1033"/>
    <n v="7.16"/>
    <n v="1"/>
    <n v="0.2"/>
    <n v="-8.9499999999999996E-2"/>
  </r>
  <r>
    <n v="3230"/>
    <s v="CA-2014-154641"/>
    <x v="430"/>
    <d v="2014-08-16T00:00:00"/>
    <s v="Standard Class"/>
    <s v="KL-16645"/>
    <s v="Ken Lonsdale"/>
    <x v="0"/>
    <s v="United States"/>
    <s v="New York City"/>
    <s v="New York"/>
    <n v="10035"/>
    <x v="3"/>
    <s v="OFF-ST-10004459"/>
    <x v="1"/>
    <x v="4"/>
    <x v="459"/>
    <n v="375.34"/>
    <n v="1"/>
    <n v="0"/>
    <n v="18.766999999999999"/>
  </r>
  <r>
    <n v="3231"/>
    <s v="CA-2017-131625"/>
    <x v="853"/>
    <d v="2017-09-05T00:00:00"/>
    <s v="Second Class"/>
    <s v="BN-11515"/>
    <s v="Bradley Nguyen"/>
    <x v="0"/>
    <s v="United States"/>
    <s v="New York City"/>
    <s v="New York"/>
    <n v="10009"/>
    <x v="3"/>
    <s v="FUR-FU-10004960"/>
    <x v="0"/>
    <x v="5"/>
    <x v="928"/>
    <n v="114.9"/>
    <n v="5"/>
    <n v="0"/>
    <n v="39.066000000000003"/>
  </r>
  <r>
    <n v="3232"/>
    <s v="US-2017-156356"/>
    <x v="513"/>
    <d v="2017-04-22T00:00:00"/>
    <s v="Standard Class"/>
    <s v="ND-18370"/>
    <s v="Natalie DeCherney"/>
    <x v="0"/>
    <s v="United States"/>
    <s v="Houston"/>
    <s v="Texas"/>
    <n v="77095"/>
    <x v="2"/>
    <s v="OFF-BI-10000632"/>
    <x v="1"/>
    <x v="8"/>
    <x v="1297"/>
    <n v="26.045999999999999"/>
    <n v="3"/>
    <n v="0.8"/>
    <n v="-44.278199999999998"/>
  </r>
  <r>
    <n v="3233"/>
    <s v="US-2017-156356"/>
    <x v="513"/>
    <d v="2017-04-22T00:00:00"/>
    <s v="Standard Class"/>
    <s v="ND-18370"/>
    <s v="Natalie DeCherney"/>
    <x v="0"/>
    <s v="United States"/>
    <s v="Houston"/>
    <s v="Texas"/>
    <n v="77095"/>
    <x v="2"/>
    <s v="OFF-BI-10001107"/>
    <x v="1"/>
    <x v="8"/>
    <x v="497"/>
    <n v="2.8959999999999999"/>
    <n v="1"/>
    <n v="0.8"/>
    <n v="-4.7784000000000004"/>
  </r>
  <r>
    <n v="3234"/>
    <s v="US-2017-156356"/>
    <x v="513"/>
    <d v="2017-04-22T00:00:00"/>
    <s v="Standard Class"/>
    <s v="ND-18370"/>
    <s v="Natalie DeCherney"/>
    <x v="0"/>
    <s v="United States"/>
    <s v="Houston"/>
    <s v="Texas"/>
    <n v="77095"/>
    <x v="2"/>
    <s v="OFF-ST-10002301"/>
    <x v="1"/>
    <x v="4"/>
    <x v="1499"/>
    <n v="32.543999999999997"/>
    <n v="2"/>
    <n v="0.2"/>
    <n v="-7.7291999999999996"/>
  </r>
  <r>
    <n v="3235"/>
    <s v="CA-2016-138933"/>
    <x v="423"/>
    <d v="2016-04-27T00:00:00"/>
    <s v="First Class"/>
    <s v="JL-15130"/>
    <s v="Jack Lebron"/>
    <x v="0"/>
    <s v="United States"/>
    <s v="Riverside"/>
    <s v="California"/>
    <n v="92503"/>
    <x v="1"/>
    <s v="OFF-BI-10003355"/>
    <x v="1"/>
    <x v="8"/>
    <x v="591"/>
    <n v="3.984"/>
    <n v="1"/>
    <n v="0.2"/>
    <n v="1.3944000000000001"/>
  </r>
  <r>
    <n v="3236"/>
    <s v="CA-2016-140746"/>
    <x v="804"/>
    <d v="2016-01-15T00:00:00"/>
    <s v="Same Day"/>
    <s v="RC-19825"/>
    <s v="Roy Collins"/>
    <x v="0"/>
    <s v="United States"/>
    <s v="Fairfield"/>
    <s v="Connecticut"/>
    <n v="6824"/>
    <x v="3"/>
    <s v="FUR-TA-10002903"/>
    <x v="0"/>
    <x v="3"/>
    <x v="258"/>
    <n v="181.797"/>
    <n v="1"/>
    <n v="0.3"/>
    <n v="-15.582599999999999"/>
  </r>
  <r>
    <n v="3237"/>
    <s v="CA-2016-146836"/>
    <x v="440"/>
    <d v="2016-05-02T00:00:00"/>
    <s v="Same Day"/>
    <s v="CC-12475"/>
    <s v="Cindy Chapman"/>
    <x v="0"/>
    <s v="United States"/>
    <s v="New York City"/>
    <s v="New York"/>
    <n v="10024"/>
    <x v="3"/>
    <s v="OFF-ST-10001580"/>
    <x v="1"/>
    <x v="4"/>
    <x v="355"/>
    <n v="44.94"/>
    <n v="3"/>
    <n v="0"/>
    <n v="12.5832"/>
  </r>
  <r>
    <n v="3238"/>
    <s v="CA-2016-146836"/>
    <x v="440"/>
    <d v="2016-05-02T00:00:00"/>
    <s v="Same Day"/>
    <s v="CC-12475"/>
    <s v="Cindy Chapman"/>
    <x v="0"/>
    <s v="United States"/>
    <s v="New York City"/>
    <s v="New York"/>
    <n v="10024"/>
    <x v="3"/>
    <s v="OFF-BI-10000315"/>
    <x v="1"/>
    <x v="8"/>
    <x v="412"/>
    <n v="45.576000000000001"/>
    <n v="3"/>
    <n v="0.2"/>
    <n v="15.951599999999999"/>
  </r>
  <r>
    <n v="3239"/>
    <s v="US-2016-127971"/>
    <x v="73"/>
    <d v="2016-11-27T00:00:00"/>
    <s v="Standard Class"/>
    <s v="DW-13195"/>
    <s v="David Wiener"/>
    <x v="1"/>
    <s v="United States"/>
    <s v="Houston"/>
    <s v="Texas"/>
    <n v="77095"/>
    <x v="2"/>
    <s v="FUR-CH-10003774"/>
    <x v="0"/>
    <x v="1"/>
    <x v="1194"/>
    <n v="318.43"/>
    <n v="5"/>
    <n v="0.3"/>
    <n v="-77.332999999999998"/>
  </r>
  <r>
    <n v="3240"/>
    <s v="US-2016-127971"/>
    <x v="73"/>
    <d v="2016-11-27T00:00:00"/>
    <s v="Standard Class"/>
    <s v="DW-13195"/>
    <s v="David Wiener"/>
    <x v="1"/>
    <s v="United States"/>
    <s v="Houston"/>
    <s v="Texas"/>
    <n v="77095"/>
    <x v="2"/>
    <s v="TEC-PH-10003095"/>
    <x v="2"/>
    <x v="7"/>
    <x v="1500"/>
    <n v="122.92"/>
    <n v="7"/>
    <n v="0.2"/>
    <n v="46.094999999999999"/>
  </r>
  <r>
    <n v="3241"/>
    <s v="US-2016-127971"/>
    <x v="73"/>
    <d v="2016-11-27T00:00:00"/>
    <s v="Standard Class"/>
    <s v="DW-13195"/>
    <s v="David Wiener"/>
    <x v="1"/>
    <s v="United States"/>
    <s v="Houston"/>
    <s v="Texas"/>
    <n v="77095"/>
    <x v="2"/>
    <s v="FUR-FU-10000023"/>
    <x v="0"/>
    <x v="5"/>
    <x v="325"/>
    <n v="7.0679999999999996"/>
    <n v="3"/>
    <n v="0.6"/>
    <n v="-2.8271999999999999"/>
  </r>
  <r>
    <n v="3242"/>
    <s v="US-2016-140809"/>
    <x v="854"/>
    <d v="2016-02-03T00:00:00"/>
    <s v="First Class"/>
    <s v="CK-12760"/>
    <s v="Cyma Kinney"/>
    <x v="1"/>
    <s v="United States"/>
    <s v="Arlington"/>
    <s v="Virginia"/>
    <n v="22204"/>
    <x v="0"/>
    <s v="OFF-ST-10002214"/>
    <x v="1"/>
    <x v="4"/>
    <x v="1003"/>
    <n v="56.45"/>
    <n v="5"/>
    <n v="0"/>
    <n v="14.677"/>
  </r>
  <r>
    <n v="3243"/>
    <s v="CA-2017-114524"/>
    <x v="185"/>
    <d v="2017-04-05T00:00:00"/>
    <s v="Second Class"/>
    <s v="EG-13900"/>
    <s v="Emily Grady"/>
    <x v="0"/>
    <s v="United States"/>
    <s v="Chicago"/>
    <s v="Illinois"/>
    <n v="60623"/>
    <x v="2"/>
    <s v="OFF-BI-10002799"/>
    <x v="1"/>
    <x v="8"/>
    <x v="1459"/>
    <n v="13.468"/>
    <n v="13"/>
    <n v="0.8"/>
    <n v="-22.895600000000002"/>
  </r>
  <r>
    <n v="3244"/>
    <s v="CA-2017-113355"/>
    <x v="96"/>
    <d v="2017-12-05T00:00:00"/>
    <s v="Standard Class"/>
    <s v="SJ-20215"/>
    <s v="Sarah Jordon"/>
    <x v="0"/>
    <s v="United States"/>
    <s v="Grand Prairie"/>
    <s v="Texas"/>
    <n v="75051"/>
    <x v="2"/>
    <s v="TEC-PH-10004912"/>
    <x v="2"/>
    <x v="7"/>
    <x v="1501"/>
    <n v="219.8"/>
    <n v="5"/>
    <n v="0.2"/>
    <n v="24.727499999999999"/>
  </r>
  <r>
    <n v="3245"/>
    <s v="CA-2017-113355"/>
    <x v="96"/>
    <d v="2017-12-05T00:00:00"/>
    <s v="Standard Class"/>
    <s v="SJ-20215"/>
    <s v="Sarah Jordon"/>
    <x v="0"/>
    <s v="United States"/>
    <s v="Grand Prairie"/>
    <s v="Texas"/>
    <n v="75051"/>
    <x v="2"/>
    <s v="FUR-CH-10002602"/>
    <x v="0"/>
    <x v="1"/>
    <x v="291"/>
    <n v="317.05799999999999"/>
    <n v="3"/>
    <n v="0.3"/>
    <n v="-18.117599999999999"/>
  </r>
  <r>
    <n v="3246"/>
    <s v="US-2017-140907"/>
    <x v="389"/>
    <d v="2017-12-12T00:00:00"/>
    <s v="Second Class"/>
    <s v="BP-11185"/>
    <s v="Ben Peterman"/>
    <x v="1"/>
    <s v="United States"/>
    <s v="Seattle"/>
    <s v="Washington"/>
    <n v="98103"/>
    <x v="1"/>
    <s v="TEC-AC-10004510"/>
    <x v="2"/>
    <x v="11"/>
    <x v="953"/>
    <n v="49.08"/>
    <n v="3"/>
    <n v="0"/>
    <n v="4.9080000000000004"/>
  </r>
  <r>
    <n v="3247"/>
    <s v="US-2017-140907"/>
    <x v="389"/>
    <d v="2017-12-12T00:00:00"/>
    <s v="Second Class"/>
    <s v="BP-11185"/>
    <s v="Ben Peterman"/>
    <x v="1"/>
    <s v="United States"/>
    <s v="Seattle"/>
    <s v="Washington"/>
    <n v="98103"/>
    <x v="1"/>
    <s v="OFF-ST-10000060"/>
    <x v="1"/>
    <x v="4"/>
    <x v="392"/>
    <n v="324.89999999999998"/>
    <n v="5"/>
    <n v="0"/>
    <n v="38.988"/>
  </r>
  <r>
    <n v="3248"/>
    <s v="US-2017-140907"/>
    <x v="389"/>
    <d v="2017-12-12T00:00:00"/>
    <s v="Second Class"/>
    <s v="BP-11185"/>
    <s v="Ben Peterman"/>
    <x v="1"/>
    <s v="United States"/>
    <s v="Seattle"/>
    <s v="Washington"/>
    <n v="98103"/>
    <x v="1"/>
    <s v="OFF-AR-10000799"/>
    <x v="1"/>
    <x v="6"/>
    <x v="1502"/>
    <n v="18.239999999999998"/>
    <n v="3"/>
    <n v="0"/>
    <n v="5.2896000000000001"/>
  </r>
  <r>
    <n v="3249"/>
    <s v="CA-2016-159730"/>
    <x v="42"/>
    <d v="2016-09-21T00:00:00"/>
    <s v="Standard Class"/>
    <s v="SJ-20125"/>
    <s v="Sanjit Jacobs"/>
    <x v="2"/>
    <s v="United States"/>
    <s v="Seattle"/>
    <s v="Washington"/>
    <n v="98103"/>
    <x v="1"/>
    <s v="FUR-CH-10004875"/>
    <x v="0"/>
    <x v="1"/>
    <x v="1445"/>
    <n v="113.88800000000001"/>
    <n v="2"/>
    <n v="0.2"/>
    <n v="9.9651999999999994"/>
  </r>
  <r>
    <n v="3250"/>
    <s v="CA-2016-159730"/>
    <x v="42"/>
    <d v="2016-09-21T00:00:00"/>
    <s v="Standard Class"/>
    <s v="SJ-20125"/>
    <s v="Sanjit Jacobs"/>
    <x v="2"/>
    <s v="United States"/>
    <s v="Seattle"/>
    <s v="Washington"/>
    <n v="98103"/>
    <x v="1"/>
    <s v="TEC-PH-10002085"/>
    <x v="2"/>
    <x v="7"/>
    <x v="665"/>
    <n v="105.584"/>
    <n v="2"/>
    <n v="0.2"/>
    <n v="7.9188000000000001"/>
  </r>
  <r>
    <n v="3251"/>
    <s v="CA-2016-157868"/>
    <x v="443"/>
    <d v="2016-12-29T00:00:00"/>
    <s v="Standard Class"/>
    <s v="MC-17590"/>
    <s v="Matt Collister"/>
    <x v="1"/>
    <s v="United States"/>
    <s v="Grand Rapids"/>
    <s v="Michigan"/>
    <n v="49505"/>
    <x v="2"/>
    <s v="OFF-FA-10000992"/>
    <x v="1"/>
    <x v="13"/>
    <x v="1042"/>
    <n v="24.85"/>
    <n v="7"/>
    <n v="0"/>
    <n v="11.679500000000001"/>
  </r>
  <r>
    <n v="3252"/>
    <s v="CA-2017-119389"/>
    <x v="827"/>
    <d v="2017-04-19T00:00:00"/>
    <s v="First Class"/>
    <s v="BG-11740"/>
    <s v="Bruce Geld"/>
    <x v="0"/>
    <s v="United States"/>
    <s v="Philadelphia"/>
    <s v="Pennsylvania"/>
    <n v="19120"/>
    <x v="3"/>
    <s v="FUR-FU-10001473"/>
    <x v="0"/>
    <x v="5"/>
    <x v="1253"/>
    <n v="60.311999999999998"/>
    <n v="3"/>
    <n v="0.2"/>
    <n v="5.2773000000000003"/>
  </r>
  <r>
    <n v="3253"/>
    <s v="CA-2017-110373"/>
    <x v="855"/>
    <d v="2017-10-30T00:00:00"/>
    <s v="Second Class"/>
    <s v="MA-17560"/>
    <s v="Matt Abelman"/>
    <x v="2"/>
    <s v="United States"/>
    <s v="Chicago"/>
    <s v="Illinois"/>
    <n v="60610"/>
    <x v="2"/>
    <s v="OFF-AR-10003045"/>
    <x v="1"/>
    <x v="6"/>
    <x v="425"/>
    <n v="7.056"/>
    <n v="3"/>
    <n v="0.2"/>
    <n v="2.2050000000000001"/>
  </r>
  <r>
    <n v="3254"/>
    <s v="CA-2017-110373"/>
    <x v="855"/>
    <d v="2017-10-30T00:00:00"/>
    <s v="Second Class"/>
    <s v="MA-17560"/>
    <s v="Matt Abelman"/>
    <x v="2"/>
    <s v="United States"/>
    <s v="Chicago"/>
    <s v="Illinois"/>
    <n v="60610"/>
    <x v="2"/>
    <s v="TEC-PH-10001536"/>
    <x v="2"/>
    <x v="7"/>
    <x v="1243"/>
    <n v="27.184000000000001"/>
    <n v="2"/>
    <n v="0.2"/>
    <n v="2.0388000000000002"/>
  </r>
  <r>
    <n v="3255"/>
    <s v="CA-2016-155474"/>
    <x v="630"/>
    <d v="2016-07-14T00:00:00"/>
    <s v="Standard Class"/>
    <s v="CC-12220"/>
    <s v="Chris Cortes"/>
    <x v="0"/>
    <s v="United States"/>
    <s v="Seattle"/>
    <s v="Washington"/>
    <n v="98105"/>
    <x v="1"/>
    <s v="TEC-PH-10001580"/>
    <x v="2"/>
    <x v="7"/>
    <x v="234"/>
    <n v="107.98399999999999"/>
    <n v="1"/>
    <n v="0.2"/>
    <n v="9.4486000000000008"/>
  </r>
  <r>
    <n v="3256"/>
    <s v="CA-2016-155474"/>
    <x v="630"/>
    <d v="2016-07-14T00:00:00"/>
    <s v="Standard Class"/>
    <s v="CC-12220"/>
    <s v="Chris Cortes"/>
    <x v="0"/>
    <s v="United States"/>
    <s v="Seattle"/>
    <s v="Washington"/>
    <n v="98105"/>
    <x v="1"/>
    <s v="OFF-BI-10004209"/>
    <x v="1"/>
    <x v="8"/>
    <x v="1215"/>
    <n v="19.295999999999999"/>
    <n v="3"/>
    <n v="0.2"/>
    <n v="6.03"/>
  </r>
  <r>
    <n v="3257"/>
    <s v="CA-2015-155453"/>
    <x v="101"/>
    <d v="2015-08-14T00:00:00"/>
    <s v="Standard Class"/>
    <s v="RA-19885"/>
    <s v="Ruben Ausman"/>
    <x v="1"/>
    <s v="United States"/>
    <s v="Jacksonville"/>
    <s v="Florida"/>
    <n v="32216"/>
    <x v="0"/>
    <s v="OFF-LA-10001613"/>
    <x v="1"/>
    <x v="2"/>
    <x v="743"/>
    <n v="4.6079999999999997"/>
    <n v="2"/>
    <n v="0.2"/>
    <n v="1.6704000000000001"/>
  </r>
  <r>
    <n v="3258"/>
    <s v="US-2016-161844"/>
    <x v="10"/>
    <d v="2016-12-14T00:00:00"/>
    <s v="Second Class"/>
    <s v="DK-12835"/>
    <s v="Damala Kotsonis"/>
    <x v="1"/>
    <s v="United States"/>
    <s v="Franklin"/>
    <s v="Tennessee"/>
    <n v="37064"/>
    <x v="0"/>
    <s v="FUR-TA-10001676"/>
    <x v="0"/>
    <x v="3"/>
    <x v="966"/>
    <n v="79.974000000000004"/>
    <n v="3"/>
    <n v="0.4"/>
    <n v="-29.323799999999999"/>
  </r>
  <r>
    <n v="3259"/>
    <s v="US-2016-161844"/>
    <x v="10"/>
    <d v="2016-12-14T00:00:00"/>
    <s v="Second Class"/>
    <s v="DK-12835"/>
    <s v="Damala Kotsonis"/>
    <x v="1"/>
    <s v="United States"/>
    <s v="Franklin"/>
    <s v="Tennessee"/>
    <n v="37064"/>
    <x v="0"/>
    <s v="OFF-BI-10003712"/>
    <x v="1"/>
    <x v="8"/>
    <x v="696"/>
    <n v="2.9460000000000002"/>
    <n v="2"/>
    <n v="0.7"/>
    <n v="-2.0621999999999998"/>
  </r>
  <r>
    <n v="3260"/>
    <s v="US-2016-162103"/>
    <x v="373"/>
    <d v="2016-11-17T00:00:00"/>
    <s v="Standard Class"/>
    <s v="LB-16795"/>
    <s v="Laurel Beltran"/>
    <x v="2"/>
    <s v="United States"/>
    <s v="Highland Park"/>
    <s v="Illinois"/>
    <n v="60035"/>
    <x v="2"/>
    <s v="OFF-BI-10000285"/>
    <x v="1"/>
    <x v="8"/>
    <x v="461"/>
    <n v="3.1360000000000001"/>
    <n v="2"/>
    <n v="0.8"/>
    <n v="-4.7039999999999997"/>
  </r>
  <r>
    <n v="3261"/>
    <s v="CA-2014-151554"/>
    <x v="687"/>
    <d v="2014-11-15T00:00:00"/>
    <s v="First Class"/>
    <s v="CM-11815"/>
    <s v="Candace McMahon"/>
    <x v="1"/>
    <s v="United States"/>
    <s v="Pasadena"/>
    <s v="Texas"/>
    <n v="77506"/>
    <x v="2"/>
    <s v="OFF-PA-10004609"/>
    <x v="1"/>
    <x v="10"/>
    <x v="1503"/>
    <n v="20.736000000000001"/>
    <n v="4"/>
    <n v="0.2"/>
    <n v="7.2576000000000001"/>
  </r>
  <r>
    <n v="3262"/>
    <s v="CA-2014-140662"/>
    <x v="664"/>
    <d v="2014-11-19T00:00:00"/>
    <s v="First Class"/>
    <s v="TS-21205"/>
    <s v="Thomas Seio"/>
    <x v="1"/>
    <s v="United States"/>
    <s v="San Francisco"/>
    <s v="California"/>
    <n v="94109"/>
    <x v="1"/>
    <s v="TEC-AC-10001314"/>
    <x v="2"/>
    <x v="11"/>
    <x v="952"/>
    <n v="99.98"/>
    <n v="2"/>
    <n v="0"/>
    <n v="7.9984000000000002"/>
  </r>
  <r>
    <n v="3263"/>
    <s v="CA-2014-140662"/>
    <x v="664"/>
    <d v="2014-11-19T00:00:00"/>
    <s v="First Class"/>
    <s v="TS-21205"/>
    <s v="Thomas Seio"/>
    <x v="1"/>
    <s v="United States"/>
    <s v="San Francisco"/>
    <s v="California"/>
    <n v="94109"/>
    <x v="1"/>
    <s v="OFF-PA-10003395"/>
    <x v="1"/>
    <x v="10"/>
    <x v="656"/>
    <n v="733.95"/>
    <n v="7"/>
    <n v="0"/>
    <n v="352.29599999999999"/>
  </r>
  <r>
    <n v="3264"/>
    <s v="CA-2014-140662"/>
    <x v="664"/>
    <d v="2014-11-19T00:00:00"/>
    <s v="First Class"/>
    <s v="TS-21205"/>
    <s v="Thomas Seio"/>
    <x v="1"/>
    <s v="United States"/>
    <s v="San Francisco"/>
    <s v="California"/>
    <n v="94109"/>
    <x v="1"/>
    <s v="OFF-AP-10001242"/>
    <x v="1"/>
    <x v="9"/>
    <x v="1417"/>
    <n v="241.44"/>
    <n v="3"/>
    <n v="0"/>
    <n v="72.432000000000002"/>
  </r>
  <r>
    <n v="3265"/>
    <s v="CA-2016-122518"/>
    <x v="758"/>
    <d v="2016-03-08T00:00:00"/>
    <s v="Second Class"/>
    <s v="RF-19345"/>
    <s v="Randy Ferguson"/>
    <x v="1"/>
    <s v="United States"/>
    <s v="Miami"/>
    <s v="Florida"/>
    <n v="33180"/>
    <x v="0"/>
    <s v="OFF-LA-10001641"/>
    <x v="1"/>
    <x v="2"/>
    <x v="1031"/>
    <n v="10.08"/>
    <n v="4"/>
    <n v="0.2"/>
    <n v="3.528"/>
  </r>
  <r>
    <n v="3266"/>
    <s v="US-2014-126571"/>
    <x v="856"/>
    <d v="2014-10-15T00:00:00"/>
    <s v="Standard Class"/>
    <s v="JF-15565"/>
    <s v="Jill Fjeld"/>
    <x v="0"/>
    <s v="United States"/>
    <s v="Philadelphia"/>
    <s v="Pennsylvania"/>
    <n v="19120"/>
    <x v="3"/>
    <s v="OFF-ST-10003816"/>
    <x v="1"/>
    <x v="4"/>
    <x v="717"/>
    <n v="281.904"/>
    <n v="2"/>
    <n v="0.2"/>
    <n v="10.571400000000001"/>
  </r>
  <r>
    <n v="3267"/>
    <s v="US-2014-126571"/>
    <x v="856"/>
    <d v="2014-10-15T00:00:00"/>
    <s v="Standard Class"/>
    <s v="JF-15565"/>
    <s v="Jill Fjeld"/>
    <x v="0"/>
    <s v="United States"/>
    <s v="Philadelphia"/>
    <s v="Pennsylvania"/>
    <n v="19120"/>
    <x v="3"/>
    <s v="OFF-EN-10002230"/>
    <x v="1"/>
    <x v="12"/>
    <x v="555"/>
    <n v="201.43199999999999"/>
    <n v="3"/>
    <n v="0.2"/>
    <n v="67.9833"/>
  </r>
  <r>
    <n v="3268"/>
    <s v="CA-2014-143840"/>
    <x v="857"/>
    <d v="2014-05-29T00:00:00"/>
    <s v="Standard Class"/>
    <s v="EH-14185"/>
    <s v="Evan Henry"/>
    <x v="0"/>
    <s v="United States"/>
    <s v="Decatur"/>
    <s v="Alabama"/>
    <n v="35601"/>
    <x v="0"/>
    <s v="TEC-PH-10002660"/>
    <x v="2"/>
    <x v="7"/>
    <x v="704"/>
    <n v="135.97999999999999"/>
    <n v="2"/>
    <n v="0"/>
    <n v="33.994999999999997"/>
  </r>
  <r>
    <n v="3269"/>
    <s v="CA-2014-143840"/>
    <x v="857"/>
    <d v="2014-05-29T00:00:00"/>
    <s v="Standard Class"/>
    <s v="EH-14185"/>
    <s v="Evan Henry"/>
    <x v="0"/>
    <s v="United States"/>
    <s v="Decatur"/>
    <s v="Alabama"/>
    <n v="35601"/>
    <x v="0"/>
    <s v="TEC-PH-10003171"/>
    <x v="2"/>
    <x v="7"/>
    <x v="1504"/>
    <n v="44.95"/>
    <n v="1"/>
    <n v="0"/>
    <n v="12.586"/>
  </r>
  <r>
    <n v="3270"/>
    <s v="CA-2014-115980"/>
    <x v="858"/>
    <d v="2014-07-19T00:00:00"/>
    <s v="Standard Class"/>
    <s v="VW-21775"/>
    <s v="Victoria Wilson"/>
    <x v="1"/>
    <s v="United States"/>
    <s v="Sioux Falls"/>
    <s v="South Dakota"/>
    <n v="57103"/>
    <x v="2"/>
    <s v="TEC-AC-10003709"/>
    <x v="2"/>
    <x v="11"/>
    <x v="1413"/>
    <n v="2.97"/>
    <n v="3"/>
    <n v="0"/>
    <n v="1.3068"/>
  </r>
  <r>
    <n v="3271"/>
    <s v="CA-2014-115980"/>
    <x v="858"/>
    <d v="2014-07-19T00:00:00"/>
    <s v="Standard Class"/>
    <s v="VW-21775"/>
    <s v="Victoria Wilson"/>
    <x v="1"/>
    <s v="United States"/>
    <s v="Sioux Falls"/>
    <s v="South Dakota"/>
    <n v="57103"/>
    <x v="2"/>
    <s v="OFF-FA-10000304"/>
    <x v="1"/>
    <x v="13"/>
    <x v="52"/>
    <n v="6.54"/>
    <n v="3"/>
    <n v="0"/>
    <n v="2.6814"/>
  </r>
  <r>
    <n v="3272"/>
    <s v="CA-2015-155145"/>
    <x v="17"/>
    <d v="2015-12-29T00:00:00"/>
    <s v="Second Class"/>
    <s v="KN-16450"/>
    <s v="Kean Nguyen"/>
    <x v="1"/>
    <s v="United States"/>
    <s v="Visalia"/>
    <s v="California"/>
    <n v="93277"/>
    <x v="1"/>
    <s v="TEC-AC-10003709"/>
    <x v="2"/>
    <x v="11"/>
    <x v="1413"/>
    <n v="7.92"/>
    <n v="8"/>
    <n v="0"/>
    <n v="3.4847999999999999"/>
  </r>
  <r>
    <n v="3273"/>
    <s v="CA-2015-146038"/>
    <x v="97"/>
    <d v="2015-02-16T00:00:00"/>
    <s v="Standard Class"/>
    <s v="SJ-20215"/>
    <s v="Sarah Jordon"/>
    <x v="0"/>
    <s v="United States"/>
    <s v="Los Angeles"/>
    <s v="California"/>
    <n v="90049"/>
    <x v="1"/>
    <s v="FUR-CH-10002774"/>
    <x v="0"/>
    <x v="1"/>
    <x v="23"/>
    <n v="203.92"/>
    <n v="5"/>
    <n v="0.2"/>
    <n v="22.940999999999999"/>
  </r>
  <r>
    <n v="3274"/>
    <s v="CA-2017-133865"/>
    <x v="540"/>
    <d v="2017-05-12T00:00:00"/>
    <s v="Standard Class"/>
    <s v="PS-19045"/>
    <s v="Penelope Sewall"/>
    <x v="2"/>
    <s v="United States"/>
    <s v="Los Angeles"/>
    <s v="California"/>
    <n v="90032"/>
    <x v="1"/>
    <s v="TEC-CO-10001046"/>
    <x v="2"/>
    <x v="16"/>
    <x v="883"/>
    <n v="3359.9520000000002"/>
    <n v="6"/>
    <n v="0.2"/>
    <n v="1049.9849999999999"/>
  </r>
  <r>
    <n v="3275"/>
    <s v="CA-2017-116358"/>
    <x v="808"/>
    <d v="2017-11-06T00:00:00"/>
    <s v="Standard Class"/>
    <s v="KM-16225"/>
    <s v="Kalyca Meade"/>
    <x v="1"/>
    <s v="United States"/>
    <s v="Overland Park"/>
    <s v="Kansas"/>
    <n v="66212"/>
    <x v="2"/>
    <s v="OFF-FA-10003495"/>
    <x v="1"/>
    <x v="13"/>
    <x v="128"/>
    <n v="18.239999999999998"/>
    <n v="3"/>
    <n v="0"/>
    <n v="9.1199999999999992"/>
  </r>
  <r>
    <n v="3276"/>
    <s v="CA-2017-116358"/>
    <x v="808"/>
    <d v="2017-11-06T00:00:00"/>
    <s v="Standard Class"/>
    <s v="KM-16225"/>
    <s v="Kalyca Meade"/>
    <x v="1"/>
    <s v="United States"/>
    <s v="Overland Park"/>
    <s v="Kansas"/>
    <n v="66212"/>
    <x v="2"/>
    <s v="OFF-AR-10004685"/>
    <x v="1"/>
    <x v="6"/>
    <x v="183"/>
    <n v="27.78"/>
    <n v="6"/>
    <n v="0"/>
    <n v="9.1674000000000007"/>
  </r>
  <r>
    <n v="3277"/>
    <s v="CA-2014-102988"/>
    <x v="267"/>
    <d v="2014-04-09T00:00:00"/>
    <s v="Second Class"/>
    <s v="GM-14695"/>
    <s v="Greg Maxwell"/>
    <x v="1"/>
    <s v="United States"/>
    <s v="Alexandria"/>
    <s v="Virginia"/>
    <n v="22304"/>
    <x v="0"/>
    <s v="OFF-AR-10004757"/>
    <x v="1"/>
    <x v="6"/>
    <x v="346"/>
    <n v="22.96"/>
    <n v="7"/>
    <n v="0"/>
    <n v="7.5768000000000004"/>
  </r>
  <r>
    <n v="3278"/>
    <s v="CA-2014-102988"/>
    <x v="267"/>
    <d v="2014-04-09T00:00:00"/>
    <s v="Second Class"/>
    <s v="GM-14695"/>
    <s v="Greg Maxwell"/>
    <x v="1"/>
    <s v="United States"/>
    <s v="Alexandria"/>
    <s v="Virginia"/>
    <n v="22304"/>
    <x v="0"/>
    <s v="TEC-PH-10001615"/>
    <x v="2"/>
    <x v="7"/>
    <x v="1117"/>
    <n v="28.99"/>
    <n v="1"/>
    <n v="0"/>
    <n v="8.4070999999999998"/>
  </r>
  <r>
    <n v="3279"/>
    <s v="CA-2014-102988"/>
    <x v="267"/>
    <d v="2014-04-09T00:00:00"/>
    <s v="Second Class"/>
    <s v="GM-14695"/>
    <s v="Greg Maxwell"/>
    <x v="1"/>
    <s v="United States"/>
    <s v="Alexandria"/>
    <s v="Virginia"/>
    <n v="22304"/>
    <x v="0"/>
    <s v="OFF-PA-10003349"/>
    <x v="1"/>
    <x v="10"/>
    <x v="220"/>
    <n v="12.96"/>
    <n v="2"/>
    <n v="0"/>
    <n v="6.3503999999999996"/>
  </r>
  <r>
    <n v="3280"/>
    <s v="CA-2014-102988"/>
    <x v="267"/>
    <d v="2014-04-09T00:00:00"/>
    <s v="Second Class"/>
    <s v="GM-14695"/>
    <s v="Greg Maxwell"/>
    <x v="1"/>
    <s v="United States"/>
    <s v="Alexandria"/>
    <s v="Virginia"/>
    <n v="22304"/>
    <x v="0"/>
    <s v="OFF-AR-10000127"/>
    <x v="1"/>
    <x v="6"/>
    <x v="1195"/>
    <n v="22.96"/>
    <n v="7"/>
    <n v="0"/>
    <n v="6.6584000000000003"/>
  </r>
  <r>
    <n v="3281"/>
    <s v="CA-2014-102988"/>
    <x v="267"/>
    <d v="2014-04-09T00:00:00"/>
    <s v="Second Class"/>
    <s v="GM-14695"/>
    <s v="Greg Maxwell"/>
    <x v="1"/>
    <s v="United States"/>
    <s v="Alexandria"/>
    <s v="Virginia"/>
    <n v="22304"/>
    <x v="0"/>
    <s v="OFF-SU-10002881"/>
    <x v="1"/>
    <x v="14"/>
    <x v="466"/>
    <n v="4164.05"/>
    <n v="5"/>
    <n v="0"/>
    <n v="83.281000000000006"/>
  </r>
  <r>
    <n v="3282"/>
    <s v="US-2014-117170"/>
    <x v="328"/>
    <d v="2014-09-24T00:00:00"/>
    <s v="Standard Class"/>
    <s v="KT-16465"/>
    <s v="Kean Takahito"/>
    <x v="0"/>
    <s v="United States"/>
    <s v="Raleigh"/>
    <s v="North Carolina"/>
    <n v="27604"/>
    <x v="0"/>
    <s v="TEC-AC-10001109"/>
    <x v="2"/>
    <x v="11"/>
    <x v="1007"/>
    <n v="47.984000000000002"/>
    <n v="2"/>
    <n v="0.2"/>
    <n v="13.195600000000001"/>
  </r>
  <r>
    <n v="3283"/>
    <s v="US-2014-117170"/>
    <x v="328"/>
    <d v="2014-09-24T00:00:00"/>
    <s v="Standard Class"/>
    <s v="KT-16465"/>
    <s v="Kean Takahito"/>
    <x v="0"/>
    <s v="United States"/>
    <s v="Raleigh"/>
    <s v="North Carolina"/>
    <n v="27604"/>
    <x v="0"/>
    <s v="OFF-PA-10000682"/>
    <x v="1"/>
    <x v="10"/>
    <x v="868"/>
    <n v="4.6239999999999997"/>
    <n v="1"/>
    <n v="0.2"/>
    <n v="1.6761999999999999"/>
  </r>
  <r>
    <n v="3284"/>
    <s v="CA-2014-159478"/>
    <x v="587"/>
    <d v="2014-10-06T00:00:00"/>
    <s v="Standard Class"/>
    <s v="MH-17785"/>
    <s v="Maya Herman"/>
    <x v="1"/>
    <s v="United States"/>
    <s v="New York City"/>
    <s v="New York"/>
    <n v="10035"/>
    <x v="3"/>
    <s v="FUR-FU-10000221"/>
    <x v="0"/>
    <x v="5"/>
    <x v="534"/>
    <n v="15.24"/>
    <n v="3"/>
    <n v="0"/>
    <n v="5.1816000000000004"/>
  </r>
  <r>
    <n v="3285"/>
    <s v="CA-2014-103702"/>
    <x v="171"/>
    <d v="2014-09-17T00:00:00"/>
    <s v="Standard Class"/>
    <s v="AF-10885"/>
    <s v="Art Foster"/>
    <x v="0"/>
    <s v="United States"/>
    <s v="Fairfield"/>
    <s v="Ohio"/>
    <n v="45014"/>
    <x v="3"/>
    <s v="OFF-BI-10002429"/>
    <x v="1"/>
    <x v="8"/>
    <x v="472"/>
    <n v="63.923999999999999"/>
    <n v="7"/>
    <n v="0.7"/>
    <n v="-46.877600000000001"/>
  </r>
  <r>
    <n v="3286"/>
    <s v="CA-2017-150525"/>
    <x v="297"/>
    <d v="2017-02-25T00:00:00"/>
    <s v="Standard Class"/>
    <s v="JP-16135"/>
    <s v="Julie Prescott"/>
    <x v="2"/>
    <s v="United States"/>
    <s v="Muskogee"/>
    <s v="Oklahoma"/>
    <n v="74403"/>
    <x v="2"/>
    <s v="OFF-AR-10002375"/>
    <x v="1"/>
    <x v="6"/>
    <x v="831"/>
    <n v="6.56"/>
    <n v="2"/>
    <n v="0"/>
    <n v="1.9024000000000001"/>
  </r>
  <r>
    <n v="3287"/>
    <s v="CA-2017-150525"/>
    <x v="297"/>
    <d v="2017-02-25T00:00:00"/>
    <s v="Standard Class"/>
    <s v="JP-16135"/>
    <s v="Julie Prescott"/>
    <x v="2"/>
    <s v="United States"/>
    <s v="Muskogee"/>
    <s v="Oklahoma"/>
    <n v="74403"/>
    <x v="2"/>
    <s v="OFF-AP-10000595"/>
    <x v="1"/>
    <x v="9"/>
    <x v="1505"/>
    <n v="13.11"/>
    <n v="3"/>
    <n v="0"/>
    <n v="3.4085999999999999"/>
  </r>
  <r>
    <n v="3288"/>
    <s v="CA-2015-157770"/>
    <x v="350"/>
    <d v="2015-12-15T00:00:00"/>
    <s v="First Class"/>
    <s v="RD-19585"/>
    <s v="Rob Dowd"/>
    <x v="0"/>
    <s v="United States"/>
    <s v="Temecula"/>
    <s v="California"/>
    <n v="92592"/>
    <x v="1"/>
    <s v="TEC-PH-10001530"/>
    <x v="2"/>
    <x v="7"/>
    <x v="759"/>
    <n v="494.37599999999998"/>
    <n v="3"/>
    <n v="0.2"/>
    <n v="49.437600000000003"/>
  </r>
  <r>
    <n v="3289"/>
    <s v="CA-2015-157770"/>
    <x v="350"/>
    <d v="2015-12-15T00:00:00"/>
    <s v="First Class"/>
    <s v="RD-19585"/>
    <s v="Rob Dowd"/>
    <x v="0"/>
    <s v="United States"/>
    <s v="Temecula"/>
    <s v="California"/>
    <n v="92592"/>
    <x v="1"/>
    <s v="OFF-BI-10000050"/>
    <x v="1"/>
    <x v="8"/>
    <x v="347"/>
    <n v="29.2"/>
    <n v="5"/>
    <n v="0.2"/>
    <n v="9.8550000000000004"/>
  </r>
  <r>
    <n v="3290"/>
    <s v="CA-2015-157770"/>
    <x v="350"/>
    <d v="2015-12-15T00:00:00"/>
    <s v="First Class"/>
    <s v="RD-19585"/>
    <s v="Rob Dowd"/>
    <x v="0"/>
    <s v="United States"/>
    <s v="Temecula"/>
    <s v="California"/>
    <n v="92592"/>
    <x v="1"/>
    <s v="TEC-AC-10001552"/>
    <x v="2"/>
    <x v="11"/>
    <x v="100"/>
    <n v="248.85"/>
    <n v="5"/>
    <n v="0"/>
    <n v="27.3735"/>
  </r>
  <r>
    <n v="3291"/>
    <s v="CA-2015-157770"/>
    <x v="350"/>
    <d v="2015-12-15T00:00:00"/>
    <s v="First Class"/>
    <s v="RD-19585"/>
    <s v="Rob Dowd"/>
    <x v="0"/>
    <s v="United States"/>
    <s v="Temecula"/>
    <s v="California"/>
    <n v="92592"/>
    <x v="1"/>
    <s v="TEC-AC-10003399"/>
    <x v="2"/>
    <x v="11"/>
    <x v="1506"/>
    <n v="36.24"/>
    <n v="1"/>
    <n v="0"/>
    <n v="15.220800000000001"/>
  </r>
  <r>
    <n v="3292"/>
    <s v="CA-2016-167290"/>
    <x v="859"/>
    <d v="2016-11-04T00:00:00"/>
    <s v="Standard Class"/>
    <s v="JF-15295"/>
    <s v="Jason Fortune-"/>
    <x v="0"/>
    <s v="United States"/>
    <s v="Sterling Heights"/>
    <s v="Michigan"/>
    <n v="48310"/>
    <x v="2"/>
    <s v="OFF-AR-10004078"/>
    <x v="1"/>
    <x v="6"/>
    <x v="512"/>
    <n v="11.68"/>
    <n v="2"/>
    <n v="0"/>
    <n v="3.504"/>
  </r>
  <r>
    <n v="3293"/>
    <s v="CA-2014-106264"/>
    <x v="58"/>
    <d v="2014-12-30T00:00:00"/>
    <s v="Standard Class"/>
    <s v="CK-12595"/>
    <s v="Clytie Kelty"/>
    <x v="0"/>
    <s v="United States"/>
    <s v="San Diego"/>
    <s v="California"/>
    <n v="92024"/>
    <x v="1"/>
    <s v="OFF-SU-10002189"/>
    <x v="1"/>
    <x v="14"/>
    <x v="169"/>
    <n v="11.91"/>
    <n v="3"/>
    <n v="0"/>
    <n v="0.1191"/>
  </r>
  <r>
    <n v="3294"/>
    <s v="CA-2014-106264"/>
    <x v="58"/>
    <d v="2014-12-30T00:00:00"/>
    <s v="Standard Class"/>
    <s v="CK-12595"/>
    <s v="Clytie Kelty"/>
    <x v="0"/>
    <s v="United States"/>
    <s v="San Diego"/>
    <s v="California"/>
    <n v="92024"/>
    <x v="1"/>
    <s v="FUR-FU-10001852"/>
    <x v="0"/>
    <x v="5"/>
    <x v="845"/>
    <n v="3.48"/>
    <n v="2"/>
    <n v="0"/>
    <n v="1.1135999999999999"/>
  </r>
  <r>
    <n v="3295"/>
    <s v="CA-2014-138023"/>
    <x v="860"/>
    <d v="2014-08-18T00:00:00"/>
    <s v="First Class"/>
    <s v="KH-16510"/>
    <s v="Keith Herrera"/>
    <x v="0"/>
    <s v="United States"/>
    <s v="Dallas"/>
    <s v="Texas"/>
    <n v="75081"/>
    <x v="2"/>
    <s v="OFF-BI-10003638"/>
    <x v="1"/>
    <x v="8"/>
    <x v="612"/>
    <n v="30.96"/>
    <n v="8"/>
    <n v="0.8"/>
    <n v="-52.631999999999998"/>
  </r>
  <r>
    <n v="3296"/>
    <s v="CA-2017-113418"/>
    <x v="172"/>
    <d v="2017-10-03T00:00:00"/>
    <s v="First Class"/>
    <s v="CM-12655"/>
    <s v="Corinna Mitchell"/>
    <x v="2"/>
    <s v="United States"/>
    <s v="New York City"/>
    <s v="New York"/>
    <n v="10035"/>
    <x v="3"/>
    <s v="TEC-MA-10002428"/>
    <x v="2"/>
    <x v="15"/>
    <x v="1507"/>
    <n v="1704.89"/>
    <n v="11"/>
    <n v="0"/>
    <n v="767.20050000000003"/>
  </r>
  <r>
    <n v="3297"/>
    <s v="US-2015-110569"/>
    <x v="293"/>
    <d v="2015-05-30T00:00:00"/>
    <s v="Standard Class"/>
    <s v="EB-13870"/>
    <s v="Emily Burns"/>
    <x v="0"/>
    <s v="United States"/>
    <s v="Phoenix"/>
    <s v="Arizona"/>
    <n v="85023"/>
    <x v="1"/>
    <s v="OFF-BI-10001036"/>
    <x v="1"/>
    <x v="8"/>
    <x v="624"/>
    <n v="19.193999999999999"/>
    <n v="7"/>
    <n v="0.7"/>
    <n v="-12.795999999999999"/>
  </r>
  <r>
    <n v="3298"/>
    <s v="US-2015-110569"/>
    <x v="293"/>
    <d v="2015-05-30T00:00:00"/>
    <s v="Standard Class"/>
    <s v="EB-13870"/>
    <s v="Emily Burns"/>
    <x v="0"/>
    <s v="United States"/>
    <s v="Phoenix"/>
    <s v="Arizona"/>
    <n v="85023"/>
    <x v="1"/>
    <s v="OFF-AP-10004708"/>
    <x v="1"/>
    <x v="9"/>
    <x v="513"/>
    <n v="121.792"/>
    <n v="4"/>
    <n v="0.2"/>
    <n v="13.701599999999999"/>
  </r>
  <r>
    <n v="3299"/>
    <s v="CA-2017-136308"/>
    <x v="673"/>
    <d v="2017-11-16T00:00:00"/>
    <s v="Same Day"/>
    <s v="MW-18235"/>
    <s v="Mitch Willingham"/>
    <x v="1"/>
    <s v="United States"/>
    <s v="San Francisco"/>
    <s v="California"/>
    <n v="94122"/>
    <x v="1"/>
    <s v="TEC-MA-10000488"/>
    <x v="2"/>
    <x v="15"/>
    <x v="1138"/>
    <n v="1919.9760000000001"/>
    <n v="3"/>
    <n v="0.2"/>
    <n v="215.9973"/>
  </r>
  <r>
    <n v="3300"/>
    <s v="US-2014-159926"/>
    <x v="728"/>
    <d v="2014-11-22T00:00:00"/>
    <s v="Standard Class"/>
    <s v="CS-11950"/>
    <s v="Carlos Soltero"/>
    <x v="0"/>
    <s v="United States"/>
    <s v="Philadelphia"/>
    <s v="Pennsylvania"/>
    <n v="19140"/>
    <x v="3"/>
    <s v="OFF-BI-10003656"/>
    <x v="1"/>
    <x v="8"/>
    <x v="13"/>
    <n v="50.997"/>
    <n v="1"/>
    <n v="0.7"/>
    <n v="-40.797600000000003"/>
  </r>
  <r>
    <n v="3301"/>
    <s v="US-2014-159926"/>
    <x v="728"/>
    <d v="2014-11-22T00:00:00"/>
    <s v="Standard Class"/>
    <s v="CS-11950"/>
    <s v="Carlos Soltero"/>
    <x v="0"/>
    <s v="United States"/>
    <s v="Philadelphia"/>
    <s v="Pennsylvania"/>
    <n v="19140"/>
    <x v="3"/>
    <s v="OFF-ST-10003656"/>
    <x v="1"/>
    <x v="4"/>
    <x v="82"/>
    <n v="76.792000000000002"/>
    <n v="1"/>
    <n v="0.2"/>
    <n v="-16.318300000000001"/>
  </r>
  <r>
    <n v="3302"/>
    <s v="US-2014-159926"/>
    <x v="728"/>
    <d v="2014-11-22T00:00:00"/>
    <s v="Standard Class"/>
    <s v="CS-11950"/>
    <s v="Carlos Soltero"/>
    <x v="0"/>
    <s v="United States"/>
    <s v="Philadelphia"/>
    <s v="Pennsylvania"/>
    <n v="19140"/>
    <x v="3"/>
    <s v="TEC-PH-10001128"/>
    <x v="2"/>
    <x v="7"/>
    <x v="1508"/>
    <n v="539.96400000000006"/>
    <n v="6"/>
    <n v="0.4"/>
    <n v="-107.9928"/>
  </r>
  <r>
    <n v="3303"/>
    <s v="US-2014-159926"/>
    <x v="728"/>
    <d v="2014-11-22T00:00:00"/>
    <s v="Standard Class"/>
    <s v="CS-11950"/>
    <s v="Carlos Soltero"/>
    <x v="0"/>
    <s v="United States"/>
    <s v="Philadelphia"/>
    <s v="Pennsylvania"/>
    <n v="19140"/>
    <x v="3"/>
    <s v="FUR-FU-10001473"/>
    <x v="0"/>
    <x v="5"/>
    <x v="1253"/>
    <n v="60.311999999999998"/>
    <n v="3"/>
    <n v="0.2"/>
    <n v="5.2773000000000003"/>
  </r>
  <r>
    <n v="3304"/>
    <s v="US-2014-159926"/>
    <x v="728"/>
    <d v="2014-11-22T00:00:00"/>
    <s v="Standard Class"/>
    <s v="CS-11950"/>
    <s v="Carlos Soltero"/>
    <x v="0"/>
    <s v="United States"/>
    <s v="Philadelphia"/>
    <s v="Pennsylvania"/>
    <n v="19140"/>
    <x v="3"/>
    <s v="OFF-BI-10004656"/>
    <x v="1"/>
    <x v="8"/>
    <x v="864"/>
    <n v="1.944"/>
    <n v="3"/>
    <n v="0.7"/>
    <n v="-1.4256"/>
  </r>
  <r>
    <n v="3305"/>
    <s v="CA-2014-104738"/>
    <x v="125"/>
    <d v="2015-01-01T00:00:00"/>
    <s v="Second Class"/>
    <s v="SP-20620"/>
    <s v="Stefania Perrino"/>
    <x v="1"/>
    <s v="United States"/>
    <s v="Laredo"/>
    <s v="Texas"/>
    <n v="78041"/>
    <x v="2"/>
    <s v="OFF-EN-10004955"/>
    <x v="1"/>
    <x v="12"/>
    <x v="890"/>
    <n v="12.984"/>
    <n v="3"/>
    <n v="0.2"/>
    <n v="4.7066999999999997"/>
  </r>
  <r>
    <n v="3306"/>
    <s v="CA-2014-104738"/>
    <x v="125"/>
    <d v="2015-01-01T00:00:00"/>
    <s v="Second Class"/>
    <s v="SP-20620"/>
    <s v="Stefania Perrino"/>
    <x v="1"/>
    <s v="United States"/>
    <s v="Laredo"/>
    <s v="Texas"/>
    <n v="78041"/>
    <x v="2"/>
    <s v="TEC-PH-10002468"/>
    <x v="2"/>
    <x v="7"/>
    <x v="1219"/>
    <n v="217.584"/>
    <n v="2"/>
    <n v="0.2"/>
    <n v="19.038599999999999"/>
  </r>
  <r>
    <n v="3307"/>
    <s v="CA-2014-104738"/>
    <x v="125"/>
    <d v="2015-01-01T00:00:00"/>
    <s v="Second Class"/>
    <s v="SP-20620"/>
    <s v="Stefania Perrino"/>
    <x v="1"/>
    <s v="United States"/>
    <s v="Laredo"/>
    <s v="Texas"/>
    <n v="78041"/>
    <x v="2"/>
    <s v="TEC-PH-10000576"/>
    <x v="2"/>
    <x v="7"/>
    <x v="815"/>
    <n v="328.77600000000001"/>
    <n v="3"/>
    <n v="0.2"/>
    <n v="28.767900000000001"/>
  </r>
  <r>
    <n v="3308"/>
    <s v="CA-2014-104738"/>
    <x v="125"/>
    <d v="2015-01-01T00:00:00"/>
    <s v="Second Class"/>
    <s v="SP-20620"/>
    <s v="Stefania Perrino"/>
    <x v="1"/>
    <s v="United States"/>
    <s v="Laredo"/>
    <s v="Texas"/>
    <n v="78041"/>
    <x v="2"/>
    <s v="OFF-BI-10002160"/>
    <x v="1"/>
    <x v="8"/>
    <x v="315"/>
    <n v="2.286"/>
    <n v="3"/>
    <n v="0.8"/>
    <n v="-3.6576"/>
  </r>
  <r>
    <n v="3309"/>
    <s v="CA-2014-104738"/>
    <x v="125"/>
    <d v="2015-01-01T00:00:00"/>
    <s v="Second Class"/>
    <s v="SP-20620"/>
    <s v="Stefania Perrino"/>
    <x v="1"/>
    <s v="United States"/>
    <s v="Laredo"/>
    <s v="Texas"/>
    <n v="78041"/>
    <x v="2"/>
    <s v="TEC-AC-10003628"/>
    <x v="2"/>
    <x v="11"/>
    <x v="247"/>
    <n v="47.984000000000002"/>
    <n v="2"/>
    <n v="0.2"/>
    <n v="14.395200000000001"/>
  </r>
  <r>
    <n v="3310"/>
    <s v="CA-2015-144386"/>
    <x v="599"/>
    <d v="2015-11-11T00:00:00"/>
    <s v="Standard Class"/>
    <s v="GT-14635"/>
    <s v="Grant Thornton"/>
    <x v="1"/>
    <s v="United States"/>
    <s v="New York City"/>
    <s v="New York"/>
    <n v="10009"/>
    <x v="3"/>
    <s v="OFF-BI-10001116"/>
    <x v="1"/>
    <x v="8"/>
    <x v="1075"/>
    <n v="25.344000000000001"/>
    <n v="6"/>
    <n v="0.2"/>
    <n v="8.8704000000000001"/>
  </r>
  <r>
    <n v="3311"/>
    <s v="CA-2016-111416"/>
    <x v="42"/>
    <d v="2016-09-22T00:00:00"/>
    <s v="Standard Class"/>
    <s v="LW-17215"/>
    <s v="Luke Weiss"/>
    <x v="0"/>
    <s v="United States"/>
    <s v="New York City"/>
    <s v="New York"/>
    <n v="10035"/>
    <x v="3"/>
    <s v="OFF-BI-10002026"/>
    <x v="1"/>
    <x v="8"/>
    <x v="912"/>
    <n v="232.4"/>
    <n v="5"/>
    <n v="0.2"/>
    <n v="78.435000000000002"/>
  </r>
  <r>
    <n v="3312"/>
    <s v="CA-2016-162747"/>
    <x v="231"/>
    <d v="2016-03-25T00:00:00"/>
    <s v="Second Class"/>
    <s v="AH-10030"/>
    <s v="Aaron Hawkins"/>
    <x v="1"/>
    <s v="United States"/>
    <s v="Gulfport"/>
    <s v="Mississippi"/>
    <n v="39503"/>
    <x v="0"/>
    <s v="FUR-FU-10003691"/>
    <x v="0"/>
    <x v="5"/>
    <x v="886"/>
    <n v="86.45"/>
    <n v="7"/>
    <n v="0"/>
    <n v="38.037999999999997"/>
  </r>
  <r>
    <n v="3313"/>
    <s v="US-2014-133130"/>
    <x v="127"/>
    <d v="2014-10-01T00:00:00"/>
    <s v="Standard Class"/>
    <s v="TH-21100"/>
    <s v="Thea Hendricks"/>
    <x v="0"/>
    <s v="United States"/>
    <s v="San Diego"/>
    <s v="California"/>
    <n v="92037"/>
    <x v="1"/>
    <s v="FUR-CH-10002602"/>
    <x v="0"/>
    <x v="1"/>
    <x v="291"/>
    <n v="603.91999999999996"/>
    <n v="5"/>
    <n v="0.2"/>
    <n v="45.293999999999997"/>
  </r>
  <r>
    <n v="3314"/>
    <s v="US-2014-133130"/>
    <x v="127"/>
    <d v="2014-10-01T00:00:00"/>
    <s v="Standard Class"/>
    <s v="TH-21100"/>
    <s v="Thea Hendricks"/>
    <x v="0"/>
    <s v="United States"/>
    <s v="San Diego"/>
    <s v="California"/>
    <n v="92037"/>
    <x v="1"/>
    <s v="OFF-PA-10000675"/>
    <x v="1"/>
    <x v="10"/>
    <x v="1115"/>
    <n v="81.98"/>
    <n v="2"/>
    <n v="0"/>
    <n v="40.170200000000001"/>
  </r>
  <r>
    <n v="3315"/>
    <s v="CA-2017-169978"/>
    <x v="165"/>
    <d v="2017-12-28T00:00:00"/>
    <s v="Standard Class"/>
    <s v="HG-15025"/>
    <s v="Hunter Glantz"/>
    <x v="0"/>
    <s v="United States"/>
    <s v="Oceanside"/>
    <s v="New York"/>
    <n v="11572"/>
    <x v="3"/>
    <s v="FUR-CH-10002602"/>
    <x v="0"/>
    <x v="1"/>
    <x v="291"/>
    <n v="271.76400000000001"/>
    <n v="2"/>
    <n v="0.1"/>
    <n v="48.313600000000001"/>
  </r>
  <r>
    <n v="3316"/>
    <s v="CA-2017-169978"/>
    <x v="165"/>
    <d v="2017-12-28T00:00:00"/>
    <s v="Standard Class"/>
    <s v="HG-15025"/>
    <s v="Hunter Glantz"/>
    <x v="0"/>
    <s v="United States"/>
    <s v="Oceanside"/>
    <s v="New York"/>
    <n v="11572"/>
    <x v="3"/>
    <s v="OFF-BI-10001900"/>
    <x v="1"/>
    <x v="8"/>
    <x v="1108"/>
    <n v="14.375999999999999"/>
    <n v="3"/>
    <n v="0.2"/>
    <n v="4.8518999999999997"/>
  </r>
  <r>
    <n v="3317"/>
    <s v="CA-2017-161739"/>
    <x v="468"/>
    <d v="2017-11-15T00:00:00"/>
    <s v="Second Class"/>
    <s v="EB-13750"/>
    <s v="Edward Becker"/>
    <x v="1"/>
    <s v="United States"/>
    <s v="Round Rock"/>
    <s v="Texas"/>
    <n v="78664"/>
    <x v="2"/>
    <s v="FUR-FU-10001468"/>
    <x v="0"/>
    <x v="5"/>
    <x v="1289"/>
    <n v="341.96"/>
    <n v="5"/>
    <n v="0.6"/>
    <n v="-427.45"/>
  </r>
  <r>
    <n v="3318"/>
    <s v="CA-2015-165057"/>
    <x v="861"/>
    <d v="2015-09-15T00:00:00"/>
    <s v="Standard Class"/>
    <s v="SC-20725"/>
    <s v="Steven Cartwright"/>
    <x v="0"/>
    <s v="United States"/>
    <s v="Redlands"/>
    <s v="California"/>
    <n v="92374"/>
    <x v="1"/>
    <s v="OFF-AR-10004648"/>
    <x v="1"/>
    <x v="6"/>
    <x v="626"/>
    <n v="181.35"/>
    <n v="9"/>
    <n v="0"/>
    <n v="48.964500000000001"/>
  </r>
  <r>
    <n v="3319"/>
    <s v="CA-2015-165057"/>
    <x v="861"/>
    <d v="2015-09-15T00:00:00"/>
    <s v="Standard Class"/>
    <s v="SC-20725"/>
    <s v="Steven Cartwright"/>
    <x v="0"/>
    <s v="United States"/>
    <s v="Redlands"/>
    <s v="California"/>
    <n v="92374"/>
    <x v="1"/>
    <s v="OFF-LA-10003190"/>
    <x v="1"/>
    <x v="2"/>
    <x v="1172"/>
    <n v="8.64"/>
    <n v="3"/>
    <n v="0"/>
    <n v="4.2336"/>
  </r>
  <r>
    <n v="3320"/>
    <s v="CA-2014-134551"/>
    <x v="414"/>
    <d v="2014-12-25T00:00:00"/>
    <s v="Standard Class"/>
    <s v="TS-21505"/>
    <s v="Tony Sayre"/>
    <x v="0"/>
    <s v="United States"/>
    <s v="Columbia"/>
    <s v="Tennessee"/>
    <n v="38401"/>
    <x v="0"/>
    <s v="OFF-AP-10004868"/>
    <x v="1"/>
    <x v="9"/>
    <x v="1027"/>
    <n v="43.512"/>
    <n v="7"/>
    <n v="0.2"/>
    <n v="3.8073000000000001"/>
  </r>
  <r>
    <n v="3321"/>
    <s v="CA-2014-134551"/>
    <x v="414"/>
    <d v="2014-12-25T00:00:00"/>
    <s v="Standard Class"/>
    <s v="TS-21505"/>
    <s v="Tony Sayre"/>
    <x v="0"/>
    <s v="United States"/>
    <s v="Columbia"/>
    <s v="Tennessee"/>
    <n v="38401"/>
    <x v="0"/>
    <s v="FUR-CH-10004287"/>
    <x v="0"/>
    <x v="1"/>
    <x v="158"/>
    <n v="662.88"/>
    <n v="3"/>
    <n v="0.2"/>
    <n v="74.573999999999998"/>
  </r>
  <r>
    <n v="3322"/>
    <s v="CA-2014-134551"/>
    <x v="414"/>
    <d v="2014-12-25T00:00:00"/>
    <s v="Standard Class"/>
    <s v="TS-21505"/>
    <s v="Tony Sayre"/>
    <x v="0"/>
    <s v="United States"/>
    <s v="Columbia"/>
    <s v="Tennessee"/>
    <n v="38401"/>
    <x v="0"/>
    <s v="OFF-PA-10002689"/>
    <x v="1"/>
    <x v="10"/>
    <x v="1066"/>
    <n v="25.92"/>
    <n v="5"/>
    <n v="0.2"/>
    <n v="9.0719999999999992"/>
  </r>
  <r>
    <n v="3323"/>
    <s v="CA-2015-120810"/>
    <x v="862"/>
    <d v="2015-07-27T00:00:00"/>
    <s v="Standard Class"/>
    <s v="TH-21550"/>
    <s v="Tracy Hopkins"/>
    <x v="2"/>
    <s v="United States"/>
    <s v="New York City"/>
    <s v="New York"/>
    <n v="10009"/>
    <x v="3"/>
    <s v="OFF-AP-10002892"/>
    <x v="1"/>
    <x v="9"/>
    <x v="9"/>
    <n v="68.94"/>
    <n v="3"/>
    <n v="0"/>
    <n v="20.681999999999999"/>
  </r>
  <r>
    <n v="3324"/>
    <s v="CA-2015-120810"/>
    <x v="862"/>
    <d v="2015-07-27T00:00:00"/>
    <s v="Standard Class"/>
    <s v="TH-21550"/>
    <s v="Tracy Hopkins"/>
    <x v="2"/>
    <s v="United States"/>
    <s v="New York City"/>
    <s v="New York"/>
    <n v="10009"/>
    <x v="3"/>
    <s v="FUR-FU-10002253"/>
    <x v="0"/>
    <x v="5"/>
    <x v="592"/>
    <n v="128.82"/>
    <n v="3"/>
    <n v="0"/>
    <n v="50.239800000000002"/>
  </r>
  <r>
    <n v="3325"/>
    <s v="CA-2014-165309"/>
    <x v="7"/>
    <d v="2014-11-15T00:00:00"/>
    <s v="Standard Class"/>
    <s v="KD-16270"/>
    <s v="Karen Daniels"/>
    <x v="0"/>
    <s v="United States"/>
    <s v="Houston"/>
    <s v="Texas"/>
    <n v="77095"/>
    <x v="2"/>
    <s v="OFF-BI-10001359"/>
    <x v="1"/>
    <x v="8"/>
    <x v="1162"/>
    <n v="896.99"/>
    <n v="5"/>
    <n v="0.8"/>
    <n v="-1480.0335"/>
  </r>
  <r>
    <n v="3326"/>
    <s v="CA-2014-165309"/>
    <x v="7"/>
    <d v="2014-11-15T00:00:00"/>
    <s v="Standard Class"/>
    <s v="KD-16270"/>
    <s v="Karen Daniels"/>
    <x v="0"/>
    <s v="United States"/>
    <s v="Houston"/>
    <s v="Texas"/>
    <n v="77095"/>
    <x v="2"/>
    <s v="OFF-BI-10001267"/>
    <x v="1"/>
    <x v="8"/>
    <x v="1475"/>
    <n v="1.234"/>
    <n v="1"/>
    <n v="0.8"/>
    <n v="-1.9743999999999999"/>
  </r>
  <r>
    <n v="3327"/>
    <s v="CA-2014-165309"/>
    <x v="7"/>
    <d v="2014-11-15T00:00:00"/>
    <s v="Standard Class"/>
    <s v="KD-16270"/>
    <s v="Karen Daniels"/>
    <x v="0"/>
    <s v="United States"/>
    <s v="Houston"/>
    <s v="Texas"/>
    <n v="77095"/>
    <x v="2"/>
    <s v="OFF-AR-10003582"/>
    <x v="1"/>
    <x v="6"/>
    <x v="1460"/>
    <n v="67.56"/>
    <n v="3"/>
    <n v="0.2"/>
    <n v="6.7560000000000002"/>
  </r>
  <r>
    <n v="3328"/>
    <s v="CA-2014-165309"/>
    <x v="7"/>
    <d v="2014-11-15T00:00:00"/>
    <s v="Standard Class"/>
    <s v="KD-16270"/>
    <s v="Karen Daniels"/>
    <x v="0"/>
    <s v="United States"/>
    <s v="Houston"/>
    <s v="Texas"/>
    <n v="77095"/>
    <x v="2"/>
    <s v="OFF-PA-10003724"/>
    <x v="1"/>
    <x v="10"/>
    <x v="362"/>
    <n v="21.72"/>
    <n v="5"/>
    <n v="0.2"/>
    <n v="7.8734999999999999"/>
  </r>
  <r>
    <n v="3329"/>
    <s v="CA-2014-165309"/>
    <x v="7"/>
    <d v="2014-11-15T00:00:00"/>
    <s v="Standard Class"/>
    <s v="KD-16270"/>
    <s v="Karen Daniels"/>
    <x v="0"/>
    <s v="United States"/>
    <s v="Houston"/>
    <s v="Texas"/>
    <n v="77095"/>
    <x v="2"/>
    <s v="OFF-PA-10001033"/>
    <x v="1"/>
    <x v="10"/>
    <x v="1509"/>
    <n v="262.33600000000001"/>
    <n v="8"/>
    <n v="0.2"/>
    <n v="95.096800000000002"/>
  </r>
  <r>
    <n v="3330"/>
    <s v="CA-2014-165309"/>
    <x v="7"/>
    <d v="2014-11-15T00:00:00"/>
    <s v="Standard Class"/>
    <s v="KD-16270"/>
    <s v="Karen Daniels"/>
    <x v="0"/>
    <s v="United States"/>
    <s v="Houston"/>
    <s v="Texas"/>
    <n v="77095"/>
    <x v="2"/>
    <s v="TEC-PH-10003505"/>
    <x v="2"/>
    <x v="7"/>
    <x v="910"/>
    <n v="148.47999999999999"/>
    <n v="2"/>
    <n v="0.2"/>
    <n v="16.704000000000001"/>
  </r>
  <r>
    <n v="3331"/>
    <s v="CA-2014-165309"/>
    <x v="7"/>
    <d v="2014-11-15T00:00:00"/>
    <s v="Standard Class"/>
    <s v="KD-16270"/>
    <s v="Karen Daniels"/>
    <x v="0"/>
    <s v="United States"/>
    <s v="Houston"/>
    <s v="Texas"/>
    <n v="77095"/>
    <x v="2"/>
    <s v="TEC-PH-10004959"/>
    <x v="2"/>
    <x v="7"/>
    <x v="1148"/>
    <n v="241.17599999999999"/>
    <n v="3"/>
    <n v="0.2"/>
    <n v="15.073499999999999"/>
  </r>
  <r>
    <n v="3332"/>
    <s v="CA-2017-122595"/>
    <x v="817"/>
    <d v="2017-12-20T00:00:00"/>
    <s v="Standard Class"/>
    <s v="GM-14455"/>
    <s v="Gary Mitchum"/>
    <x v="2"/>
    <s v="United States"/>
    <s v="Chicago"/>
    <s v="Illinois"/>
    <n v="60653"/>
    <x v="2"/>
    <s v="TEC-AC-10000474"/>
    <x v="2"/>
    <x v="11"/>
    <x v="1510"/>
    <n v="227.976"/>
    <n v="3"/>
    <n v="0.2"/>
    <n v="28.497"/>
  </r>
  <r>
    <n v="3333"/>
    <s v="CA-2017-122595"/>
    <x v="817"/>
    <d v="2017-12-20T00:00:00"/>
    <s v="Standard Class"/>
    <s v="GM-14455"/>
    <s v="Gary Mitchum"/>
    <x v="2"/>
    <s v="United States"/>
    <s v="Chicago"/>
    <s v="Illinois"/>
    <n v="60653"/>
    <x v="2"/>
    <s v="TEC-PH-10003095"/>
    <x v="2"/>
    <x v="7"/>
    <x v="1500"/>
    <n v="52.68"/>
    <n v="3"/>
    <n v="0.2"/>
    <n v="19.754999999999999"/>
  </r>
  <r>
    <n v="3334"/>
    <s v="CA-2017-122595"/>
    <x v="817"/>
    <d v="2017-12-20T00:00:00"/>
    <s v="Standard Class"/>
    <s v="GM-14455"/>
    <s v="Gary Mitchum"/>
    <x v="2"/>
    <s v="United States"/>
    <s v="Chicago"/>
    <s v="Illinois"/>
    <n v="60653"/>
    <x v="2"/>
    <s v="FUR-FU-10002963"/>
    <x v="0"/>
    <x v="5"/>
    <x v="1511"/>
    <n v="2.032"/>
    <n v="1"/>
    <n v="0.6"/>
    <n v="-1.3208"/>
  </r>
  <r>
    <n v="3335"/>
    <s v="US-2017-109253"/>
    <x v="170"/>
    <d v="2017-08-22T00:00:00"/>
    <s v="First Class"/>
    <s v="PR-18880"/>
    <s v="Patrick Ryan"/>
    <x v="0"/>
    <s v="United States"/>
    <s v="Oakland"/>
    <s v="California"/>
    <n v="94601"/>
    <x v="1"/>
    <s v="OFF-AR-10000203"/>
    <x v="1"/>
    <x v="6"/>
    <x v="785"/>
    <n v="17.12"/>
    <n v="4"/>
    <n v="0"/>
    <n v="4.9648000000000003"/>
  </r>
  <r>
    <n v="3336"/>
    <s v="US-2017-109253"/>
    <x v="170"/>
    <d v="2017-08-22T00:00:00"/>
    <s v="First Class"/>
    <s v="PR-18880"/>
    <s v="Patrick Ryan"/>
    <x v="0"/>
    <s v="United States"/>
    <s v="Oakland"/>
    <s v="California"/>
    <n v="94601"/>
    <x v="1"/>
    <s v="TEC-PH-10004667"/>
    <x v="2"/>
    <x v="7"/>
    <x v="524"/>
    <n v="431.96800000000002"/>
    <n v="4"/>
    <n v="0.2"/>
    <n v="37.797199999999997"/>
  </r>
  <r>
    <n v="3337"/>
    <s v="US-2017-109253"/>
    <x v="170"/>
    <d v="2017-08-22T00:00:00"/>
    <s v="First Class"/>
    <s v="PR-18880"/>
    <s v="Patrick Ryan"/>
    <x v="0"/>
    <s v="United States"/>
    <s v="Oakland"/>
    <s v="California"/>
    <n v="94601"/>
    <x v="1"/>
    <s v="FUR-FU-10000193"/>
    <x v="0"/>
    <x v="5"/>
    <x v="1512"/>
    <n v="129.91999999999999"/>
    <n v="4"/>
    <n v="0"/>
    <n v="10.393599999999999"/>
  </r>
  <r>
    <n v="3338"/>
    <s v="US-2017-109253"/>
    <x v="170"/>
    <d v="2017-08-22T00:00:00"/>
    <s v="First Class"/>
    <s v="PR-18880"/>
    <s v="Patrick Ryan"/>
    <x v="0"/>
    <s v="United States"/>
    <s v="Oakland"/>
    <s v="California"/>
    <n v="94601"/>
    <x v="1"/>
    <s v="FUR-TA-10001539"/>
    <x v="0"/>
    <x v="3"/>
    <x v="10"/>
    <n v="568.72799999999995"/>
    <n v="3"/>
    <n v="0.2"/>
    <n v="28.436399999999999"/>
  </r>
  <r>
    <n v="3339"/>
    <s v="US-2017-109253"/>
    <x v="170"/>
    <d v="2017-08-22T00:00:00"/>
    <s v="First Class"/>
    <s v="PR-18880"/>
    <s v="Patrick Ryan"/>
    <x v="0"/>
    <s v="United States"/>
    <s v="Oakland"/>
    <s v="California"/>
    <n v="94601"/>
    <x v="1"/>
    <s v="OFF-BI-10000962"/>
    <x v="1"/>
    <x v="8"/>
    <x v="1513"/>
    <n v="117.14400000000001"/>
    <n v="9"/>
    <n v="0.2"/>
    <n v="42.464700000000001"/>
  </r>
  <r>
    <n v="3340"/>
    <s v="US-2017-109253"/>
    <x v="170"/>
    <d v="2017-08-22T00:00:00"/>
    <s v="First Class"/>
    <s v="PR-18880"/>
    <s v="Patrick Ryan"/>
    <x v="0"/>
    <s v="United States"/>
    <s v="Oakland"/>
    <s v="California"/>
    <n v="94601"/>
    <x v="1"/>
    <s v="OFF-AP-10002867"/>
    <x v="1"/>
    <x v="9"/>
    <x v="1514"/>
    <n v="203.52"/>
    <n v="3"/>
    <n v="0"/>
    <n v="54.950400000000002"/>
  </r>
  <r>
    <n v="3341"/>
    <s v="US-2017-109253"/>
    <x v="170"/>
    <d v="2017-08-22T00:00:00"/>
    <s v="First Class"/>
    <s v="PR-18880"/>
    <s v="Patrick Ryan"/>
    <x v="0"/>
    <s v="United States"/>
    <s v="Oakland"/>
    <s v="California"/>
    <n v="94601"/>
    <x v="1"/>
    <s v="OFF-LA-10001158"/>
    <x v="1"/>
    <x v="2"/>
    <x v="322"/>
    <n v="51.75"/>
    <n v="5"/>
    <n v="0"/>
    <n v="24.84"/>
  </r>
  <r>
    <n v="3342"/>
    <s v="CA-2016-145982"/>
    <x v="278"/>
    <d v="2016-09-01T00:00:00"/>
    <s v="Second Class"/>
    <s v="TB-21055"/>
    <s v="Ted Butterfield"/>
    <x v="0"/>
    <s v="United States"/>
    <s v="Quincy"/>
    <s v="Massachusetts"/>
    <n v="2169"/>
    <x v="3"/>
    <s v="OFF-PA-10000675"/>
    <x v="1"/>
    <x v="10"/>
    <x v="1115"/>
    <n v="122.97"/>
    <n v="3"/>
    <n v="0"/>
    <n v="60.255299999999998"/>
  </r>
  <r>
    <n v="3343"/>
    <s v="CA-2016-145982"/>
    <x v="278"/>
    <d v="2016-09-01T00:00:00"/>
    <s v="Second Class"/>
    <s v="TB-21055"/>
    <s v="Ted Butterfield"/>
    <x v="0"/>
    <s v="United States"/>
    <s v="Quincy"/>
    <s v="Massachusetts"/>
    <n v="2169"/>
    <x v="3"/>
    <s v="FUR-TA-10001307"/>
    <x v="0"/>
    <x v="3"/>
    <x v="1099"/>
    <n v="244.61500000000001"/>
    <n v="1"/>
    <n v="0.3"/>
    <n v="20.966999999999999"/>
  </r>
  <r>
    <n v="3344"/>
    <s v="CA-2016-145982"/>
    <x v="278"/>
    <d v="2016-09-01T00:00:00"/>
    <s v="Second Class"/>
    <s v="TB-21055"/>
    <s v="Ted Butterfield"/>
    <x v="0"/>
    <s v="United States"/>
    <s v="Quincy"/>
    <s v="Massachusetts"/>
    <n v="2169"/>
    <x v="3"/>
    <s v="TEC-PH-10000011"/>
    <x v="2"/>
    <x v="7"/>
    <x v="223"/>
    <n v="59.97"/>
    <n v="3"/>
    <n v="0"/>
    <n v="28.785599999999999"/>
  </r>
  <r>
    <n v="3345"/>
    <s v="CA-2016-145982"/>
    <x v="278"/>
    <d v="2016-09-01T00:00:00"/>
    <s v="Second Class"/>
    <s v="TB-21055"/>
    <s v="Ted Butterfield"/>
    <x v="0"/>
    <s v="United States"/>
    <s v="Quincy"/>
    <s v="Massachusetts"/>
    <n v="2169"/>
    <x v="3"/>
    <s v="OFF-PA-10002666"/>
    <x v="1"/>
    <x v="10"/>
    <x v="188"/>
    <n v="81.540000000000006"/>
    <n v="9"/>
    <n v="0"/>
    <n v="36.692999999999998"/>
  </r>
  <r>
    <n v="3346"/>
    <s v="CA-2016-145982"/>
    <x v="278"/>
    <d v="2016-09-01T00:00:00"/>
    <s v="Second Class"/>
    <s v="TB-21055"/>
    <s v="Ted Butterfield"/>
    <x v="0"/>
    <s v="United States"/>
    <s v="Quincy"/>
    <s v="Massachusetts"/>
    <n v="2169"/>
    <x v="3"/>
    <s v="OFF-FA-10000735"/>
    <x v="1"/>
    <x v="13"/>
    <x v="128"/>
    <n v="11.68"/>
    <n v="4"/>
    <n v="0"/>
    <n v="5.2560000000000002"/>
  </r>
  <r>
    <n v="3347"/>
    <s v="CA-2016-145982"/>
    <x v="278"/>
    <d v="2016-09-01T00:00:00"/>
    <s v="Second Class"/>
    <s v="TB-21055"/>
    <s v="Ted Butterfield"/>
    <x v="0"/>
    <s v="United States"/>
    <s v="Quincy"/>
    <s v="Massachusetts"/>
    <n v="2169"/>
    <x v="3"/>
    <s v="OFF-BI-10000174"/>
    <x v="1"/>
    <x v="8"/>
    <x v="1444"/>
    <n v="29"/>
    <n v="5"/>
    <n v="0"/>
    <n v="13.92"/>
  </r>
  <r>
    <n v="3348"/>
    <s v="CA-2015-112014"/>
    <x v="863"/>
    <d v="2015-08-20T00:00:00"/>
    <s v="Standard Class"/>
    <s v="ON-18715"/>
    <s v="Odella Nelson"/>
    <x v="1"/>
    <s v="United States"/>
    <s v="Yucaipa"/>
    <s v="California"/>
    <n v="92399"/>
    <x v="1"/>
    <s v="OFF-AR-10003156"/>
    <x v="1"/>
    <x v="6"/>
    <x v="401"/>
    <n v="50.8"/>
    <n v="5"/>
    <n v="0"/>
    <n v="13.208"/>
  </r>
  <r>
    <n v="3349"/>
    <s v="CA-2017-154732"/>
    <x v="60"/>
    <d v="2017-11-07T00:00:00"/>
    <s v="First Class"/>
    <s v="AH-10195"/>
    <s v="Alan Haines"/>
    <x v="1"/>
    <s v="United States"/>
    <s v="Chicago"/>
    <s v="Illinois"/>
    <n v="60623"/>
    <x v="2"/>
    <s v="OFF-BI-10000474"/>
    <x v="1"/>
    <x v="8"/>
    <x v="27"/>
    <n v="16.03"/>
    <n v="5"/>
    <n v="0.8"/>
    <n v="-25.648"/>
  </r>
  <r>
    <n v="3350"/>
    <s v="US-2016-157308"/>
    <x v="864"/>
    <d v="2016-08-21T00:00:00"/>
    <s v="Standard Class"/>
    <s v="NM-18520"/>
    <s v="Neoma Murray"/>
    <x v="0"/>
    <s v="United States"/>
    <s v="Seattle"/>
    <s v="Washington"/>
    <n v="98105"/>
    <x v="1"/>
    <s v="OFF-BI-10003712"/>
    <x v="1"/>
    <x v="8"/>
    <x v="696"/>
    <n v="15.712"/>
    <n v="4"/>
    <n v="0.2"/>
    <n v="5.6955999999999998"/>
  </r>
  <r>
    <n v="3351"/>
    <s v="CA-2016-147536"/>
    <x v="482"/>
    <d v="2016-12-31T00:00:00"/>
    <s v="Standard Class"/>
    <s v="AR-10510"/>
    <s v="Andrew Roberts"/>
    <x v="0"/>
    <s v="United States"/>
    <s v="New York City"/>
    <s v="New York"/>
    <n v="10024"/>
    <x v="3"/>
    <s v="TEC-AC-10003280"/>
    <x v="2"/>
    <x v="11"/>
    <x v="1037"/>
    <n v="89.97"/>
    <n v="3"/>
    <n v="0"/>
    <n v="18.893699999999999"/>
  </r>
  <r>
    <n v="3352"/>
    <s v="US-2014-134733"/>
    <x v="865"/>
    <d v="2014-09-28T00:00:00"/>
    <s v="Standard Class"/>
    <s v="BM-11650"/>
    <s v="Brian Moss"/>
    <x v="1"/>
    <s v="United States"/>
    <s v="San Diego"/>
    <s v="California"/>
    <n v="92037"/>
    <x v="1"/>
    <s v="FUR-BO-10002916"/>
    <x v="0"/>
    <x v="0"/>
    <x v="1515"/>
    <n v="435.99900000000002"/>
    <n v="3"/>
    <n v="0.15"/>
    <n v="20.517600000000002"/>
  </r>
  <r>
    <n v="3353"/>
    <s v="US-2014-134733"/>
    <x v="865"/>
    <d v="2014-09-28T00:00:00"/>
    <s v="Standard Class"/>
    <s v="BM-11650"/>
    <s v="Brian Moss"/>
    <x v="1"/>
    <s v="United States"/>
    <s v="San Diego"/>
    <s v="California"/>
    <n v="92037"/>
    <x v="1"/>
    <s v="TEC-PH-10002726"/>
    <x v="2"/>
    <x v="7"/>
    <x v="66"/>
    <n v="83.983999999999995"/>
    <n v="2"/>
    <n v="0.2"/>
    <n v="31.494"/>
  </r>
  <r>
    <n v="3354"/>
    <s v="US-2014-150434"/>
    <x v="866"/>
    <d v="2014-07-24T00:00:00"/>
    <s v="Standard Class"/>
    <s v="CA-12310"/>
    <s v="Christine Abelman"/>
    <x v="1"/>
    <s v="United States"/>
    <s v="Bristol"/>
    <s v="Connecticut"/>
    <n v="6010"/>
    <x v="3"/>
    <s v="TEC-PH-10000895"/>
    <x v="2"/>
    <x v="7"/>
    <x v="1137"/>
    <n v="359.98"/>
    <n v="2"/>
    <n v="0"/>
    <n v="93.594800000000006"/>
  </r>
  <r>
    <n v="3355"/>
    <s v="US-2014-150434"/>
    <x v="866"/>
    <d v="2014-07-24T00:00:00"/>
    <s v="Standard Class"/>
    <s v="CA-12310"/>
    <s v="Christine Abelman"/>
    <x v="1"/>
    <s v="United States"/>
    <s v="Bristol"/>
    <s v="Connecticut"/>
    <n v="6010"/>
    <x v="3"/>
    <s v="FUR-TA-10004152"/>
    <x v="0"/>
    <x v="3"/>
    <x v="1516"/>
    <n v="70.56"/>
    <n v="1"/>
    <n v="0.3"/>
    <n v="-4.032"/>
  </r>
  <r>
    <n v="3356"/>
    <s v="US-2014-150434"/>
    <x v="866"/>
    <d v="2014-07-24T00:00:00"/>
    <s v="Standard Class"/>
    <s v="CA-12310"/>
    <s v="Christine Abelman"/>
    <x v="1"/>
    <s v="United States"/>
    <s v="Bristol"/>
    <s v="Connecticut"/>
    <n v="6010"/>
    <x v="3"/>
    <s v="OFF-BI-10003694"/>
    <x v="1"/>
    <x v="8"/>
    <x v="858"/>
    <n v="20.88"/>
    <n v="2"/>
    <n v="0"/>
    <n v="9.6047999999999991"/>
  </r>
  <r>
    <n v="3357"/>
    <s v="US-2014-150434"/>
    <x v="866"/>
    <d v="2014-07-24T00:00:00"/>
    <s v="Standard Class"/>
    <s v="CA-12310"/>
    <s v="Christine Abelman"/>
    <x v="1"/>
    <s v="United States"/>
    <s v="Bristol"/>
    <s v="Connecticut"/>
    <n v="6010"/>
    <x v="3"/>
    <s v="OFF-BI-10002160"/>
    <x v="1"/>
    <x v="8"/>
    <x v="315"/>
    <n v="3.81"/>
    <n v="1"/>
    <n v="0"/>
    <n v="1.8288"/>
  </r>
  <r>
    <n v="3358"/>
    <s v="CA-2017-100335"/>
    <x v="210"/>
    <d v="2017-09-13T00:00:00"/>
    <s v="Standard Class"/>
    <s v="NF-18595"/>
    <s v="Nicole Fjeld"/>
    <x v="2"/>
    <s v="United States"/>
    <s v="Chicago"/>
    <s v="Illinois"/>
    <n v="60610"/>
    <x v="2"/>
    <s v="OFF-PA-10001685"/>
    <x v="1"/>
    <x v="10"/>
    <x v="33"/>
    <n v="73.007999999999996"/>
    <n v="9"/>
    <n v="0.2"/>
    <n v="26.465399999999999"/>
  </r>
  <r>
    <n v="3359"/>
    <s v="CA-2016-139234"/>
    <x v="715"/>
    <d v="2016-05-10T00:00:00"/>
    <s v="Standard Class"/>
    <s v="AF-10870"/>
    <s v="Art Ferguson"/>
    <x v="0"/>
    <s v="United States"/>
    <s v="Chicago"/>
    <s v="Illinois"/>
    <n v="60610"/>
    <x v="2"/>
    <s v="OFF-BI-10000773"/>
    <x v="1"/>
    <x v="8"/>
    <x v="386"/>
    <n v="3.2080000000000002"/>
    <n v="2"/>
    <n v="0.8"/>
    <n v="-5.2931999999999997"/>
  </r>
  <r>
    <n v="3360"/>
    <s v="CA-2016-139234"/>
    <x v="715"/>
    <d v="2016-05-10T00:00:00"/>
    <s v="Standard Class"/>
    <s v="AF-10870"/>
    <s v="Art Ferguson"/>
    <x v="0"/>
    <s v="United States"/>
    <s v="Chicago"/>
    <s v="Illinois"/>
    <n v="60610"/>
    <x v="2"/>
    <s v="TEC-AC-10004510"/>
    <x v="2"/>
    <x v="11"/>
    <x v="953"/>
    <n v="26.175999999999998"/>
    <n v="2"/>
    <n v="0.2"/>
    <n v="-3.2719999999999998"/>
  </r>
  <r>
    <n v="3361"/>
    <s v="US-2015-142020"/>
    <x v="593"/>
    <d v="2015-06-08T00:00:00"/>
    <s v="Second Class"/>
    <s v="TC-21535"/>
    <s v="Tracy Collins"/>
    <x v="2"/>
    <s v="United States"/>
    <s v="New York City"/>
    <s v="New York"/>
    <n v="10024"/>
    <x v="3"/>
    <s v="OFF-PA-10004569"/>
    <x v="1"/>
    <x v="10"/>
    <x v="230"/>
    <n v="30.44"/>
    <n v="4"/>
    <n v="0"/>
    <n v="14.306800000000001"/>
  </r>
  <r>
    <n v="3362"/>
    <s v="US-2015-142020"/>
    <x v="593"/>
    <d v="2015-06-08T00:00:00"/>
    <s v="Second Class"/>
    <s v="TC-21535"/>
    <s v="Tracy Collins"/>
    <x v="2"/>
    <s v="United States"/>
    <s v="New York City"/>
    <s v="New York"/>
    <n v="10024"/>
    <x v="3"/>
    <s v="FUR-FU-10000672"/>
    <x v="0"/>
    <x v="5"/>
    <x v="1517"/>
    <n v="35.28"/>
    <n v="3"/>
    <n v="0"/>
    <n v="11.995200000000001"/>
  </r>
  <r>
    <n v="3363"/>
    <s v="CA-2015-139962"/>
    <x v="350"/>
    <d v="2015-12-20T00:00:00"/>
    <s v="Standard Class"/>
    <s v="Dp-13240"/>
    <s v="Dean percer"/>
    <x v="2"/>
    <s v="United States"/>
    <s v="Revere"/>
    <s v="Massachusetts"/>
    <n v="2151"/>
    <x v="3"/>
    <s v="OFF-PA-10004451"/>
    <x v="1"/>
    <x v="10"/>
    <x v="498"/>
    <n v="19.440000000000001"/>
    <n v="3"/>
    <n v="0"/>
    <n v="9.3312000000000008"/>
  </r>
  <r>
    <n v="3364"/>
    <s v="CA-2015-139962"/>
    <x v="350"/>
    <d v="2015-12-20T00:00:00"/>
    <s v="Standard Class"/>
    <s v="Dp-13240"/>
    <s v="Dean percer"/>
    <x v="2"/>
    <s v="United States"/>
    <s v="Revere"/>
    <s v="Massachusetts"/>
    <n v="2151"/>
    <x v="3"/>
    <s v="OFF-BI-10004738"/>
    <x v="1"/>
    <x v="8"/>
    <x v="92"/>
    <n v="37.880000000000003"/>
    <n v="2"/>
    <n v="0"/>
    <n v="18.940000000000001"/>
  </r>
  <r>
    <n v="3365"/>
    <s v="CA-2016-130050"/>
    <x v="87"/>
    <d v="2016-07-18T00:00:00"/>
    <s v="Second Class"/>
    <s v="MC-17425"/>
    <s v="Mark Cousins"/>
    <x v="1"/>
    <s v="United States"/>
    <s v="Houston"/>
    <s v="Texas"/>
    <n v="77036"/>
    <x v="2"/>
    <s v="FUR-FU-10001940"/>
    <x v="0"/>
    <x v="5"/>
    <x v="222"/>
    <n v="9.5519999999999996"/>
    <n v="3"/>
    <n v="0.6"/>
    <n v="-3.8208000000000002"/>
  </r>
  <r>
    <n v="3366"/>
    <s v="CA-2014-115161"/>
    <x v="867"/>
    <d v="2014-02-02T00:00:00"/>
    <s v="First Class"/>
    <s v="LC-17050"/>
    <s v="Liz Carlisle"/>
    <x v="0"/>
    <s v="United States"/>
    <s v="Mission Viejo"/>
    <s v="California"/>
    <n v="92691"/>
    <x v="1"/>
    <s v="FUR-BO-10003966"/>
    <x v="0"/>
    <x v="0"/>
    <x v="1095"/>
    <n v="290.666"/>
    <n v="2"/>
    <n v="0.15"/>
    <n v="3.4196"/>
  </r>
  <r>
    <n v="3367"/>
    <s v="CA-2014-165379"/>
    <x v="868"/>
    <d v="2014-07-15T00:00:00"/>
    <s v="Standard Class"/>
    <s v="BM-11650"/>
    <s v="Brian Moss"/>
    <x v="1"/>
    <s v="United States"/>
    <s v="Dallas"/>
    <s v="Texas"/>
    <n v="75217"/>
    <x v="2"/>
    <s v="OFF-PA-10003072"/>
    <x v="1"/>
    <x v="10"/>
    <x v="927"/>
    <n v="10.368"/>
    <n v="2"/>
    <n v="0.2"/>
    <n v="3.6288"/>
  </r>
  <r>
    <n v="3368"/>
    <s v="CA-2014-165379"/>
    <x v="868"/>
    <d v="2014-07-15T00:00:00"/>
    <s v="Standard Class"/>
    <s v="BM-11650"/>
    <s v="Brian Moss"/>
    <x v="1"/>
    <s v="United States"/>
    <s v="Dallas"/>
    <s v="Texas"/>
    <n v="75217"/>
    <x v="2"/>
    <s v="OFF-PA-10002245"/>
    <x v="1"/>
    <x v="10"/>
    <x v="1343"/>
    <n v="14.352"/>
    <n v="3"/>
    <n v="0.2"/>
    <n v="4.4850000000000003"/>
  </r>
  <r>
    <n v="3369"/>
    <s v="CA-2015-115511"/>
    <x v="82"/>
    <d v="2015-11-25T00:00:00"/>
    <s v="Standard Class"/>
    <s v="NW-18400"/>
    <s v="Natalie Webber"/>
    <x v="0"/>
    <s v="United States"/>
    <s v="Las Vegas"/>
    <s v="Nevada"/>
    <n v="89115"/>
    <x v="1"/>
    <s v="FUR-BO-10002598"/>
    <x v="0"/>
    <x v="0"/>
    <x v="1518"/>
    <n v="141.96"/>
    <n v="2"/>
    <n v="0"/>
    <n v="41.168399999999998"/>
  </r>
  <r>
    <n v="3370"/>
    <s v="CA-2015-115511"/>
    <x v="82"/>
    <d v="2015-11-25T00:00:00"/>
    <s v="Standard Class"/>
    <s v="NW-18400"/>
    <s v="Natalie Webber"/>
    <x v="0"/>
    <s v="United States"/>
    <s v="Las Vegas"/>
    <s v="Nevada"/>
    <n v="89115"/>
    <x v="1"/>
    <s v="OFF-BI-10002225"/>
    <x v="1"/>
    <x v="8"/>
    <x v="340"/>
    <n v="66.048000000000002"/>
    <n v="4"/>
    <n v="0.2"/>
    <n v="23.116800000000001"/>
  </r>
  <r>
    <n v="3371"/>
    <s v="CA-2016-134887"/>
    <x v="869"/>
    <d v="2016-03-25T00:00:00"/>
    <s v="Same Day"/>
    <s v="TB-21280"/>
    <s v="Toby Braunhardt"/>
    <x v="0"/>
    <s v="United States"/>
    <s v="Norman"/>
    <s v="Oklahoma"/>
    <n v="73071"/>
    <x v="2"/>
    <s v="TEC-AC-10003832"/>
    <x v="2"/>
    <x v="11"/>
    <x v="218"/>
    <n v="1287.45"/>
    <n v="5"/>
    <n v="0"/>
    <n v="244.6155"/>
  </r>
  <r>
    <n v="3372"/>
    <s v="CA-2017-123778"/>
    <x v="397"/>
    <d v="2017-09-30T00:00:00"/>
    <s v="Standard Class"/>
    <s v="BS-11755"/>
    <s v="Bruce Stewart"/>
    <x v="0"/>
    <s v="United States"/>
    <s v="San Francisco"/>
    <s v="California"/>
    <n v="94122"/>
    <x v="1"/>
    <s v="OFF-BI-10000822"/>
    <x v="1"/>
    <x v="8"/>
    <x v="967"/>
    <n v="25.824000000000002"/>
    <n v="6"/>
    <n v="0.2"/>
    <n v="9.0383999999999993"/>
  </r>
  <r>
    <n v="3373"/>
    <s v="CA-2017-123778"/>
    <x v="397"/>
    <d v="2017-09-30T00:00:00"/>
    <s v="Standard Class"/>
    <s v="BS-11755"/>
    <s v="Bruce Stewart"/>
    <x v="0"/>
    <s v="United States"/>
    <s v="San Francisco"/>
    <s v="California"/>
    <n v="94122"/>
    <x v="1"/>
    <s v="OFF-AP-10001242"/>
    <x v="1"/>
    <x v="9"/>
    <x v="1417"/>
    <n v="160.96"/>
    <n v="2"/>
    <n v="0"/>
    <n v="48.287999999999997"/>
  </r>
  <r>
    <n v="3374"/>
    <s v="CA-2015-161718"/>
    <x v="784"/>
    <d v="2015-12-10T00:00:00"/>
    <s v="Standard Class"/>
    <s v="SO-20335"/>
    <s v="Sean O'Donnell"/>
    <x v="0"/>
    <s v="United States"/>
    <s v="Hempstead"/>
    <s v="New York"/>
    <n v="11550"/>
    <x v="3"/>
    <s v="FUR-FU-10002445"/>
    <x v="0"/>
    <x v="5"/>
    <x v="1448"/>
    <n v="28.44"/>
    <n v="3"/>
    <n v="0"/>
    <n v="11.375999999999999"/>
  </r>
  <r>
    <n v="3375"/>
    <s v="CA-2015-161718"/>
    <x v="784"/>
    <d v="2015-12-10T00:00:00"/>
    <s v="Standard Class"/>
    <s v="SO-20335"/>
    <s v="Sean O'Donnell"/>
    <x v="0"/>
    <s v="United States"/>
    <s v="Hempstead"/>
    <s v="New York"/>
    <n v="11550"/>
    <x v="3"/>
    <s v="FUR-CH-10002372"/>
    <x v="0"/>
    <x v="1"/>
    <x v="395"/>
    <n v="364.41"/>
    <n v="5"/>
    <n v="0.1"/>
    <n v="8.0980000000000008"/>
  </r>
  <r>
    <n v="3376"/>
    <s v="CA-2015-161718"/>
    <x v="784"/>
    <d v="2015-12-10T00:00:00"/>
    <s v="Standard Class"/>
    <s v="SO-20335"/>
    <s v="Sean O'Donnell"/>
    <x v="0"/>
    <s v="United States"/>
    <s v="Hempstead"/>
    <s v="New York"/>
    <n v="11550"/>
    <x v="3"/>
    <s v="TEC-PH-10000376"/>
    <x v="2"/>
    <x v="7"/>
    <x v="433"/>
    <n v="39.96"/>
    <n v="4"/>
    <n v="0"/>
    <n v="10.3896"/>
  </r>
  <r>
    <n v="3377"/>
    <s v="CA-2015-161718"/>
    <x v="784"/>
    <d v="2015-12-10T00:00:00"/>
    <s v="Standard Class"/>
    <s v="SO-20335"/>
    <s v="Sean O'Donnell"/>
    <x v="0"/>
    <s v="United States"/>
    <s v="Hempstead"/>
    <s v="New York"/>
    <n v="11550"/>
    <x v="3"/>
    <s v="FUR-CH-10002965"/>
    <x v="0"/>
    <x v="1"/>
    <x v="229"/>
    <n v="361.76400000000001"/>
    <n v="2"/>
    <n v="0.1"/>
    <n v="68.333200000000005"/>
  </r>
  <r>
    <n v="3378"/>
    <s v="CA-2016-100671"/>
    <x v="474"/>
    <d v="2016-11-04T00:00:00"/>
    <s v="First Class"/>
    <s v="CS-12490"/>
    <s v="Cindy Schnelling"/>
    <x v="1"/>
    <s v="United States"/>
    <s v="Conroe"/>
    <s v="Texas"/>
    <n v="77301"/>
    <x v="2"/>
    <s v="OFF-ST-10004950"/>
    <x v="1"/>
    <x v="4"/>
    <x v="1519"/>
    <n v="111.672"/>
    <n v="9"/>
    <n v="0.2"/>
    <n v="6.9794999999999998"/>
  </r>
  <r>
    <n v="3379"/>
    <s v="CA-2017-142867"/>
    <x v="294"/>
    <d v="2017-03-21T00:00:00"/>
    <s v="Standard Class"/>
    <s v="PO-19180"/>
    <s v="Philisse Overcash"/>
    <x v="2"/>
    <s v="United States"/>
    <s v="Houston"/>
    <s v="Texas"/>
    <n v="77095"/>
    <x v="2"/>
    <s v="OFF-BI-10003166"/>
    <x v="1"/>
    <x v="8"/>
    <x v="1414"/>
    <n v="13.776"/>
    <n v="6"/>
    <n v="0.8"/>
    <n v="-22.041599999999999"/>
  </r>
  <r>
    <n v="3380"/>
    <s v="CA-2017-142867"/>
    <x v="294"/>
    <d v="2017-03-21T00:00:00"/>
    <s v="Standard Class"/>
    <s v="PO-19180"/>
    <s v="Philisse Overcash"/>
    <x v="2"/>
    <s v="United States"/>
    <s v="Houston"/>
    <s v="Texas"/>
    <n v="77095"/>
    <x v="2"/>
    <s v="OFF-PA-10004610"/>
    <x v="1"/>
    <x v="10"/>
    <x v="1520"/>
    <n v="10.272"/>
    <n v="3"/>
    <n v="0.2"/>
    <n v="3.21"/>
  </r>
  <r>
    <n v="3381"/>
    <s v="CA-2017-103156"/>
    <x v="51"/>
    <d v="2017-11-24T00:00:00"/>
    <s v="First Class"/>
    <s v="TD-20995"/>
    <s v="Tamara Dahlen"/>
    <x v="0"/>
    <s v="United States"/>
    <s v="Philadelphia"/>
    <s v="Pennsylvania"/>
    <n v="19120"/>
    <x v="3"/>
    <s v="FUR-FU-10000320"/>
    <x v="0"/>
    <x v="5"/>
    <x v="1521"/>
    <n v="24.047999999999998"/>
    <n v="9"/>
    <n v="0.2"/>
    <n v="7.2144000000000004"/>
  </r>
  <r>
    <n v="3382"/>
    <s v="US-2017-162208"/>
    <x v="151"/>
    <d v="2017-08-30T00:00:00"/>
    <s v="First Class"/>
    <s v="SP-20620"/>
    <s v="Stefania Perrino"/>
    <x v="1"/>
    <s v="United States"/>
    <s v="Tampa"/>
    <s v="Florida"/>
    <n v="33614"/>
    <x v="0"/>
    <s v="OFF-EN-10004030"/>
    <x v="1"/>
    <x v="12"/>
    <x v="136"/>
    <n v="2.8959999999999999"/>
    <n v="1"/>
    <n v="0.2"/>
    <n v="0.97740000000000005"/>
  </r>
  <r>
    <n v="3383"/>
    <s v="CA-2015-130659"/>
    <x v="784"/>
    <d v="2015-12-09T00:00:00"/>
    <s v="Second Class"/>
    <s v="MS-17365"/>
    <s v="Maribeth Schnelling"/>
    <x v="0"/>
    <s v="United States"/>
    <s v="New York City"/>
    <s v="New York"/>
    <n v="10035"/>
    <x v="3"/>
    <s v="OFF-EN-10004147"/>
    <x v="1"/>
    <x v="12"/>
    <x v="1288"/>
    <n v="17.940000000000001"/>
    <n v="3"/>
    <n v="0"/>
    <n v="8.7905999999999995"/>
  </r>
  <r>
    <n v="3384"/>
    <s v="CA-2015-130659"/>
    <x v="784"/>
    <d v="2015-12-09T00:00:00"/>
    <s v="Second Class"/>
    <s v="MS-17365"/>
    <s v="Maribeth Schnelling"/>
    <x v="0"/>
    <s v="United States"/>
    <s v="New York City"/>
    <s v="New York"/>
    <n v="10035"/>
    <x v="3"/>
    <s v="FUR-CH-10003535"/>
    <x v="0"/>
    <x v="1"/>
    <x v="1522"/>
    <n v="384.17399999999998"/>
    <n v="7"/>
    <n v="0.1"/>
    <n v="29.880199999999999"/>
  </r>
  <r>
    <n v="3385"/>
    <s v="CA-2015-130659"/>
    <x v="784"/>
    <d v="2015-12-09T00:00:00"/>
    <s v="Second Class"/>
    <s v="MS-17365"/>
    <s v="Maribeth Schnelling"/>
    <x v="0"/>
    <s v="United States"/>
    <s v="New York City"/>
    <s v="New York"/>
    <n v="10035"/>
    <x v="3"/>
    <s v="TEC-PH-10004586"/>
    <x v="2"/>
    <x v="7"/>
    <x v="899"/>
    <n v="1799.75"/>
    <n v="5"/>
    <n v="0"/>
    <n v="539.92499999999995"/>
  </r>
  <r>
    <n v="3386"/>
    <s v="CA-2017-148404"/>
    <x v="566"/>
    <d v="2017-10-11T00:00:00"/>
    <s v="Standard Class"/>
    <s v="Dp-13240"/>
    <s v="Dean percer"/>
    <x v="2"/>
    <s v="United States"/>
    <s v="Charlotte"/>
    <s v="North Carolina"/>
    <n v="28205"/>
    <x v="0"/>
    <s v="OFF-ST-10003208"/>
    <x v="1"/>
    <x v="4"/>
    <x v="246"/>
    <n v="580.67200000000003"/>
    <n v="4"/>
    <n v="0.2"/>
    <n v="65.325599999999994"/>
  </r>
  <r>
    <n v="3387"/>
    <s v="CA-2017-148404"/>
    <x v="566"/>
    <d v="2017-10-11T00:00:00"/>
    <s v="Standard Class"/>
    <s v="Dp-13240"/>
    <s v="Dean percer"/>
    <x v="2"/>
    <s v="United States"/>
    <s v="Charlotte"/>
    <s v="North Carolina"/>
    <n v="28205"/>
    <x v="0"/>
    <s v="OFF-FA-10003112"/>
    <x v="1"/>
    <x v="13"/>
    <x v="128"/>
    <n v="18.936"/>
    <n v="3"/>
    <n v="0.2"/>
    <n v="5.9175000000000004"/>
  </r>
  <r>
    <n v="3388"/>
    <s v="CA-2017-148404"/>
    <x v="566"/>
    <d v="2017-10-11T00:00:00"/>
    <s v="Standard Class"/>
    <s v="Dp-13240"/>
    <s v="Dean percer"/>
    <x v="2"/>
    <s v="United States"/>
    <s v="Charlotte"/>
    <s v="North Carolina"/>
    <n v="28205"/>
    <x v="0"/>
    <s v="TEC-PH-10004447"/>
    <x v="2"/>
    <x v="7"/>
    <x v="866"/>
    <n v="222.38399999999999"/>
    <n v="2"/>
    <n v="0.2"/>
    <n v="16.678799999999999"/>
  </r>
  <r>
    <n v="3389"/>
    <s v="CA-2017-148404"/>
    <x v="566"/>
    <d v="2017-10-11T00:00:00"/>
    <s v="Standard Class"/>
    <s v="Dp-13240"/>
    <s v="Dean percer"/>
    <x v="2"/>
    <s v="United States"/>
    <s v="Charlotte"/>
    <s v="North Carolina"/>
    <n v="28205"/>
    <x v="0"/>
    <s v="OFF-BI-10002854"/>
    <x v="1"/>
    <x v="8"/>
    <x v="904"/>
    <n v="50.454000000000001"/>
    <n v="6"/>
    <n v="0.7"/>
    <n v="-33.636000000000003"/>
  </r>
  <r>
    <n v="3390"/>
    <s v="CA-2017-148404"/>
    <x v="566"/>
    <d v="2017-10-11T00:00:00"/>
    <s v="Standard Class"/>
    <s v="Dp-13240"/>
    <s v="Dean percer"/>
    <x v="2"/>
    <s v="United States"/>
    <s v="Charlotte"/>
    <s v="North Carolina"/>
    <n v="28205"/>
    <x v="0"/>
    <s v="FUR-TA-10001039"/>
    <x v="0"/>
    <x v="3"/>
    <x v="832"/>
    <n v="154.76400000000001"/>
    <n v="3"/>
    <n v="0.4"/>
    <n v="-36.111600000000003"/>
  </r>
  <r>
    <n v="3391"/>
    <s v="CA-2017-101077"/>
    <x v="613"/>
    <d v="2017-03-30T00:00:00"/>
    <s v="Second Class"/>
    <s v="DB-13660"/>
    <s v="Duane Benoit"/>
    <x v="0"/>
    <s v="United States"/>
    <s v="Dallas"/>
    <s v="Texas"/>
    <n v="75081"/>
    <x v="2"/>
    <s v="OFF-PA-10004239"/>
    <x v="1"/>
    <x v="10"/>
    <x v="1421"/>
    <n v="6.8479999999999999"/>
    <n v="2"/>
    <n v="0.2"/>
    <n v="2.14"/>
  </r>
  <r>
    <n v="3392"/>
    <s v="CA-2014-166471"/>
    <x v="128"/>
    <d v="2014-08-13T00:00:00"/>
    <s v="Standard Class"/>
    <s v="MG-17650"/>
    <s v="Matthew Grinstein"/>
    <x v="2"/>
    <s v="United States"/>
    <s v="Seattle"/>
    <s v="Washington"/>
    <n v="98103"/>
    <x v="1"/>
    <s v="TEC-PH-10001530"/>
    <x v="2"/>
    <x v="7"/>
    <x v="638"/>
    <n v="1091.1679999999999"/>
    <n v="4"/>
    <n v="0.2"/>
    <n v="68.197999999999993"/>
  </r>
  <r>
    <n v="3393"/>
    <s v="CA-2014-166471"/>
    <x v="128"/>
    <d v="2014-08-13T00:00:00"/>
    <s v="Standard Class"/>
    <s v="MG-17650"/>
    <s v="Matthew Grinstein"/>
    <x v="2"/>
    <s v="United States"/>
    <s v="Seattle"/>
    <s v="Washington"/>
    <n v="98103"/>
    <x v="1"/>
    <s v="TEC-PH-10000038"/>
    <x v="2"/>
    <x v="7"/>
    <x v="1065"/>
    <n v="219.16800000000001"/>
    <n v="2"/>
    <n v="0.2"/>
    <n v="-43.833599999999997"/>
  </r>
  <r>
    <n v="3394"/>
    <s v="CA-2014-105340"/>
    <x v="754"/>
    <d v="2014-11-25T00:00:00"/>
    <s v="First Class"/>
    <s v="EH-14185"/>
    <s v="Evan Henry"/>
    <x v="0"/>
    <s v="United States"/>
    <s v="Pasadena"/>
    <s v="Texas"/>
    <n v="77506"/>
    <x v="2"/>
    <s v="OFF-BI-10001765"/>
    <x v="1"/>
    <x v="8"/>
    <x v="994"/>
    <n v="6.9279999999999999"/>
    <n v="1"/>
    <n v="0.8"/>
    <n v="-11.0848"/>
  </r>
  <r>
    <n v="3395"/>
    <s v="US-2017-131583"/>
    <x v="193"/>
    <d v="2017-06-10T00:00:00"/>
    <s v="Same Day"/>
    <s v="CL-11890"/>
    <s v="Carl Ludwig"/>
    <x v="0"/>
    <s v="United States"/>
    <s v="Philadelphia"/>
    <s v="Pennsylvania"/>
    <n v="19143"/>
    <x v="3"/>
    <s v="OFF-PA-10000380"/>
    <x v="1"/>
    <x v="10"/>
    <x v="1290"/>
    <n v="40.031999999999996"/>
    <n v="6"/>
    <n v="0.2"/>
    <n v="15.012"/>
  </r>
  <r>
    <n v="3396"/>
    <s v="US-2017-148362"/>
    <x v="870"/>
    <d v="2017-07-08T00:00:00"/>
    <s v="Standard Class"/>
    <s v="KF-16285"/>
    <s v="Karen Ferguson"/>
    <x v="2"/>
    <s v="United States"/>
    <s v="Indianapolis"/>
    <s v="Indiana"/>
    <n v="46203"/>
    <x v="2"/>
    <s v="OFF-ST-10001128"/>
    <x v="1"/>
    <x v="4"/>
    <x v="1427"/>
    <n v="443.92"/>
    <n v="4"/>
    <n v="0"/>
    <n v="13.317600000000001"/>
  </r>
  <r>
    <n v="3397"/>
    <s v="US-2017-148362"/>
    <x v="870"/>
    <d v="2017-07-08T00:00:00"/>
    <s v="Standard Class"/>
    <s v="KF-16285"/>
    <s v="Karen Ferguson"/>
    <x v="2"/>
    <s v="United States"/>
    <s v="Indianapolis"/>
    <s v="Indiana"/>
    <n v="46203"/>
    <x v="2"/>
    <s v="OFF-BI-10003656"/>
    <x v="1"/>
    <x v="8"/>
    <x v="13"/>
    <n v="169.99"/>
    <n v="1"/>
    <n v="0"/>
    <n v="78.195400000000006"/>
  </r>
  <r>
    <n v="3398"/>
    <s v="US-2017-148362"/>
    <x v="870"/>
    <d v="2017-07-08T00:00:00"/>
    <s v="Standard Class"/>
    <s v="KF-16285"/>
    <s v="Karen Ferguson"/>
    <x v="2"/>
    <s v="United States"/>
    <s v="Indianapolis"/>
    <s v="Indiana"/>
    <n v="46203"/>
    <x v="2"/>
    <s v="OFF-PA-10003441"/>
    <x v="1"/>
    <x v="10"/>
    <x v="490"/>
    <n v="25.92"/>
    <n v="4"/>
    <n v="0"/>
    <n v="12.441599999999999"/>
  </r>
  <r>
    <n v="3399"/>
    <s v="CA-2014-102274"/>
    <x v="871"/>
    <d v="2014-11-26T00:00:00"/>
    <s v="Standard Class"/>
    <s v="DH-13075"/>
    <s v="Dave Hallsten"/>
    <x v="1"/>
    <s v="United States"/>
    <s v="Richmond"/>
    <s v="Kentucky"/>
    <n v="40475"/>
    <x v="0"/>
    <s v="TEC-PH-10002923"/>
    <x v="2"/>
    <x v="7"/>
    <x v="687"/>
    <n v="36.99"/>
    <n v="1"/>
    <n v="0"/>
    <n v="9.9872999999999994"/>
  </r>
  <r>
    <n v="3400"/>
    <s v="CA-2014-102274"/>
    <x v="871"/>
    <d v="2014-11-26T00:00:00"/>
    <s v="Standard Class"/>
    <s v="DH-13075"/>
    <s v="Dave Hallsten"/>
    <x v="1"/>
    <s v="United States"/>
    <s v="Richmond"/>
    <s v="Kentucky"/>
    <n v="40475"/>
    <x v="0"/>
    <s v="OFF-PA-10004359"/>
    <x v="1"/>
    <x v="10"/>
    <x v="1068"/>
    <n v="629.1"/>
    <n v="6"/>
    <n v="0"/>
    <n v="301.96800000000002"/>
  </r>
  <r>
    <n v="3401"/>
    <s v="CA-2014-102274"/>
    <x v="871"/>
    <d v="2014-11-26T00:00:00"/>
    <s v="Standard Class"/>
    <s v="DH-13075"/>
    <s v="Dave Hallsten"/>
    <x v="1"/>
    <s v="United States"/>
    <s v="Richmond"/>
    <s v="Kentucky"/>
    <n v="40475"/>
    <x v="0"/>
    <s v="OFF-ST-10001511"/>
    <x v="1"/>
    <x v="4"/>
    <x v="556"/>
    <n v="193.95"/>
    <n v="3"/>
    <n v="0"/>
    <n v="9.6974999999999998"/>
  </r>
  <r>
    <n v="3402"/>
    <s v="CA-2014-102274"/>
    <x v="871"/>
    <d v="2014-11-26T00:00:00"/>
    <s v="Standard Class"/>
    <s v="DH-13075"/>
    <s v="Dave Hallsten"/>
    <x v="1"/>
    <s v="United States"/>
    <s v="Richmond"/>
    <s v="Kentucky"/>
    <n v="40475"/>
    <x v="0"/>
    <s v="OFF-AR-10002833"/>
    <x v="1"/>
    <x v="6"/>
    <x v="6"/>
    <n v="5.46"/>
    <n v="3"/>
    <n v="0"/>
    <n v="1.4742"/>
  </r>
  <r>
    <n v="3403"/>
    <s v="CA-2015-129700"/>
    <x v="124"/>
    <d v="2015-05-05T00:00:00"/>
    <s v="First Class"/>
    <s v="LA-16780"/>
    <s v="Laura Armstrong"/>
    <x v="1"/>
    <s v="United States"/>
    <s v="Tinley Park"/>
    <s v="Illinois"/>
    <n v="60477"/>
    <x v="2"/>
    <s v="FUR-FU-10001940"/>
    <x v="0"/>
    <x v="5"/>
    <x v="222"/>
    <n v="22.288"/>
    <n v="7"/>
    <n v="0.6"/>
    <n v="-8.9152000000000005"/>
  </r>
  <r>
    <n v="3404"/>
    <s v="CA-2017-168739"/>
    <x v="148"/>
    <d v="2017-06-05T00:00:00"/>
    <s v="Standard Class"/>
    <s v="HZ-14950"/>
    <s v="Henia Zydlo"/>
    <x v="0"/>
    <s v="United States"/>
    <s v="Houston"/>
    <s v="Texas"/>
    <n v="77095"/>
    <x v="2"/>
    <s v="FUR-FU-10003919"/>
    <x v="0"/>
    <x v="5"/>
    <x v="1523"/>
    <n v="65.424000000000007"/>
    <n v="4"/>
    <n v="0.6"/>
    <n v="-52.339199999999998"/>
  </r>
  <r>
    <n v="3405"/>
    <s v="CA-2015-152527"/>
    <x v="872"/>
    <d v="2015-10-17T00:00:00"/>
    <s v="Same Day"/>
    <s v="CM-12190"/>
    <s v="Charlotte Melton"/>
    <x v="0"/>
    <s v="United States"/>
    <s v="Los Angeles"/>
    <s v="California"/>
    <n v="90004"/>
    <x v="1"/>
    <s v="OFF-ST-10003479"/>
    <x v="1"/>
    <x v="4"/>
    <x v="41"/>
    <n v="77.88"/>
    <n v="2"/>
    <n v="0"/>
    <n v="3.8940000000000001"/>
  </r>
  <r>
    <n v="3406"/>
    <s v="US-2014-150119"/>
    <x v="488"/>
    <d v="2014-04-27T00:00:00"/>
    <s v="Standard Class"/>
    <s v="LB-16795"/>
    <s v="Laurel Beltran"/>
    <x v="2"/>
    <s v="United States"/>
    <s v="Columbus"/>
    <s v="Ohio"/>
    <n v="43229"/>
    <x v="3"/>
    <s v="FUR-CH-10002965"/>
    <x v="0"/>
    <x v="1"/>
    <x v="229"/>
    <n v="281.37200000000001"/>
    <n v="2"/>
    <n v="0.3"/>
    <n v="-12.0588"/>
  </r>
  <r>
    <n v="3407"/>
    <s v="US-2014-150119"/>
    <x v="488"/>
    <d v="2014-04-27T00:00:00"/>
    <s v="Standard Class"/>
    <s v="LB-16795"/>
    <s v="Laurel Beltran"/>
    <x v="2"/>
    <s v="United States"/>
    <s v="Columbus"/>
    <s v="Ohio"/>
    <n v="43229"/>
    <x v="3"/>
    <s v="FUR-CH-10002965"/>
    <x v="0"/>
    <x v="1"/>
    <x v="229"/>
    <n v="281.37200000000001"/>
    <n v="2"/>
    <n v="0.3"/>
    <n v="-12.0588"/>
  </r>
  <r>
    <n v="3408"/>
    <s v="US-2014-150119"/>
    <x v="488"/>
    <d v="2014-04-27T00:00:00"/>
    <s v="Standard Class"/>
    <s v="LB-16795"/>
    <s v="Laurel Beltran"/>
    <x v="2"/>
    <s v="United States"/>
    <s v="Columbus"/>
    <s v="Ohio"/>
    <n v="43229"/>
    <x v="3"/>
    <s v="OFF-BI-10000145"/>
    <x v="1"/>
    <x v="8"/>
    <x v="742"/>
    <n v="7.4880000000000004"/>
    <n v="8"/>
    <n v="0.7"/>
    <n v="-5.2416"/>
  </r>
  <r>
    <n v="3409"/>
    <s v="US-2014-150119"/>
    <x v="488"/>
    <d v="2014-04-27T00:00:00"/>
    <s v="Standard Class"/>
    <s v="LB-16795"/>
    <s v="Laurel Beltran"/>
    <x v="2"/>
    <s v="United States"/>
    <s v="Columbus"/>
    <s v="Ohio"/>
    <n v="43229"/>
    <x v="3"/>
    <s v="FUR-FU-10002191"/>
    <x v="0"/>
    <x v="5"/>
    <x v="769"/>
    <n v="22.335999999999999"/>
    <n v="4"/>
    <n v="0.2"/>
    <n v="7.8175999999999997"/>
  </r>
  <r>
    <n v="3410"/>
    <s v="US-2017-150847"/>
    <x v="504"/>
    <d v="2017-05-06T00:00:00"/>
    <s v="Standard Class"/>
    <s v="JF-15490"/>
    <s v="Jeremy Farry"/>
    <x v="0"/>
    <s v="United States"/>
    <s v="Columbus"/>
    <s v="Ohio"/>
    <n v="43229"/>
    <x v="3"/>
    <s v="OFF-PA-10004451"/>
    <x v="1"/>
    <x v="10"/>
    <x v="498"/>
    <n v="10.368"/>
    <n v="2"/>
    <n v="0.2"/>
    <n v="3.6288"/>
  </r>
  <r>
    <n v="3411"/>
    <s v="CA-2016-100244"/>
    <x v="873"/>
    <d v="2016-09-24T00:00:00"/>
    <s v="Standard Class"/>
    <s v="GM-14695"/>
    <s v="Greg Maxwell"/>
    <x v="1"/>
    <s v="United States"/>
    <s v="San Francisco"/>
    <s v="California"/>
    <n v="94122"/>
    <x v="1"/>
    <s v="OFF-PA-10001471"/>
    <x v="1"/>
    <x v="10"/>
    <x v="1477"/>
    <n v="65.790000000000006"/>
    <n v="9"/>
    <n v="0"/>
    <n v="30.263400000000001"/>
  </r>
  <r>
    <n v="3412"/>
    <s v="CA-2016-100244"/>
    <x v="873"/>
    <d v="2016-09-24T00:00:00"/>
    <s v="Standard Class"/>
    <s v="GM-14695"/>
    <s v="Greg Maxwell"/>
    <x v="1"/>
    <s v="United States"/>
    <s v="San Francisco"/>
    <s v="California"/>
    <n v="94122"/>
    <x v="1"/>
    <s v="OFF-BI-10003656"/>
    <x v="1"/>
    <x v="8"/>
    <x v="13"/>
    <n v="271.98399999999998"/>
    <n v="2"/>
    <n v="0.2"/>
    <n v="88.394800000000004"/>
  </r>
  <r>
    <n v="3413"/>
    <s v="CA-2016-100244"/>
    <x v="873"/>
    <d v="2016-09-24T00:00:00"/>
    <s v="Standard Class"/>
    <s v="GM-14695"/>
    <s v="Greg Maxwell"/>
    <x v="1"/>
    <s v="United States"/>
    <s v="San Francisco"/>
    <s v="California"/>
    <n v="94122"/>
    <x v="1"/>
    <s v="OFF-AR-10000940"/>
    <x v="1"/>
    <x v="6"/>
    <x v="135"/>
    <n v="11.76"/>
    <n v="4"/>
    <n v="0"/>
    <n v="3.1751999999999998"/>
  </r>
  <r>
    <n v="3414"/>
    <s v="CA-2016-100244"/>
    <x v="873"/>
    <d v="2016-09-24T00:00:00"/>
    <s v="Standard Class"/>
    <s v="GM-14695"/>
    <s v="Greg Maxwell"/>
    <x v="1"/>
    <s v="United States"/>
    <s v="San Francisco"/>
    <s v="California"/>
    <n v="94122"/>
    <x v="1"/>
    <s v="OFF-PA-10002319"/>
    <x v="1"/>
    <x v="10"/>
    <x v="1400"/>
    <n v="77.52"/>
    <n v="2"/>
    <n v="0"/>
    <n v="37.9848"/>
  </r>
  <r>
    <n v="3415"/>
    <s v="CA-2016-100244"/>
    <x v="873"/>
    <d v="2016-09-24T00:00:00"/>
    <s v="Standard Class"/>
    <s v="GM-14695"/>
    <s v="Greg Maxwell"/>
    <x v="1"/>
    <s v="United States"/>
    <s v="San Francisco"/>
    <s v="California"/>
    <n v="94122"/>
    <x v="1"/>
    <s v="OFF-BI-10000977"/>
    <x v="1"/>
    <x v="8"/>
    <x v="991"/>
    <n v="48.64"/>
    <n v="2"/>
    <n v="0.2"/>
    <n v="15.808"/>
  </r>
  <r>
    <n v="3416"/>
    <s v="CA-2016-116540"/>
    <x v="476"/>
    <d v="2016-09-02T00:00:00"/>
    <s v="Same Day"/>
    <s v="SS-20590"/>
    <s v="Sonia Sunley"/>
    <x v="0"/>
    <s v="United States"/>
    <s v="Madison"/>
    <s v="Wisconsin"/>
    <n v="53711"/>
    <x v="2"/>
    <s v="OFF-FA-10002676"/>
    <x v="1"/>
    <x v="13"/>
    <x v="1078"/>
    <n v="1.81"/>
    <n v="1"/>
    <n v="0"/>
    <n v="0.65159999999999996"/>
  </r>
  <r>
    <n v="3417"/>
    <s v="CA-2016-116540"/>
    <x v="476"/>
    <d v="2016-09-02T00:00:00"/>
    <s v="Same Day"/>
    <s v="SS-20590"/>
    <s v="Sonia Sunley"/>
    <x v="0"/>
    <s v="United States"/>
    <s v="Madison"/>
    <s v="Wisconsin"/>
    <n v="53711"/>
    <x v="2"/>
    <s v="OFF-BI-10004970"/>
    <x v="1"/>
    <x v="8"/>
    <x v="917"/>
    <n v="8.26"/>
    <n v="2"/>
    <n v="0"/>
    <n v="3.8822000000000001"/>
  </r>
  <r>
    <n v="3418"/>
    <s v="CA-2015-151841"/>
    <x v="381"/>
    <d v="2015-05-02T00:00:00"/>
    <s v="Standard Class"/>
    <s v="TC-21475"/>
    <s v="Tony Chapman"/>
    <x v="2"/>
    <s v="United States"/>
    <s v="Aurora"/>
    <s v="Colorado"/>
    <n v="80013"/>
    <x v="1"/>
    <s v="OFF-AP-10003971"/>
    <x v="1"/>
    <x v="9"/>
    <x v="923"/>
    <n v="43.56"/>
    <n v="5"/>
    <n v="0.2"/>
    <n v="3.2669999999999999"/>
  </r>
  <r>
    <n v="3419"/>
    <s v="CA-2015-151841"/>
    <x v="381"/>
    <d v="2015-05-02T00:00:00"/>
    <s v="Standard Class"/>
    <s v="TC-21475"/>
    <s v="Tony Chapman"/>
    <x v="2"/>
    <s v="United States"/>
    <s v="Aurora"/>
    <s v="Colorado"/>
    <n v="80013"/>
    <x v="1"/>
    <s v="OFF-SU-10001574"/>
    <x v="1"/>
    <x v="14"/>
    <x v="503"/>
    <n v="5.84"/>
    <n v="2"/>
    <n v="0.2"/>
    <n v="0.73"/>
  </r>
  <r>
    <n v="3420"/>
    <s v="CA-2015-150791"/>
    <x v="684"/>
    <d v="2015-09-13T00:00:00"/>
    <s v="Standard Class"/>
    <s v="CC-12430"/>
    <s v="Chuck Clark"/>
    <x v="2"/>
    <s v="United States"/>
    <s v="New York City"/>
    <s v="New York"/>
    <n v="10024"/>
    <x v="3"/>
    <s v="FUR-CH-10000665"/>
    <x v="0"/>
    <x v="1"/>
    <x v="662"/>
    <n v="271.76400000000001"/>
    <n v="2"/>
    <n v="0.1"/>
    <n v="60.392000000000003"/>
  </r>
  <r>
    <n v="3421"/>
    <s v="CA-2016-134803"/>
    <x v="316"/>
    <d v="2016-06-03T00:00:00"/>
    <s v="Standard Class"/>
    <s v="CL-12565"/>
    <s v="Clay Ludtke"/>
    <x v="0"/>
    <s v="United States"/>
    <s v="Los Angeles"/>
    <s v="California"/>
    <n v="90004"/>
    <x v="1"/>
    <s v="OFF-AP-10000891"/>
    <x v="1"/>
    <x v="9"/>
    <x v="165"/>
    <n v="262.24"/>
    <n v="2"/>
    <n v="0"/>
    <n v="78.671999999999997"/>
  </r>
  <r>
    <n v="3422"/>
    <s v="CA-2016-134803"/>
    <x v="316"/>
    <d v="2016-06-03T00:00:00"/>
    <s v="Standard Class"/>
    <s v="CL-12565"/>
    <s v="Clay Ludtke"/>
    <x v="0"/>
    <s v="United States"/>
    <s v="Los Angeles"/>
    <s v="California"/>
    <n v="90004"/>
    <x v="1"/>
    <s v="OFF-PA-10003790"/>
    <x v="1"/>
    <x v="10"/>
    <x v="1259"/>
    <n v="182.72"/>
    <n v="8"/>
    <n v="0"/>
    <n v="84.051199999999994"/>
  </r>
  <r>
    <n v="3423"/>
    <s v="CA-2016-134803"/>
    <x v="316"/>
    <d v="2016-06-03T00:00:00"/>
    <s v="Standard Class"/>
    <s v="CL-12565"/>
    <s v="Clay Ludtke"/>
    <x v="0"/>
    <s v="United States"/>
    <s v="Los Angeles"/>
    <s v="California"/>
    <n v="90004"/>
    <x v="1"/>
    <s v="TEC-AC-10002217"/>
    <x v="2"/>
    <x v="11"/>
    <x v="1187"/>
    <n v="131.6"/>
    <n v="7"/>
    <n v="0"/>
    <n v="7.8959999999999999"/>
  </r>
  <r>
    <n v="3424"/>
    <s v="CA-2016-134803"/>
    <x v="316"/>
    <d v="2016-06-03T00:00:00"/>
    <s v="Standard Class"/>
    <s v="CL-12565"/>
    <s v="Clay Ludtke"/>
    <x v="0"/>
    <s v="United States"/>
    <s v="Los Angeles"/>
    <s v="California"/>
    <n v="90004"/>
    <x v="1"/>
    <s v="OFF-BI-10002215"/>
    <x v="1"/>
    <x v="8"/>
    <x v="20"/>
    <n v="22.72"/>
    <n v="4"/>
    <n v="0.2"/>
    <n v="7.3840000000000003"/>
  </r>
  <r>
    <n v="3425"/>
    <s v="CA-2016-134803"/>
    <x v="316"/>
    <d v="2016-06-03T00:00:00"/>
    <s v="Standard Class"/>
    <s v="CL-12565"/>
    <s v="Clay Ludtke"/>
    <x v="0"/>
    <s v="United States"/>
    <s v="Los Angeles"/>
    <s v="California"/>
    <n v="90004"/>
    <x v="1"/>
    <s v="TEC-MA-10001972"/>
    <x v="2"/>
    <x v="15"/>
    <x v="1478"/>
    <n v="558.4"/>
    <n v="2"/>
    <n v="0.2"/>
    <n v="41.88"/>
  </r>
  <r>
    <n v="3426"/>
    <s v="CA-2015-153381"/>
    <x v="496"/>
    <d v="2015-09-28T00:00:00"/>
    <s v="Standard Class"/>
    <s v="DE-13255"/>
    <s v="Deanra Eno"/>
    <x v="2"/>
    <s v="United States"/>
    <s v="Dubuque"/>
    <s v="Iowa"/>
    <n v="52001"/>
    <x v="2"/>
    <s v="OFF-BI-10001525"/>
    <x v="1"/>
    <x v="8"/>
    <x v="31"/>
    <n v="15.24"/>
    <n v="4"/>
    <n v="0"/>
    <n v="6.8579999999999997"/>
  </r>
  <r>
    <n v="3427"/>
    <s v="CA-2015-153381"/>
    <x v="496"/>
    <d v="2015-09-28T00:00:00"/>
    <s v="Standard Class"/>
    <s v="DE-13255"/>
    <s v="Deanra Eno"/>
    <x v="2"/>
    <s v="United States"/>
    <s v="Dubuque"/>
    <s v="Iowa"/>
    <n v="52001"/>
    <x v="2"/>
    <s v="FUR-CH-10000988"/>
    <x v="0"/>
    <x v="1"/>
    <x v="1141"/>
    <n v="1408.1"/>
    <n v="10"/>
    <n v="0"/>
    <n v="394.26799999999997"/>
  </r>
  <r>
    <n v="3428"/>
    <s v="US-2017-111024"/>
    <x v="445"/>
    <d v="2017-07-06T00:00:00"/>
    <s v="Second Class"/>
    <s v="SZ-20035"/>
    <s v="Sam Zeldin"/>
    <x v="2"/>
    <s v="United States"/>
    <s v="Lancaster"/>
    <s v="Ohio"/>
    <n v="43130"/>
    <x v="3"/>
    <s v="OFF-PA-10000174"/>
    <x v="1"/>
    <x v="10"/>
    <x v="1524"/>
    <n v="32.896000000000001"/>
    <n v="4"/>
    <n v="0.2"/>
    <n v="11.102399999999999"/>
  </r>
  <r>
    <n v="3429"/>
    <s v="US-2017-111024"/>
    <x v="445"/>
    <d v="2017-07-06T00:00:00"/>
    <s v="Second Class"/>
    <s v="SZ-20035"/>
    <s v="Sam Zeldin"/>
    <x v="2"/>
    <s v="United States"/>
    <s v="Lancaster"/>
    <s v="Ohio"/>
    <n v="43130"/>
    <x v="3"/>
    <s v="FUR-TA-10002041"/>
    <x v="0"/>
    <x v="3"/>
    <x v="363"/>
    <n v="215.148"/>
    <n v="2"/>
    <n v="0.4"/>
    <n v="-103.98820000000001"/>
  </r>
  <r>
    <n v="3430"/>
    <s v="US-2017-111024"/>
    <x v="445"/>
    <d v="2017-07-06T00:00:00"/>
    <s v="Second Class"/>
    <s v="SZ-20035"/>
    <s v="Sam Zeldin"/>
    <x v="2"/>
    <s v="United States"/>
    <s v="Lancaster"/>
    <s v="Ohio"/>
    <n v="43130"/>
    <x v="3"/>
    <s v="OFF-PA-10002246"/>
    <x v="1"/>
    <x v="10"/>
    <x v="1395"/>
    <n v="30.96"/>
    <n v="6"/>
    <n v="0.2"/>
    <n v="11.223000000000001"/>
  </r>
  <r>
    <n v="3431"/>
    <s v="CA-2017-148264"/>
    <x v="166"/>
    <d v="2017-12-09T00:00:00"/>
    <s v="First Class"/>
    <s v="LF-17185"/>
    <s v="Luke Foster"/>
    <x v="0"/>
    <s v="United States"/>
    <s v="Inglewood"/>
    <s v="California"/>
    <n v="90301"/>
    <x v="1"/>
    <s v="OFF-ST-10003327"/>
    <x v="1"/>
    <x v="4"/>
    <x v="337"/>
    <n v="29.79"/>
    <n v="3"/>
    <n v="0"/>
    <n v="8.6390999999999991"/>
  </r>
  <r>
    <n v="3432"/>
    <s v="CA-2017-148264"/>
    <x v="166"/>
    <d v="2017-12-09T00:00:00"/>
    <s v="First Class"/>
    <s v="LF-17185"/>
    <s v="Luke Foster"/>
    <x v="0"/>
    <s v="United States"/>
    <s v="Inglewood"/>
    <s v="California"/>
    <n v="90301"/>
    <x v="1"/>
    <s v="FUR-FU-10002703"/>
    <x v="0"/>
    <x v="5"/>
    <x v="1525"/>
    <n v="128.9"/>
    <n v="2"/>
    <n v="0"/>
    <n v="15.468"/>
  </r>
  <r>
    <n v="3433"/>
    <s v="CA-2017-148264"/>
    <x v="166"/>
    <d v="2017-12-09T00:00:00"/>
    <s v="First Class"/>
    <s v="LF-17185"/>
    <s v="Luke Foster"/>
    <x v="0"/>
    <s v="United States"/>
    <s v="Inglewood"/>
    <s v="California"/>
    <n v="90301"/>
    <x v="1"/>
    <s v="OFF-PA-10003651"/>
    <x v="1"/>
    <x v="10"/>
    <x v="652"/>
    <n v="60.12"/>
    <n v="9"/>
    <n v="0"/>
    <n v="28.857600000000001"/>
  </r>
  <r>
    <n v="3434"/>
    <s v="CA-2017-131212"/>
    <x v="256"/>
    <d v="2017-12-09T00:00:00"/>
    <s v="Standard Class"/>
    <s v="AB-10165"/>
    <s v="Alan Barnes"/>
    <x v="0"/>
    <s v="United States"/>
    <s v="Bellevue"/>
    <s v="Washington"/>
    <n v="98006"/>
    <x v="1"/>
    <s v="OFF-BI-10001617"/>
    <x v="1"/>
    <x v="8"/>
    <x v="1324"/>
    <n v="24.815999999999999"/>
    <n v="3"/>
    <n v="0.2"/>
    <n v="8.3754000000000008"/>
  </r>
  <r>
    <n v="3435"/>
    <s v="CA-2017-131212"/>
    <x v="256"/>
    <d v="2017-12-09T00:00:00"/>
    <s v="Standard Class"/>
    <s v="AB-10165"/>
    <s v="Alan Barnes"/>
    <x v="0"/>
    <s v="United States"/>
    <s v="Bellevue"/>
    <s v="Washington"/>
    <n v="98006"/>
    <x v="1"/>
    <s v="OFF-BI-10000145"/>
    <x v="1"/>
    <x v="8"/>
    <x v="742"/>
    <n v="14.976000000000001"/>
    <n v="6"/>
    <n v="0.2"/>
    <n v="5.4287999999999998"/>
  </r>
  <r>
    <n v="3436"/>
    <s v="US-2015-100531"/>
    <x v="874"/>
    <d v="2015-09-29T00:00:00"/>
    <s v="First Class"/>
    <s v="NM-18520"/>
    <s v="Neoma Murray"/>
    <x v="0"/>
    <s v="United States"/>
    <s v="Chicago"/>
    <s v="Illinois"/>
    <n v="60610"/>
    <x v="2"/>
    <s v="OFF-BI-10001670"/>
    <x v="1"/>
    <x v="8"/>
    <x v="443"/>
    <n v="15.08"/>
    <n v="2"/>
    <n v="0.8"/>
    <n v="-22.62"/>
  </r>
  <r>
    <n v="3437"/>
    <s v="US-2015-100531"/>
    <x v="874"/>
    <d v="2015-09-29T00:00:00"/>
    <s v="First Class"/>
    <s v="NM-18520"/>
    <s v="Neoma Murray"/>
    <x v="0"/>
    <s v="United States"/>
    <s v="Chicago"/>
    <s v="Illinois"/>
    <n v="60610"/>
    <x v="2"/>
    <s v="FUR-FU-10003849"/>
    <x v="0"/>
    <x v="5"/>
    <x v="526"/>
    <n v="24.288"/>
    <n v="3"/>
    <n v="0.6"/>
    <n v="-12.751200000000001"/>
  </r>
  <r>
    <n v="3438"/>
    <s v="CA-2017-152583"/>
    <x v="505"/>
    <d v="2017-10-30T00:00:00"/>
    <s v="Same Day"/>
    <s v="RA-19945"/>
    <s v="Ryan Akin"/>
    <x v="0"/>
    <s v="United States"/>
    <s v="Dallas"/>
    <s v="Texas"/>
    <n v="75217"/>
    <x v="2"/>
    <s v="FUR-FU-10003849"/>
    <x v="0"/>
    <x v="5"/>
    <x v="526"/>
    <n v="16.192"/>
    <n v="2"/>
    <n v="0.6"/>
    <n v="-8.5007999999999999"/>
  </r>
  <r>
    <n v="3439"/>
    <s v="CA-2017-152583"/>
    <x v="505"/>
    <d v="2017-10-30T00:00:00"/>
    <s v="Same Day"/>
    <s v="RA-19945"/>
    <s v="Ryan Akin"/>
    <x v="0"/>
    <s v="United States"/>
    <s v="Dallas"/>
    <s v="Texas"/>
    <n v="75217"/>
    <x v="2"/>
    <s v="FUR-TA-10002041"/>
    <x v="0"/>
    <x v="3"/>
    <x v="363"/>
    <n v="251.006"/>
    <n v="2"/>
    <n v="0.3"/>
    <n v="-68.130200000000002"/>
  </r>
  <r>
    <n v="3440"/>
    <s v="CA-2017-152583"/>
    <x v="505"/>
    <d v="2017-10-30T00:00:00"/>
    <s v="Same Day"/>
    <s v="RA-19945"/>
    <s v="Ryan Akin"/>
    <x v="0"/>
    <s v="United States"/>
    <s v="Dallas"/>
    <s v="Texas"/>
    <n v="75217"/>
    <x v="2"/>
    <s v="OFF-ST-10002214"/>
    <x v="1"/>
    <x v="4"/>
    <x v="1003"/>
    <n v="54.192"/>
    <n v="6"/>
    <n v="0.2"/>
    <n v="4.0644"/>
  </r>
  <r>
    <n v="3441"/>
    <s v="CA-2015-144099"/>
    <x v="239"/>
    <d v="2015-11-30T00:00:00"/>
    <s v="Same Day"/>
    <s v="PO-19195"/>
    <s v="Phillina Ober"/>
    <x v="2"/>
    <s v="United States"/>
    <s v="San Francisco"/>
    <s v="California"/>
    <n v="94122"/>
    <x v="1"/>
    <s v="OFF-BI-10001078"/>
    <x v="1"/>
    <x v="8"/>
    <x v="61"/>
    <n v="4.3040000000000003"/>
    <n v="1"/>
    <n v="0.2"/>
    <n v="1.5602"/>
  </r>
  <r>
    <n v="3442"/>
    <s v="CA-2014-158337"/>
    <x v="518"/>
    <d v="2014-03-14T00:00:00"/>
    <s v="Second Class"/>
    <s v="KA-16525"/>
    <s v="Kelly Andreada"/>
    <x v="0"/>
    <s v="United States"/>
    <s v="New York City"/>
    <s v="New York"/>
    <n v="10024"/>
    <x v="3"/>
    <s v="OFF-PA-10002137"/>
    <x v="1"/>
    <x v="10"/>
    <x v="565"/>
    <n v="108.92"/>
    <n v="14"/>
    <n v="0"/>
    <n v="49.014000000000003"/>
  </r>
  <r>
    <n v="3443"/>
    <s v="CA-2017-168858"/>
    <x v="123"/>
    <d v="2017-11-23T00:00:00"/>
    <s v="Standard Class"/>
    <s v="JD-16150"/>
    <s v="Justin Deggeller"/>
    <x v="1"/>
    <s v="United States"/>
    <s v="New York City"/>
    <s v="New York"/>
    <n v="10011"/>
    <x v="3"/>
    <s v="OFF-EN-10001415"/>
    <x v="1"/>
    <x v="12"/>
    <x v="153"/>
    <n v="16.739999999999998"/>
    <n v="3"/>
    <n v="0"/>
    <n v="8.3699999999999992"/>
  </r>
  <r>
    <n v="3444"/>
    <s v="CA-2017-168858"/>
    <x v="123"/>
    <d v="2017-11-23T00:00:00"/>
    <s v="Standard Class"/>
    <s v="JD-16150"/>
    <s v="Justin Deggeller"/>
    <x v="1"/>
    <s v="United States"/>
    <s v="New York City"/>
    <s v="New York"/>
    <n v="10011"/>
    <x v="3"/>
    <s v="OFF-AP-10003849"/>
    <x v="1"/>
    <x v="9"/>
    <x v="841"/>
    <n v="2504.7399999999998"/>
    <n v="7"/>
    <n v="0"/>
    <n v="626.18499999999995"/>
  </r>
  <r>
    <n v="3445"/>
    <s v="CA-2016-116344"/>
    <x v="875"/>
    <d v="2016-08-02T00:00:00"/>
    <s v="Standard Class"/>
    <s v="JO-15145"/>
    <s v="Jack O'Briant"/>
    <x v="1"/>
    <s v="United States"/>
    <s v="Philadelphia"/>
    <s v="Pennsylvania"/>
    <n v="19140"/>
    <x v="3"/>
    <s v="OFF-ST-10001713"/>
    <x v="1"/>
    <x v="4"/>
    <x v="45"/>
    <n v="84.784000000000006"/>
    <n v="2"/>
    <n v="0.2"/>
    <n v="-16.956800000000001"/>
  </r>
  <r>
    <n v="3446"/>
    <s v="CA-2015-131779"/>
    <x v="821"/>
    <d v="2015-06-17T00:00:00"/>
    <s v="Standard Class"/>
    <s v="LE-16810"/>
    <s v="Laurel Elliston"/>
    <x v="0"/>
    <s v="United States"/>
    <s v="Newark"/>
    <s v="Delaware"/>
    <n v="19711"/>
    <x v="3"/>
    <s v="OFF-ST-10001505"/>
    <x v="1"/>
    <x v="4"/>
    <x v="1183"/>
    <n v="29.9"/>
    <n v="5"/>
    <n v="0"/>
    <n v="5.0830000000000002"/>
  </r>
  <r>
    <n v="3447"/>
    <s v="CA-2016-158869"/>
    <x v="876"/>
    <d v="2016-08-07T00:00:00"/>
    <s v="First Class"/>
    <s v="AH-10690"/>
    <s v="Anna Häberlin"/>
    <x v="1"/>
    <s v="United States"/>
    <s v="New York City"/>
    <s v="New York"/>
    <n v="10024"/>
    <x v="3"/>
    <s v="OFF-PA-10000474"/>
    <x v="1"/>
    <x v="10"/>
    <x v="33"/>
    <n v="70.88"/>
    <n v="2"/>
    <n v="0"/>
    <n v="33.313600000000001"/>
  </r>
  <r>
    <n v="3448"/>
    <s v="CA-2017-102554"/>
    <x v="532"/>
    <d v="2017-06-15T00:00:00"/>
    <s v="Standard Class"/>
    <s v="KN-16705"/>
    <s v="Kristina Nunn"/>
    <x v="2"/>
    <s v="United States"/>
    <s v="Auburn"/>
    <s v="Alabama"/>
    <n v="36830"/>
    <x v="0"/>
    <s v="OFF-AR-10001919"/>
    <x v="1"/>
    <x v="6"/>
    <x v="862"/>
    <n v="3.76"/>
    <n v="2"/>
    <n v="0"/>
    <n v="1.0904"/>
  </r>
  <r>
    <n v="3449"/>
    <s v="CA-2016-162614"/>
    <x v="877"/>
    <d v="2016-10-13T00:00:00"/>
    <s v="Standard Class"/>
    <s v="TB-21250"/>
    <s v="Tim Brockman"/>
    <x v="0"/>
    <s v="United States"/>
    <s v="Los Angeles"/>
    <s v="California"/>
    <n v="90049"/>
    <x v="1"/>
    <s v="OFF-BI-10004001"/>
    <x v="1"/>
    <x v="8"/>
    <x v="818"/>
    <n v="27.263999999999999"/>
    <n v="2"/>
    <n v="0.2"/>
    <n v="8.8607999999999993"/>
  </r>
  <r>
    <n v="3450"/>
    <s v="CA-2014-168592"/>
    <x v="78"/>
    <d v="2014-09-14T00:00:00"/>
    <s v="Standard Class"/>
    <s v="DP-13390"/>
    <s v="Dennis Pardue"/>
    <x v="2"/>
    <s v="United States"/>
    <s v="San Francisco"/>
    <s v="California"/>
    <n v="94110"/>
    <x v="1"/>
    <s v="OFF-AP-10004785"/>
    <x v="1"/>
    <x v="9"/>
    <x v="1186"/>
    <n v="56.65"/>
    <n v="5"/>
    <n v="0"/>
    <n v="24.359500000000001"/>
  </r>
  <r>
    <n v="3451"/>
    <s v="CA-2014-168592"/>
    <x v="78"/>
    <d v="2014-09-14T00:00:00"/>
    <s v="Standard Class"/>
    <s v="DP-13390"/>
    <s v="Dennis Pardue"/>
    <x v="2"/>
    <s v="United States"/>
    <s v="San Francisco"/>
    <s v="California"/>
    <n v="94110"/>
    <x v="1"/>
    <s v="OFF-ST-10002406"/>
    <x v="1"/>
    <x v="4"/>
    <x v="328"/>
    <n v="14.97"/>
    <n v="1"/>
    <n v="0"/>
    <n v="4.1916000000000002"/>
  </r>
  <r>
    <n v="3452"/>
    <s v="CA-2014-168592"/>
    <x v="78"/>
    <d v="2014-09-14T00:00:00"/>
    <s v="Standard Class"/>
    <s v="DP-13390"/>
    <s v="Dennis Pardue"/>
    <x v="2"/>
    <s v="United States"/>
    <s v="San Francisco"/>
    <s v="California"/>
    <n v="94110"/>
    <x v="1"/>
    <s v="OFF-FA-10002988"/>
    <x v="1"/>
    <x v="13"/>
    <x v="132"/>
    <n v="4.0199999999999996"/>
    <n v="2"/>
    <n v="0"/>
    <n v="1.9698"/>
  </r>
  <r>
    <n v="3453"/>
    <s v="CA-2014-157609"/>
    <x v="878"/>
    <d v="2014-03-21T00:00:00"/>
    <s v="Second Class"/>
    <s v="KN-16705"/>
    <s v="Kristina Nunn"/>
    <x v="2"/>
    <s v="United States"/>
    <s v="Raleigh"/>
    <s v="North Carolina"/>
    <n v="27604"/>
    <x v="0"/>
    <s v="TEC-PH-10002415"/>
    <x v="2"/>
    <x v="7"/>
    <x v="1526"/>
    <n v="471.92"/>
    <n v="2"/>
    <n v="0.2"/>
    <n v="29.495000000000001"/>
  </r>
  <r>
    <n v="3454"/>
    <s v="CA-2015-153325"/>
    <x v="879"/>
    <d v="2015-03-02T00:00:00"/>
    <s v="Second Class"/>
    <s v="ST-20530"/>
    <s v="Shui Tom"/>
    <x v="0"/>
    <s v="United States"/>
    <s v="Macon"/>
    <s v="Georgia"/>
    <n v="31204"/>
    <x v="0"/>
    <s v="OFF-BI-10004236"/>
    <x v="1"/>
    <x v="8"/>
    <x v="900"/>
    <n v="58.72"/>
    <n v="4"/>
    <n v="0"/>
    <n v="27.011199999999999"/>
  </r>
  <r>
    <n v="3455"/>
    <s v="CA-2015-153626"/>
    <x v="584"/>
    <d v="2015-07-14T00:00:00"/>
    <s v="Standard Class"/>
    <s v="EB-13870"/>
    <s v="Emily Burns"/>
    <x v="0"/>
    <s v="United States"/>
    <s v="Nashville"/>
    <s v="Tennessee"/>
    <n v="37211"/>
    <x v="0"/>
    <s v="OFF-AR-10000657"/>
    <x v="1"/>
    <x v="6"/>
    <x v="1527"/>
    <n v="5.16"/>
    <n v="3"/>
    <n v="0.2"/>
    <n v="0.83850000000000002"/>
  </r>
  <r>
    <n v="3456"/>
    <s v="CA-2016-166485"/>
    <x v="880"/>
    <d v="2016-02-27T00:00:00"/>
    <s v="Standard Class"/>
    <s v="AH-10210"/>
    <s v="Alan Hwang"/>
    <x v="0"/>
    <s v="United States"/>
    <s v="Nashville"/>
    <s v="Tennessee"/>
    <n v="37211"/>
    <x v="0"/>
    <s v="OFF-PA-10004996"/>
    <x v="1"/>
    <x v="10"/>
    <x v="1528"/>
    <n v="16.495999999999999"/>
    <n v="2"/>
    <n v="0.2"/>
    <n v="5.5674000000000001"/>
  </r>
  <r>
    <n v="3457"/>
    <s v="CA-2017-136448"/>
    <x v="118"/>
    <d v="2017-09-18T00:00:00"/>
    <s v="First Class"/>
    <s v="AS-10090"/>
    <s v="Adam Shillingsburg"/>
    <x v="0"/>
    <s v="United States"/>
    <s v="Philadelphia"/>
    <s v="Pennsylvania"/>
    <n v="19143"/>
    <x v="3"/>
    <s v="TEC-AC-10001109"/>
    <x v="2"/>
    <x v="11"/>
    <x v="1007"/>
    <n v="71.975999999999999"/>
    <n v="3"/>
    <n v="0.2"/>
    <n v="19.793399999999998"/>
  </r>
  <r>
    <n v="3458"/>
    <s v="CA-2017-136448"/>
    <x v="118"/>
    <d v="2017-09-18T00:00:00"/>
    <s v="First Class"/>
    <s v="AS-10090"/>
    <s v="Adam Shillingsburg"/>
    <x v="0"/>
    <s v="United States"/>
    <s v="Philadelphia"/>
    <s v="Pennsylvania"/>
    <n v="19143"/>
    <x v="3"/>
    <s v="FUR-FU-10003832"/>
    <x v="0"/>
    <x v="5"/>
    <x v="1429"/>
    <n v="22.512"/>
    <n v="3"/>
    <n v="0.2"/>
    <n v="2.2511999999999999"/>
  </r>
  <r>
    <n v="3459"/>
    <s v="CA-2017-136448"/>
    <x v="118"/>
    <d v="2017-09-18T00:00:00"/>
    <s v="First Class"/>
    <s v="AS-10090"/>
    <s v="Adam Shillingsburg"/>
    <x v="0"/>
    <s v="United States"/>
    <s v="Philadelphia"/>
    <s v="Pennsylvania"/>
    <n v="19143"/>
    <x v="3"/>
    <s v="OFF-BI-10002393"/>
    <x v="1"/>
    <x v="8"/>
    <x v="1197"/>
    <n v="3.444"/>
    <n v="2"/>
    <n v="0.7"/>
    <n v="-2.7551999999999999"/>
  </r>
  <r>
    <n v="3460"/>
    <s v="CA-2017-136448"/>
    <x v="118"/>
    <d v="2017-09-18T00:00:00"/>
    <s v="First Class"/>
    <s v="AS-10090"/>
    <s v="Adam Shillingsburg"/>
    <x v="0"/>
    <s v="United States"/>
    <s v="Philadelphia"/>
    <s v="Pennsylvania"/>
    <n v="19143"/>
    <x v="3"/>
    <s v="OFF-BI-10001359"/>
    <x v="1"/>
    <x v="8"/>
    <x v="1162"/>
    <n v="538.19399999999996"/>
    <n v="2"/>
    <n v="0.7"/>
    <n v="-412.61540000000002"/>
  </r>
  <r>
    <n v="3461"/>
    <s v="CA-2017-136448"/>
    <x v="118"/>
    <d v="2017-09-18T00:00:00"/>
    <s v="First Class"/>
    <s v="AS-10090"/>
    <s v="Adam Shillingsburg"/>
    <x v="0"/>
    <s v="United States"/>
    <s v="Philadelphia"/>
    <s v="Pennsylvania"/>
    <n v="19143"/>
    <x v="3"/>
    <s v="TEC-AC-10003628"/>
    <x v="2"/>
    <x v="11"/>
    <x v="247"/>
    <n v="47.984000000000002"/>
    <n v="2"/>
    <n v="0.2"/>
    <n v="14.395200000000001"/>
  </r>
  <r>
    <n v="3462"/>
    <s v="CA-2017-114258"/>
    <x v="60"/>
    <d v="2017-11-10T00:00:00"/>
    <s v="Second Class"/>
    <s v="EM-13825"/>
    <s v="Elizabeth Moffitt"/>
    <x v="1"/>
    <s v="United States"/>
    <s v="Dallas"/>
    <s v="Texas"/>
    <n v="75081"/>
    <x v="2"/>
    <s v="TEC-PH-10003012"/>
    <x v="2"/>
    <x v="7"/>
    <x v="348"/>
    <n v="492.76799999999997"/>
    <n v="4"/>
    <n v="0.2"/>
    <n v="55.436399999999999"/>
  </r>
  <r>
    <n v="3463"/>
    <s v="CA-2015-152611"/>
    <x v="763"/>
    <d v="2015-02-23T00:00:00"/>
    <s v="Second Class"/>
    <s v="KA-16525"/>
    <s v="Kelly Andreada"/>
    <x v="0"/>
    <s v="United States"/>
    <s v="Perth Amboy"/>
    <s v="New Jersey"/>
    <n v="8861"/>
    <x v="3"/>
    <s v="OFF-AR-10003903"/>
    <x v="1"/>
    <x v="6"/>
    <x v="887"/>
    <n v="286.79000000000002"/>
    <n v="7"/>
    <n v="0"/>
    <n v="74.565399999999997"/>
  </r>
  <r>
    <n v="3464"/>
    <s v="CA-2016-165470"/>
    <x v="881"/>
    <d v="2016-11-30T00:00:00"/>
    <s v="Standard Class"/>
    <s v="HJ-14875"/>
    <s v="Heather Jas"/>
    <x v="2"/>
    <s v="United States"/>
    <s v="Jacksonville"/>
    <s v="Florida"/>
    <n v="32216"/>
    <x v="0"/>
    <s v="OFF-PA-10004675"/>
    <x v="1"/>
    <x v="10"/>
    <x v="69"/>
    <n v="5.08"/>
    <n v="1"/>
    <n v="0.2"/>
    <n v="1.651"/>
  </r>
  <r>
    <n v="3465"/>
    <s v="CA-2017-128699"/>
    <x v="734"/>
    <d v="2017-12-05T00:00:00"/>
    <s v="Second Class"/>
    <s v="ND-18370"/>
    <s v="Natalie DeCherney"/>
    <x v="0"/>
    <s v="United States"/>
    <s v="Jacksonville"/>
    <s v="Florida"/>
    <n v="32216"/>
    <x v="0"/>
    <s v="TEC-AC-10001990"/>
    <x v="2"/>
    <x v="11"/>
    <x v="870"/>
    <n v="47.991999999999997"/>
    <n v="1"/>
    <n v="0.2"/>
    <n v="7.1988000000000003"/>
  </r>
  <r>
    <n v="3466"/>
    <s v="US-2015-147242"/>
    <x v="229"/>
    <d v="2015-09-14T00:00:00"/>
    <s v="Standard Class"/>
    <s v="EH-13765"/>
    <s v="Edward Hooks"/>
    <x v="1"/>
    <s v="United States"/>
    <s v="Revere"/>
    <s v="Massachusetts"/>
    <n v="2151"/>
    <x v="3"/>
    <s v="OFF-AP-10003842"/>
    <x v="1"/>
    <x v="9"/>
    <x v="1256"/>
    <n v="61.96"/>
    <n v="2"/>
    <n v="0"/>
    <n v="16.1096"/>
  </r>
  <r>
    <n v="3467"/>
    <s v="US-2015-147242"/>
    <x v="229"/>
    <d v="2015-09-14T00:00:00"/>
    <s v="Standard Class"/>
    <s v="EH-13765"/>
    <s v="Edward Hooks"/>
    <x v="1"/>
    <s v="United States"/>
    <s v="Revere"/>
    <s v="Massachusetts"/>
    <n v="2151"/>
    <x v="3"/>
    <s v="FUR-BO-10004695"/>
    <x v="0"/>
    <x v="0"/>
    <x v="200"/>
    <n v="361.96"/>
    <n v="2"/>
    <n v="0"/>
    <n v="83.250799999999998"/>
  </r>
  <r>
    <n v="3468"/>
    <s v="US-2015-147242"/>
    <x v="229"/>
    <d v="2015-09-14T00:00:00"/>
    <s v="Standard Class"/>
    <s v="EH-13765"/>
    <s v="Edward Hooks"/>
    <x v="1"/>
    <s v="United States"/>
    <s v="Revere"/>
    <s v="Massachusetts"/>
    <n v="2151"/>
    <x v="3"/>
    <s v="OFF-PA-10003039"/>
    <x v="1"/>
    <x v="10"/>
    <x v="334"/>
    <n v="278.82"/>
    <n v="9"/>
    <n v="0"/>
    <n v="125.46899999999999"/>
  </r>
  <r>
    <n v="3469"/>
    <s v="CA-2016-146143"/>
    <x v="882"/>
    <d v="2016-12-19T00:00:00"/>
    <s v="Standard Class"/>
    <s v="MC-17845"/>
    <s v="Michael Chen"/>
    <x v="0"/>
    <s v="United States"/>
    <s v="Jackson"/>
    <s v="Mississippi"/>
    <n v="39212"/>
    <x v="0"/>
    <s v="FUR-FU-10002045"/>
    <x v="0"/>
    <x v="5"/>
    <x v="1365"/>
    <n v="133.38"/>
    <n v="6"/>
    <n v="0"/>
    <n v="58.687199999999997"/>
  </r>
  <r>
    <n v="3470"/>
    <s v="CA-2015-100888"/>
    <x v="744"/>
    <d v="2015-04-10T00:00:00"/>
    <s v="Standard Class"/>
    <s v="MH-17455"/>
    <s v="Mark Hamilton"/>
    <x v="0"/>
    <s v="United States"/>
    <s v="Jacksonville"/>
    <s v="North Carolina"/>
    <n v="28540"/>
    <x v="0"/>
    <s v="OFF-PA-10001019"/>
    <x v="1"/>
    <x v="10"/>
    <x v="681"/>
    <n v="47.951999999999998"/>
    <n v="3"/>
    <n v="0.2"/>
    <n v="16.183800000000002"/>
  </r>
  <r>
    <n v="3471"/>
    <s v="US-2016-150035"/>
    <x v="49"/>
    <d v="2016-12-05T00:00:00"/>
    <s v="Standard Class"/>
    <s v="CL-11890"/>
    <s v="Carl Ludwig"/>
    <x v="0"/>
    <s v="United States"/>
    <s v="San Francisco"/>
    <s v="California"/>
    <n v="94122"/>
    <x v="1"/>
    <s v="FUR-FU-10003724"/>
    <x v="0"/>
    <x v="5"/>
    <x v="896"/>
    <n v="16.739999999999998"/>
    <n v="2"/>
    <n v="0"/>
    <n v="4.3524000000000003"/>
  </r>
  <r>
    <n v="3472"/>
    <s v="CA-2017-122644"/>
    <x v="105"/>
    <d v="2017-11-17T00:00:00"/>
    <s v="Standard Class"/>
    <s v="SF-20965"/>
    <s v="Sylvia Foulston"/>
    <x v="1"/>
    <s v="United States"/>
    <s v="Columbus"/>
    <s v="Ohio"/>
    <n v="43229"/>
    <x v="3"/>
    <s v="OFF-PA-10003673"/>
    <x v="1"/>
    <x v="10"/>
    <x v="980"/>
    <n v="10.848000000000001"/>
    <n v="2"/>
    <n v="0.2"/>
    <n v="3.5255999999999998"/>
  </r>
  <r>
    <n v="3473"/>
    <s v="CA-2017-122644"/>
    <x v="105"/>
    <d v="2017-11-17T00:00:00"/>
    <s v="Standard Class"/>
    <s v="SF-20965"/>
    <s v="Sylvia Foulston"/>
    <x v="1"/>
    <s v="United States"/>
    <s v="Columbus"/>
    <s v="Ohio"/>
    <n v="43229"/>
    <x v="3"/>
    <s v="TEC-AC-10003614"/>
    <x v="2"/>
    <x v="11"/>
    <x v="567"/>
    <n v="18.544"/>
    <n v="2"/>
    <n v="0.2"/>
    <n v="3.0133999999999999"/>
  </r>
  <r>
    <n v="3474"/>
    <s v="CA-2017-111815"/>
    <x v="448"/>
    <d v="2017-03-10T00:00:00"/>
    <s v="Standard Class"/>
    <s v="EP-13915"/>
    <s v="Emily Phan"/>
    <x v="0"/>
    <s v="United States"/>
    <s v="Dearborn Heights"/>
    <s v="Michigan"/>
    <n v="48127"/>
    <x v="2"/>
    <s v="FUR-CH-10000785"/>
    <x v="0"/>
    <x v="1"/>
    <x v="323"/>
    <n v="180.98"/>
    <n v="1"/>
    <n v="0"/>
    <n v="47.0548"/>
  </r>
  <r>
    <n v="3475"/>
    <s v="CA-2017-111815"/>
    <x v="448"/>
    <d v="2017-03-10T00:00:00"/>
    <s v="Standard Class"/>
    <s v="EP-13915"/>
    <s v="Emily Phan"/>
    <x v="0"/>
    <s v="United States"/>
    <s v="Dearborn Heights"/>
    <s v="Michigan"/>
    <n v="48127"/>
    <x v="2"/>
    <s v="TEC-AC-10002926"/>
    <x v="2"/>
    <x v="11"/>
    <x v="1123"/>
    <n v="99.98"/>
    <n v="2"/>
    <n v="0"/>
    <n v="42.991399999999999"/>
  </r>
  <r>
    <n v="3476"/>
    <s v="CA-2016-144911"/>
    <x v="581"/>
    <d v="2016-11-30T00:00:00"/>
    <s v="First Class"/>
    <s v="RW-19630"/>
    <s v="Rob Williams"/>
    <x v="1"/>
    <s v="United States"/>
    <s v="Overland Park"/>
    <s v="Kansas"/>
    <n v="66212"/>
    <x v="2"/>
    <s v="TEC-AC-10004633"/>
    <x v="2"/>
    <x v="11"/>
    <x v="60"/>
    <n v="34.950000000000003"/>
    <n v="5"/>
    <n v="0"/>
    <n v="15.378"/>
  </r>
  <r>
    <n v="3477"/>
    <s v="CA-2016-144911"/>
    <x v="581"/>
    <d v="2016-11-30T00:00:00"/>
    <s v="First Class"/>
    <s v="RW-19630"/>
    <s v="Rob Williams"/>
    <x v="1"/>
    <s v="United States"/>
    <s v="Overland Park"/>
    <s v="Kansas"/>
    <n v="66212"/>
    <x v="2"/>
    <s v="OFF-BI-10000977"/>
    <x v="1"/>
    <x v="8"/>
    <x v="991"/>
    <n v="152"/>
    <n v="5"/>
    <n v="0"/>
    <n v="69.92"/>
  </r>
  <r>
    <n v="3478"/>
    <s v="CA-2014-143385"/>
    <x v="883"/>
    <d v="2014-09-05T00:00:00"/>
    <s v="Standard Class"/>
    <s v="SJ-20500"/>
    <s v="Shirley Jackson"/>
    <x v="0"/>
    <s v="United States"/>
    <s v="Santa Fe"/>
    <s v="New Mexico"/>
    <n v="87505"/>
    <x v="1"/>
    <s v="TEC-AC-10001635"/>
    <x v="2"/>
    <x v="11"/>
    <x v="1372"/>
    <n v="92.52"/>
    <n v="9"/>
    <n v="0"/>
    <n v="18.504000000000001"/>
  </r>
  <r>
    <n v="3479"/>
    <s v="CA-2016-131289"/>
    <x v="16"/>
    <d v="2016-12-14T00:00:00"/>
    <s v="Standard Class"/>
    <s v="SP-20620"/>
    <s v="Stefania Perrino"/>
    <x v="1"/>
    <s v="United States"/>
    <s v="San Francisco"/>
    <s v="California"/>
    <n v="94110"/>
    <x v="1"/>
    <s v="OFF-AR-10003056"/>
    <x v="1"/>
    <x v="6"/>
    <x v="18"/>
    <n v="8.56"/>
    <n v="2"/>
    <n v="0"/>
    <n v="2.4824000000000002"/>
  </r>
  <r>
    <n v="3480"/>
    <s v="CA-2016-131289"/>
    <x v="16"/>
    <d v="2016-12-14T00:00:00"/>
    <s v="Standard Class"/>
    <s v="SP-20620"/>
    <s v="Stefania Perrino"/>
    <x v="1"/>
    <s v="United States"/>
    <s v="San Francisco"/>
    <s v="California"/>
    <n v="94110"/>
    <x v="1"/>
    <s v="OFF-PA-10003363"/>
    <x v="1"/>
    <x v="10"/>
    <x v="1529"/>
    <n v="45.36"/>
    <n v="7"/>
    <n v="0"/>
    <n v="21.7728"/>
  </r>
  <r>
    <n v="3481"/>
    <s v="CA-2016-131289"/>
    <x v="16"/>
    <d v="2016-12-14T00:00:00"/>
    <s v="Standard Class"/>
    <s v="SP-20620"/>
    <s v="Stefania Perrino"/>
    <x v="1"/>
    <s v="United States"/>
    <s v="San Francisco"/>
    <s v="California"/>
    <n v="94110"/>
    <x v="1"/>
    <s v="FUR-TA-10003954"/>
    <x v="0"/>
    <x v="3"/>
    <x v="1217"/>
    <n v="1421.664"/>
    <n v="6"/>
    <n v="0.2"/>
    <n v="-195.47880000000001"/>
  </r>
  <r>
    <n v="3482"/>
    <s v="CA-2014-124023"/>
    <x v="884"/>
    <d v="2014-04-10T00:00:00"/>
    <s v="First Class"/>
    <s v="PJ-19015"/>
    <s v="Pauline Johnson"/>
    <x v="0"/>
    <s v="United States"/>
    <s v="Mobile"/>
    <s v="Alabama"/>
    <n v="36608"/>
    <x v="0"/>
    <s v="FUR-FU-10004415"/>
    <x v="0"/>
    <x v="5"/>
    <x v="1063"/>
    <n v="8.9600000000000009"/>
    <n v="2"/>
    <n v="0"/>
    <n v="2.7776000000000001"/>
  </r>
  <r>
    <n v="3483"/>
    <s v="CA-2014-124688"/>
    <x v="9"/>
    <d v="2014-08-29T00:00:00"/>
    <s v="First Class"/>
    <s v="CC-12610"/>
    <s v="Corey Catlett"/>
    <x v="1"/>
    <s v="United States"/>
    <s v="Springfield"/>
    <s v="Virginia"/>
    <n v="22153"/>
    <x v="0"/>
    <s v="TEC-PH-10000455"/>
    <x v="2"/>
    <x v="7"/>
    <x v="1121"/>
    <n v="579.95000000000005"/>
    <n v="5"/>
    <n v="0"/>
    <n v="168.18549999999999"/>
  </r>
  <r>
    <n v="3484"/>
    <s v="CA-2014-124688"/>
    <x v="9"/>
    <d v="2014-08-29T00:00:00"/>
    <s v="First Class"/>
    <s v="CC-12610"/>
    <s v="Corey Catlett"/>
    <x v="1"/>
    <s v="United States"/>
    <s v="Springfield"/>
    <s v="Virginia"/>
    <n v="22153"/>
    <x v="0"/>
    <s v="FUR-FU-10002456"/>
    <x v="0"/>
    <x v="5"/>
    <x v="1018"/>
    <n v="29.12"/>
    <n v="4"/>
    <n v="0"/>
    <n v="12.521599999999999"/>
  </r>
  <r>
    <n v="3485"/>
    <s v="CA-2014-124688"/>
    <x v="9"/>
    <d v="2014-08-29T00:00:00"/>
    <s v="First Class"/>
    <s v="CC-12610"/>
    <s v="Corey Catlett"/>
    <x v="1"/>
    <s v="United States"/>
    <s v="Springfield"/>
    <s v="Virginia"/>
    <n v="22153"/>
    <x v="0"/>
    <s v="FUR-TA-10003569"/>
    <x v="0"/>
    <x v="3"/>
    <x v="1367"/>
    <n v="1202.94"/>
    <n v="3"/>
    <n v="0"/>
    <n v="300.73500000000001"/>
  </r>
  <r>
    <n v="3486"/>
    <s v="CA-2016-151169"/>
    <x v="147"/>
    <d v="2016-10-26T00:00:00"/>
    <s v="Standard Class"/>
    <s v="MY-18295"/>
    <s v="Muhammed Yedwab"/>
    <x v="1"/>
    <s v="United States"/>
    <s v="Newark"/>
    <s v="Delaware"/>
    <n v="19711"/>
    <x v="3"/>
    <s v="OFF-BI-10002813"/>
    <x v="1"/>
    <x v="8"/>
    <x v="914"/>
    <n v="7.92"/>
    <n v="4"/>
    <n v="0"/>
    <n v="3.5640000000000001"/>
  </r>
  <r>
    <n v="3487"/>
    <s v="US-2016-134761"/>
    <x v="885"/>
    <d v="2016-11-30T00:00:00"/>
    <s v="Same Day"/>
    <s v="DB-13210"/>
    <s v="Dean Braden"/>
    <x v="0"/>
    <s v="United States"/>
    <s v="Hickory"/>
    <s v="North Carolina"/>
    <n v="28601"/>
    <x v="0"/>
    <s v="TEC-PH-10002890"/>
    <x v="2"/>
    <x v="7"/>
    <x v="1396"/>
    <n v="36.192"/>
    <n v="1"/>
    <n v="0.2"/>
    <n v="2.7143999999999999"/>
  </r>
  <r>
    <n v="3488"/>
    <s v="CA-2017-120705"/>
    <x v="528"/>
    <d v="2017-09-11T00:00:00"/>
    <s v="Standard Class"/>
    <s v="MG-17875"/>
    <s v="Michael Grace"/>
    <x v="2"/>
    <s v="United States"/>
    <s v="Fort Lauderdale"/>
    <s v="Florida"/>
    <n v="33311"/>
    <x v="0"/>
    <s v="OFF-ST-10001522"/>
    <x v="1"/>
    <x v="4"/>
    <x v="197"/>
    <n v="147.184"/>
    <n v="2"/>
    <n v="0.2"/>
    <n v="-29.436800000000002"/>
  </r>
  <r>
    <n v="3489"/>
    <s v="CA-2015-157322"/>
    <x v="740"/>
    <d v="2015-07-06T00:00:00"/>
    <s v="Standard Class"/>
    <s v="RH-19600"/>
    <s v="Rob Haberlin"/>
    <x v="0"/>
    <s v="United States"/>
    <s v="Carol Stream"/>
    <s v="Illinois"/>
    <n v="60188"/>
    <x v="2"/>
    <s v="FUR-CH-10004086"/>
    <x v="0"/>
    <x v="1"/>
    <x v="284"/>
    <n v="408.42200000000003"/>
    <n v="2"/>
    <n v="0.3"/>
    <n v="-5.8346"/>
  </r>
  <r>
    <n v="3490"/>
    <s v="CA-2015-157322"/>
    <x v="740"/>
    <d v="2015-07-06T00:00:00"/>
    <s v="Standard Class"/>
    <s v="RH-19600"/>
    <s v="Rob Haberlin"/>
    <x v="0"/>
    <s v="United States"/>
    <s v="Carol Stream"/>
    <s v="Illinois"/>
    <n v="60188"/>
    <x v="2"/>
    <s v="FUR-CH-10003774"/>
    <x v="0"/>
    <x v="1"/>
    <x v="1194"/>
    <n v="382.11599999999999"/>
    <n v="6"/>
    <n v="0.3"/>
    <n v="-92.799599999999998"/>
  </r>
  <r>
    <n v="3491"/>
    <s v="CA-2015-157322"/>
    <x v="740"/>
    <d v="2015-07-06T00:00:00"/>
    <s v="Standard Class"/>
    <s v="RH-19600"/>
    <s v="Rob Haberlin"/>
    <x v="0"/>
    <s v="United States"/>
    <s v="Carol Stream"/>
    <s v="Illinois"/>
    <n v="60188"/>
    <x v="2"/>
    <s v="OFF-ST-10004507"/>
    <x v="1"/>
    <x v="4"/>
    <x v="457"/>
    <n v="68.599999999999994"/>
    <n v="5"/>
    <n v="0.2"/>
    <n v="6.0025000000000004"/>
  </r>
  <r>
    <n v="3492"/>
    <s v="CA-2015-157322"/>
    <x v="740"/>
    <d v="2015-07-06T00:00:00"/>
    <s v="Standard Class"/>
    <s v="RH-19600"/>
    <s v="Rob Haberlin"/>
    <x v="0"/>
    <s v="United States"/>
    <s v="Carol Stream"/>
    <s v="Illinois"/>
    <n v="60188"/>
    <x v="2"/>
    <s v="OFF-ST-10003208"/>
    <x v="1"/>
    <x v="4"/>
    <x v="246"/>
    <n v="435.50400000000002"/>
    <n v="3"/>
    <n v="0.2"/>
    <n v="48.994199999999999"/>
  </r>
  <r>
    <n v="3493"/>
    <s v="CA-2015-157322"/>
    <x v="740"/>
    <d v="2015-07-06T00:00:00"/>
    <s v="Standard Class"/>
    <s v="RH-19600"/>
    <s v="Rob Haberlin"/>
    <x v="0"/>
    <s v="United States"/>
    <s v="Carol Stream"/>
    <s v="Illinois"/>
    <n v="60188"/>
    <x v="2"/>
    <s v="OFF-PA-10000659"/>
    <x v="1"/>
    <x v="10"/>
    <x v="162"/>
    <n v="11.167999999999999"/>
    <n v="2"/>
    <n v="0.2"/>
    <n v="3.7692000000000001"/>
  </r>
  <r>
    <n v="3494"/>
    <s v="CA-2017-142034"/>
    <x v="241"/>
    <d v="2017-09-28T00:00:00"/>
    <s v="Standard Class"/>
    <s v="KB-16240"/>
    <s v="Karen Bern"/>
    <x v="1"/>
    <s v="United States"/>
    <s v="Saint Cloud"/>
    <s v="Minnesota"/>
    <n v="56301"/>
    <x v="2"/>
    <s v="TEC-AC-10002305"/>
    <x v="2"/>
    <x v="11"/>
    <x v="1530"/>
    <n v="72"/>
    <n v="4"/>
    <n v="0"/>
    <n v="12.96"/>
  </r>
  <r>
    <n v="3495"/>
    <s v="CA-2017-142034"/>
    <x v="241"/>
    <d v="2017-09-28T00:00:00"/>
    <s v="Standard Class"/>
    <s v="KB-16240"/>
    <s v="Karen Bern"/>
    <x v="1"/>
    <s v="United States"/>
    <s v="Saint Cloud"/>
    <s v="Minnesota"/>
    <n v="56301"/>
    <x v="2"/>
    <s v="TEC-AC-10000990"/>
    <x v="2"/>
    <x v="11"/>
    <x v="1531"/>
    <n v="655.9"/>
    <n v="5"/>
    <n v="0"/>
    <n v="275.47800000000001"/>
  </r>
  <r>
    <n v="3496"/>
    <s v="CA-2017-142034"/>
    <x v="241"/>
    <d v="2017-09-28T00:00:00"/>
    <s v="Standard Class"/>
    <s v="KB-16240"/>
    <s v="Karen Bern"/>
    <x v="1"/>
    <s v="United States"/>
    <s v="Saint Cloud"/>
    <s v="Minnesota"/>
    <n v="56301"/>
    <x v="2"/>
    <s v="FUR-CH-10000665"/>
    <x v="0"/>
    <x v="1"/>
    <x v="662"/>
    <n v="603.91999999999996"/>
    <n v="4"/>
    <n v="0"/>
    <n v="181.17599999999999"/>
  </r>
  <r>
    <n v="3497"/>
    <s v="CA-2016-107328"/>
    <x v="590"/>
    <d v="2016-08-15T00:00:00"/>
    <s v="Standard Class"/>
    <s v="CA-12055"/>
    <s v="Cathy Armstrong"/>
    <x v="2"/>
    <s v="United States"/>
    <s v="Los Angeles"/>
    <s v="California"/>
    <n v="90036"/>
    <x v="1"/>
    <s v="FUR-TA-10001932"/>
    <x v="0"/>
    <x v="3"/>
    <x v="848"/>
    <n v="513.024"/>
    <n v="2"/>
    <n v="0.2"/>
    <n v="12.8256"/>
  </r>
  <r>
    <n v="3498"/>
    <s v="CA-2016-107328"/>
    <x v="590"/>
    <d v="2016-08-15T00:00:00"/>
    <s v="Standard Class"/>
    <s v="CA-12055"/>
    <s v="Cathy Armstrong"/>
    <x v="2"/>
    <s v="United States"/>
    <s v="Los Angeles"/>
    <s v="California"/>
    <n v="90036"/>
    <x v="1"/>
    <s v="OFF-AP-10004487"/>
    <x v="1"/>
    <x v="9"/>
    <x v="722"/>
    <n v="487.92"/>
    <n v="6"/>
    <n v="0"/>
    <n v="136.61760000000001"/>
  </r>
  <r>
    <n v="3499"/>
    <s v="CA-2016-107328"/>
    <x v="590"/>
    <d v="2016-08-15T00:00:00"/>
    <s v="Standard Class"/>
    <s v="CA-12055"/>
    <s v="Cathy Armstrong"/>
    <x v="2"/>
    <s v="United States"/>
    <s v="Los Angeles"/>
    <s v="California"/>
    <n v="90036"/>
    <x v="1"/>
    <s v="OFF-BI-10002160"/>
    <x v="1"/>
    <x v="8"/>
    <x v="315"/>
    <n v="15.24"/>
    <n v="5"/>
    <n v="0.2"/>
    <n v="5.3339999999999996"/>
  </r>
  <r>
    <n v="3500"/>
    <s v="CA-2016-108616"/>
    <x v="321"/>
    <d v="2016-10-03T00:00:00"/>
    <s v="Standard Class"/>
    <s v="JK-15730"/>
    <s v="Joe Kamberova"/>
    <x v="0"/>
    <s v="United States"/>
    <s v="Mobile"/>
    <s v="Alabama"/>
    <n v="36608"/>
    <x v="0"/>
    <s v="TEC-AC-10000420"/>
    <x v="2"/>
    <x v="11"/>
    <x v="1496"/>
    <n v="209.97"/>
    <n v="3"/>
    <n v="0"/>
    <n v="71.389799999999994"/>
  </r>
  <r>
    <n v="3501"/>
    <s v="CA-2016-108616"/>
    <x v="321"/>
    <d v="2016-10-03T00:00:00"/>
    <s v="Standard Class"/>
    <s v="JK-15730"/>
    <s v="Joe Kamberova"/>
    <x v="0"/>
    <s v="United States"/>
    <s v="Mobile"/>
    <s v="Alabama"/>
    <n v="36608"/>
    <x v="0"/>
    <s v="OFF-BI-10001989"/>
    <x v="1"/>
    <x v="8"/>
    <x v="542"/>
    <n v="62.94"/>
    <n v="3"/>
    <n v="0"/>
    <n v="30.211200000000002"/>
  </r>
  <r>
    <n v="3502"/>
    <s v="CA-2016-108616"/>
    <x v="321"/>
    <d v="2016-10-03T00:00:00"/>
    <s v="Standard Class"/>
    <s v="JK-15730"/>
    <s v="Joe Kamberova"/>
    <x v="0"/>
    <s v="United States"/>
    <s v="Mobile"/>
    <s v="Alabama"/>
    <n v="36608"/>
    <x v="0"/>
    <s v="OFF-AR-10001149"/>
    <x v="1"/>
    <x v="6"/>
    <x v="131"/>
    <n v="25.92"/>
    <n v="9"/>
    <n v="0"/>
    <n v="7.7759999999999998"/>
  </r>
  <r>
    <n v="3503"/>
    <s v="CA-2017-125115"/>
    <x v="318"/>
    <d v="2017-04-10T00:00:00"/>
    <s v="Same Day"/>
    <s v="RD-19930"/>
    <s v="Russell D'Ascenzo"/>
    <x v="0"/>
    <s v="United States"/>
    <s v="Austin"/>
    <s v="Texas"/>
    <n v="78745"/>
    <x v="2"/>
    <s v="OFF-PA-10004101"/>
    <x v="1"/>
    <x v="10"/>
    <x v="511"/>
    <n v="10.368"/>
    <n v="2"/>
    <n v="0.2"/>
    <n v="3.6288"/>
  </r>
  <r>
    <n v="3504"/>
    <s v="CA-2017-125115"/>
    <x v="318"/>
    <d v="2017-04-10T00:00:00"/>
    <s v="Same Day"/>
    <s v="RD-19930"/>
    <s v="Russell D'Ascenzo"/>
    <x v="0"/>
    <s v="United States"/>
    <s v="Austin"/>
    <s v="Texas"/>
    <n v="78745"/>
    <x v="2"/>
    <s v="TEC-AC-10001714"/>
    <x v="2"/>
    <x v="11"/>
    <x v="685"/>
    <n v="95.736000000000004"/>
    <n v="3"/>
    <n v="0.2"/>
    <n v="20.343900000000001"/>
  </r>
  <r>
    <n v="3505"/>
    <s v="CA-2016-150945"/>
    <x v="122"/>
    <d v="2016-12-20T00:00:00"/>
    <s v="Second Class"/>
    <s v="JK-16120"/>
    <s v="Julie Kriz"/>
    <x v="2"/>
    <s v="United States"/>
    <s v="New York City"/>
    <s v="New York"/>
    <n v="10009"/>
    <x v="3"/>
    <s v="OFF-ST-10003716"/>
    <x v="1"/>
    <x v="4"/>
    <x v="898"/>
    <n v="900.08"/>
    <n v="4"/>
    <n v="0"/>
    <n v="117.0104"/>
  </r>
  <r>
    <n v="3506"/>
    <s v="CA-2014-166863"/>
    <x v="886"/>
    <d v="2014-06-24T00:00:00"/>
    <s v="Standard Class"/>
    <s v="SC-20020"/>
    <s v="Sam Craven"/>
    <x v="0"/>
    <s v="United States"/>
    <s v="Plano"/>
    <s v="Texas"/>
    <n v="75023"/>
    <x v="2"/>
    <s v="TEC-PH-10000369"/>
    <x v="2"/>
    <x v="7"/>
    <x v="1355"/>
    <n v="201.584"/>
    <n v="2"/>
    <n v="0.2"/>
    <n v="20.1584"/>
  </r>
  <r>
    <n v="3507"/>
    <s v="CA-2014-166863"/>
    <x v="886"/>
    <d v="2014-06-24T00:00:00"/>
    <s v="Standard Class"/>
    <s v="SC-20020"/>
    <s v="Sam Craven"/>
    <x v="0"/>
    <s v="United States"/>
    <s v="Plano"/>
    <s v="Texas"/>
    <n v="75023"/>
    <x v="2"/>
    <s v="OFF-BI-10000756"/>
    <x v="1"/>
    <x v="8"/>
    <x v="15"/>
    <n v="3.3919999999999999"/>
    <n v="4"/>
    <n v="0.8"/>
    <n v="-5.0880000000000001"/>
  </r>
  <r>
    <n v="3508"/>
    <s v="CA-2014-166863"/>
    <x v="886"/>
    <d v="2014-06-24T00:00:00"/>
    <s v="Standard Class"/>
    <s v="SC-20020"/>
    <s v="Sam Craven"/>
    <x v="0"/>
    <s v="United States"/>
    <s v="Plano"/>
    <s v="Texas"/>
    <n v="75023"/>
    <x v="2"/>
    <s v="FUR-BO-10001608"/>
    <x v="0"/>
    <x v="0"/>
    <x v="1532"/>
    <n v="193.06559999999999"/>
    <n v="4"/>
    <n v="0.32"/>
    <n v="-19.874400000000001"/>
  </r>
  <r>
    <n v="3509"/>
    <s v="CA-2014-166863"/>
    <x v="886"/>
    <d v="2014-06-24T00:00:00"/>
    <s v="Standard Class"/>
    <s v="SC-20020"/>
    <s v="Sam Craven"/>
    <x v="0"/>
    <s v="United States"/>
    <s v="Plano"/>
    <s v="Texas"/>
    <n v="75023"/>
    <x v="2"/>
    <s v="OFF-PA-10001166"/>
    <x v="1"/>
    <x v="10"/>
    <x v="777"/>
    <n v="15.552"/>
    <n v="3"/>
    <n v="0.2"/>
    <n v="5.4432"/>
  </r>
  <r>
    <n v="3510"/>
    <s v="CA-2014-166863"/>
    <x v="886"/>
    <d v="2014-06-24T00:00:00"/>
    <s v="Standard Class"/>
    <s v="SC-20020"/>
    <s v="Sam Craven"/>
    <x v="0"/>
    <s v="United States"/>
    <s v="Plano"/>
    <s v="Texas"/>
    <n v="75023"/>
    <x v="2"/>
    <s v="OFF-PA-10000587"/>
    <x v="1"/>
    <x v="10"/>
    <x v="57"/>
    <n v="11.648"/>
    <n v="2"/>
    <n v="0.2"/>
    <n v="4.0768000000000004"/>
  </r>
  <r>
    <n v="3511"/>
    <s v="CA-2014-166863"/>
    <x v="886"/>
    <d v="2014-06-24T00:00:00"/>
    <s v="Standard Class"/>
    <s v="SC-20020"/>
    <s v="Sam Craven"/>
    <x v="0"/>
    <s v="United States"/>
    <s v="Plano"/>
    <s v="Texas"/>
    <n v="75023"/>
    <x v="2"/>
    <s v="TEC-MA-10001972"/>
    <x v="2"/>
    <x v="15"/>
    <x v="1478"/>
    <n v="418.8"/>
    <n v="2"/>
    <n v="0.4"/>
    <n v="-97.72"/>
  </r>
  <r>
    <n v="3512"/>
    <s v="CA-2014-166863"/>
    <x v="886"/>
    <d v="2014-06-24T00:00:00"/>
    <s v="Standard Class"/>
    <s v="SC-20020"/>
    <s v="Sam Craven"/>
    <x v="0"/>
    <s v="United States"/>
    <s v="Plano"/>
    <s v="Texas"/>
    <n v="75023"/>
    <x v="2"/>
    <s v="OFF-ST-10004123"/>
    <x v="1"/>
    <x v="4"/>
    <x v="72"/>
    <n v="509.488"/>
    <n v="7"/>
    <n v="0.2"/>
    <n v="-127.372"/>
  </r>
  <r>
    <n v="3513"/>
    <s v="CA-2017-140326"/>
    <x v="507"/>
    <d v="2017-09-06T00:00:00"/>
    <s v="First Class"/>
    <s v="HW-14935"/>
    <s v="Helen Wasserman"/>
    <x v="1"/>
    <s v="United States"/>
    <s v="Chicago"/>
    <s v="Illinois"/>
    <n v="60653"/>
    <x v="2"/>
    <s v="FUR-BO-10000112"/>
    <x v="0"/>
    <x v="0"/>
    <x v="1533"/>
    <n v="825.17399999999998"/>
    <n v="9"/>
    <n v="0.3"/>
    <n v="-117.88200000000001"/>
  </r>
  <r>
    <n v="3514"/>
    <s v="CA-2017-140326"/>
    <x v="507"/>
    <d v="2017-09-06T00:00:00"/>
    <s v="First Class"/>
    <s v="HW-14935"/>
    <s v="Helen Wasserman"/>
    <x v="1"/>
    <s v="United States"/>
    <s v="Chicago"/>
    <s v="Illinois"/>
    <n v="60653"/>
    <x v="2"/>
    <s v="OFF-PA-10004041"/>
    <x v="1"/>
    <x v="10"/>
    <x v="949"/>
    <n v="17.760000000000002"/>
    <n v="3"/>
    <n v="0.2"/>
    <n v="5.55"/>
  </r>
  <r>
    <n v="3515"/>
    <s v="CA-2017-140326"/>
    <x v="507"/>
    <d v="2017-09-06T00:00:00"/>
    <s v="First Class"/>
    <s v="HW-14935"/>
    <s v="Helen Wasserman"/>
    <x v="1"/>
    <s v="United States"/>
    <s v="Chicago"/>
    <s v="Illinois"/>
    <n v="60653"/>
    <x v="2"/>
    <s v="OFF-AR-10001149"/>
    <x v="1"/>
    <x v="6"/>
    <x v="131"/>
    <n v="6.9119999999999999"/>
    <n v="3"/>
    <n v="0.2"/>
    <n v="0.86399999999999999"/>
  </r>
  <r>
    <n v="3516"/>
    <s v="CA-2016-168536"/>
    <x v="887"/>
    <d v="2016-12-24T00:00:00"/>
    <s v="Standard Class"/>
    <s v="SC-20800"/>
    <s v="Stuart Calhoun"/>
    <x v="0"/>
    <s v="United States"/>
    <s v="Jackson"/>
    <s v="Mississippi"/>
    <n v="39212"/>
    <x v="0"/>
    <s v="TEC-AC-10002323"/>
    <x v="2"/>
    <x v="11"/>
    <x v="177"/>
    <n v="66.3"/>
    <n v="3"/>
    <n v="0"/>
    <n v="8.6189999999999998"/>
  </r>
  <r>
    <n v="3517"/>
    <s v="US-2016-113649"/>
    <x v="888"/>
    <d v="2016-08-12T00:00:00"/>
    <s v="First Class"/>
    <s v="HA-14920"/>
    <s v="Helen Andreada"/>
    <x v="0"/>
    <s v="United States"/>
    <s v="Fayetteville"/>
    <s v="North Carolina"/>
    <n v="28314"/>
    <x v="0"/>
    <s v="OFF-PA-10000130"/>
    <x v="1"/>
    <x v="10"/>
    <x v="1004"/>
    <n v="30.815999999999999"/>
    <n v="9"/>
    <n v="0.2"/>
    <n v="9.6300000000000008"/>
  </r>
  <r>
    <n v="3518"/>
    <s v="US-2016-113649"/>
    <x v="888"/>
    <d v="2016-08-12T00:00:00"/>
    <s v="First Class"/>
    <s v="HA-14920"/>
    <s v="Helen Andreada"/>
    <x v="0"/>
    <s v="United States"/>
    <s v="Fayetteville"/>
    <s v="North Carolina"/>
    <n v="28314"/>
    <x v="0"/>
    <s v="TEC-PH-10002350"/>
    <x v="2"/>
    <x v="7"/>
    <x v="1467"/>
    <n v="44.783999999999999"/>
    <n v="2"/>
    <n v="0.2"/>
    <n v="4.4783999999999997"/>
  </r>
  <r>
    <n v="3519"/>
    <s v="US-2016-113649"/>
    <x v="888"/>
    <d v="2016-08-12T00:00:00"/>
    <s v="First Class"/>
    <s v="HA-14920"/>
    <s v="Helen Andreada"/>
    <x v="0"/>
    <s v="United States"/>
    <s v="Fayetteville"/>
    <s v="North Carolina"/>
    <n v="28314"/>
    <x v="0"/>
    <s v="OFF-AP-10002518"/>
    <x v="1"/>
    <x v="9"/>
    <x v="160"/>
    <n v="569.53599999999994"/>
    <n v="4"/>
    <n v="0.2"/>
    <n v="64.072800000000001"/>
  </r>
  <r>
    <n v="3520"/>
    <s v="CA-2015-124975"/>
    <x v="137"/>
    <d v="2015-06-25T00:00:00"/>
    <s v="First Class"/>
    <s v="MG-17875"/>
    <s v="Michael Grace"/>
    <x v="2"/>
    <s v="United States"/>
    <s v="Aurora"/>
    <s v="Illinois"/>
    <n v="60505"/>
    <x v="2"/>
    <s v="FUR-TA-10002645"/>
    <x v="0"/>
    <x v="3"/>
    <x v="1322"/>
    <n v="796.42499999999995"/>
    <n v="7"/>
    <n v="0.5"/>
    <n v="-525.64049999999997"/>
  </r>
  <r>
    <n v="3521"/>
    <s v="CA-2015-168767"/>
    <x v="889"/>
    <d v="2015-04-15T00:00:00"/>
    <s v="Standard Class"/>
    <s v="DM-12955"/>
    <s v="Dario Medina"/>
    <x v="1"/>
    <s v="United States"/>
    <s v="Sacramento"/>
    <s v="California"/>
    <n v="95823"/>
    <x v="1"/>
    <s v="OFF-BI-10000773"/>
    <x v="1"/>
    <x v="8"/>
    <x v="386"/>
    <n v="12.832000000000001"/>
    <n v="2"/>
    <n v="0.2"/>
    <n v="4.3308"/>
  </r>
  <r>
    <n v="3522"/>
    <s v="CA-2016-114482"/>
    <x v="831"/>
    <d v="2016-11-25T00:00:00"/>
    <s v="Second Class"/>
    <s v="DM-13345"/>
    <s v="Denise Monton"/>
    <x v="1"/>
    <s v="United States"/>
    <s v="Des Moines"/>
    <s v="Iowa"/>
    <n v="50315"/>
    <x v="2"/>
    <s v="OFF-PA-10003845"/>
    <x v="1"/>
    <x v="10"/>
    <x v="372"/>
    <n v="40.46"/>
    <n v="7"/>
    <n v="0"/>
    <n v="19.825399999999998"/>
  </r>
  <r>
    <n v="3523"/>
    <s v="CA-2016-114482"/>
    <x v="831"/>
    <d v="2016-11-25T00:00:00"/>
    <s v="Second Class"/>
    <s v="DM-13345"/>
    <s v="Denise Monton"/>
    <x v="1"/>
    <s v="United States"/>
    <s v="Des Moines"/>
    <s v="Iowa"/>
    <n v="50315"/>
    <x v="2"/>
    <s v="TEC-PH-10001580"/>
    <x v="2"/>
    <x v="7"/>
    <x v="234"/>
    <n v="404.94"/>
    <n v="3"/>
    <n v="0"/>
    <n v="109.3338"/>
  </r>
  <r>
    <n v="3524"/>
    <s v="CA-2016-137673"/>
    <x v="64"/>
    <d v="2016-09-10T00:00:00"/>
    <s v="Standard Class"/>
    <s v="ML-17395"/>
    <s v="Marina Lichtenstein"/>
    <x v="1"/>
    <s v="United States"/>
    <s v="San Diego"/>
    <s v="California"/>
    <n v="92105"/>
    <x v="1"/>
    <s v="TEC-AC-10002345"/>
    <x v="2"/>
    <x v="11"/>
    <x v="175"/>
    <n v="116"/>
    <n v="8"/>
    <n v="0"/>
    <n v="29"/>
  </r>
  <r>
    <n v="3525"/>
    <s v="CA-2016-132731"/>
    <x v="390"/>
    <d v="2016-11-28T00:00:00"/>
    <s v="Standard Class"/>
    <s v="GA-14515"/>
    <s v="George Ashbrook"/>
    <x v="0"/>
    <s v="United States"/>
    <s v="Dallas"/>
    <s v="Texas"/>
    <n v="75081"/>
    <x v="2"/>
    <s v="TEC-PH-10004120"/>
    <x v="2"/>
    <x v="7"/>
    <x v="1534"/>
    <n v="657.55200000000002"/>
    <n v="6"/>
    <n v="0.2"/>
    <n v="49.316400000000002"/>
  </r>
  <r>
    <n v="3526"/>
    <s v="CA-2017-148922"/>
    <x v="389"/>
    <d v="2017-12-15T00:00:00"/>
    <s v="Second Class"/>
    <s v="SU-20665"/>
    <s v="Stephanie Ulpright"/>
    <x v="2"/>
    <s v="United States"/>
    <s v="Jackson"/>
    <s v="Mississippi"/>
    <n v="39212"/>
    <x v="0"/>
    <s v="TEC-AC-10001838"/>
    <x v="2"/>
    <x v="11"/>
    <x v="651"/>
    <n v="599.97"/>
    <n v="3"/>
    <n v="0"/>
    <n v="257.9871"/>
  </r>
  <r>
    <n v="3527"/>
    <s v="CA-2017-148922"/>
    <x v="389"/>
    <d v="2017-12-15T00:00:00"/>
    <s v="Second Class"/>
    <s v="SU-20665"/>
    <s v="Stephanie Ulpright"/>
    <x v="2"/>
    <s v="United States"/>
    <s v="Jackson"/>
    <s v="Mississippi"/>
    <n v="39212"/>
    <x v="0"/>
    <s v="TEC-PH-10000148"/>
    <x v="2"/>
    <x v="7"/>
    <x v="779"/>
    <n v="38.97"/>
    <n v="3"/>
    <n v="0"/>
    <n v="0.77939999999999998"/>
  </r>
  <r>
    <n v="3528"/>
    <s v="CA-2017-148922"/>
    <x v="389"/>
    <d v="2017-12-15T00:00:00"/>
    <s v="Second Class"/>
    <s v="SU-20665"/>
    <s v="Stephanie Ulpright"/>
    <x v="2"/>
    <s v="United States"/>
    <s v="Jackson"/>
    <s v="Mississippi"/>
    <n v="39212"/>
    <x v="0"/>
    <s v="OFF-BI-10003476"/>
    <x v="1"/>
    <x v="8"/>
    <x v="1535"/>
    <n v="45.84"/>
    <n v="8"/>
    <n v="0"/>
    <n v="22.0032"/>
  </r>
  <r>
    <n v="3529"/>
    <s v="CA-2016-130680"/>
    <x v="890"/>
    <d v="2016-06-29T00:00:00"/>
    <s v="Standard Class"/>
    <s v="BD-11320"/>
    <s v="Bill Donatelli"/>
    <x v="0"/>
    <s v="United States"/>
    <s v="San Diego"/>
    <s v="California"/>
    <n v="92024"/>
    <x v="1"/>
    <s v="TEC-PH-10004833"/>
    <x v="2"/>
    <x v="7"/>
    <x v="1363"/>
    <n v="38.24"/>
    <n v="4"/>
    <n v="0.2"/>
    <n v="-9.56"/>
  </r>
  <r>
    <n v="3530"/>
    <s v="CA-2015-141145"/>
    <x v="14"/>
    <d v="2015-09-23T00:00:00"/>
    <s v="Standard Class"/>
    <s v="DB-13405"/>
    <s v="Denny Blanton"/>
    <x v="0"/>
    <s v="United States"/>
    <s v="Orlando"/>
    <s v="Florida"/>
    <n v="32839"/>
    <x v="0"/>
    <s v="TEC-AC-10001465"/>
    <x v="2"/>
    <x v="11"/>
    <x v="478"/>
    <n v="87.168000000000006"/>
    <n v="3"/>
    <n v="0.2"/>
    <n v="10.896000000000001"/>
  </r>
  <r>
    <n v="3531"/>
    <s v="US-2016-152835"/>
    <x v="288"/>
    <d v="2016-05-23T00:00:00"/>
    <s v="Standard Class"/>
    <s v="RP-19855"/>
    <s v="Roy Phan"/>
    <x v="1"/>
    <s v="United States"/>
    <s v="Lafayette"/>
    <s v="Indiana"/>
    <n v="47905"/>
    <x v="2"/>
    <s v="OFF-AR-10003056"/>
    <x v="1"/>
    <x v="6"/>
    <x v="18"/>
    <n v="21.4"/>
    <n v="5"/>
    <n v="0"/>
    <n v="6.2060000000000004"/>
  </r>
  <r>
    <n v="3532"/>
    <s v="CA-2016-155565"/>
    <x v="316"/>
    <d v="2016-05-28T00:00:00"/>
    <s v="Same Day"/>
    <s v="EH-13765"/>
    <s v="Edward Hooks"/>
    <x v="1"/>
    <s v="United States"/>
    <s v="New York City"/>
    <s v="New York"/>
    <n v="10035"/>
    <x v="3"/>
    <s v="OFF-SU-10001218"/>
    <x v="1"/>
    <x v="14"/>
    <x v="134"/>
    <n v="54.9"/>
    <n v="5"/>
    <n v="0"/>
    <n v="15.372"/>
  </r>
  <r>
    <n v="3533"/>
    <s v="CA-2014-110849"/>
    <x v="891"/>
    <d v="2014-04-23T00:00:00"/>
    <s v="Standard Class"/>
    <s v="JL-15835"/>
    <s v="John Lee"/>
    <x v="0"/>
    <s v="United States"/>
    <s v="Los Angeles"/>
    <s v="California"/>
    <n v="90049"/>
    <x v="1"/>
    <s v="TEC-MA-10002859"/>
    <x v="2"/>
    <x v="15"/>
    <x v="1536"/>
    <n v="287.96800000000002"/>
    <n v="4"/>
    <n v="0.2"/>
    <n v="97.1892"/>
  </r>
  <r>
    <n v="3534"/>
    <s v="CA-2014-110849"/>
    <x v="891"/>
    <d v="2014-04-23T00:00:00"/>
    <s v="Standard Class"/>
    <s v="JL-15835"/>
    <s v="John Lee"/>
    <x v="0"/>
    <s v="United States"/>
    <s v="Los Angeles"/>
    <s v="California"/>
    <n v="90049"/>
    <x v="1"/>
    <s v="OFF-AR-10002375"/>
    <x v="1"/>
    <x v="6"/>
    <x v="831"/>
    <n v="13.12"/>
    <n v="4"/>
    <n v="0"/>
    <n v="3.8048000000000002"/>
  </r>
  <r>
    <n v="3535"/>
    <s v="CA-2014-110849"/>
    <x v="891"/>
    <d v="2014-04-23T00:00:00"/>
    <s v="Standard Class"/>
    <s v="JL-15835"/>
    <s v="John Lee"/>
    <x v="0"/>
    <s v="United States"/>
    <s v="Los Angeles"/>
    <s v="California"/>
    <n v="90049"/>
    <x v="1"/>
    <s v="OFF-AR-10000657"/>
    <x v="1"/>
    <x v="6"/>
    <x v="1527"/>
    <n v="10.75"/>
    <n v="5"/>
    <n v="0"/>
    <n v="3.5474999999999999"/>
  </r>
  <r>
    <n v="3536"/>
    <s v="CA-2014-110849"/>
    <x v="891"/>
    <d v="2014-04-23T00:00:00"/>
    <s v="Standard Class"/>
    <s v="JL-15835"/>
    <s v="John Lee"/>
    <x v="0"/>
    <s v="United States"/>
    <s v="Los Angeles"/>
    <s v="California"/>
    <n v="90049"/>
    <x v="1"/>
    <s v="OFF-FA-10000134"/>
    <x v="1"/>
    <x v="13"/>
    <x v="196"/>
    <n v="11.62"/>
    <n v="2"/>
    <n v="0"/>
    <n v="3.6021999999999998"/>
  </r>
  <r>
    <n v="3537"/>
    <s v="CA-2016-145842"/>
    <x v="26"/>
    <d v="2016-06-20T00:00:00"/>
    <s v="Second Class"/>
    <s v="FM-14380"/>
    <s v="Fred McMath"/>
    <x v="0"/>
    <s v="United States"/>
    <s v="New York City"/>
    <s v="New York"/>
    <n v="10024"/>
    <x v="3"/>
    <s v="OFF-ST-10000419"/>
    <x v="1"/>
    <x v="4"/>
    <x v="1024"/>
    <n v="40.74"/>
    <n v="3"/>
    <n v="0"/>
    <n v="0.40739999999999998"/>
  </r>
  <r>
    <n v="3538"/>
    <s v="CA-2014-158771"/>
    <x v="309"/>
    <d v="2014-05-09T00:00:00"/>
    <s v="Same Day"/>
    <s v="SB-20290"/>
    <s v="Sean Braxton"/>
    <x v="1"/>
    <s v="United States"/>
    <s v="Henderson"/>
    <s v="Kentucky"/>
    <n v="42420"/>
    <x v="0"/>
    <s v="OFF-ST-10000107"/>
    <x v="1"/>
    <x v="4"/>
    <x v="17"/>
    <n v="83.25"/>
    <n v="3"/>
    <n v="0"/>
    <n v="14.984999999999999"/>
  </r>
  <r>
    <n v="3539"/>
    <s v="CA-2014-158771"/>
    <x v="309"/>
    <d v="2014-05-09T00:00:00"/>
    <s v="Same Day"/>
    <s v="SB-20290"/>
    <s v="Sean Braxton"/>
    <x v="1"/>
    <s v="United States"/>
    <s v="Henderson"/>
    <s v="Kentucky"/>
    <n v="42420"/>
    <x v="0"/>
    <s v="OFF-LA-10001641"/>
    <x v="1"/>
    <x v="2"/>
    <x v="1031"/>
    <n v="9.4499999999999993"/>
    <n v="3"/>
    <n v="0"/>
    <n v="4.5359999999999996"/>
  </r>
  <r>
    <n v="3540"/>
    <s v="CA-2014-158771"/>
    <x v="309"/>
    <d v="2014-05-09T00:00:00"/>
    <s v="Same Day"/>
    <s v="SB-20290"/>
    <s v="Sean Braxton"/>
    <x v="1"/>
    <s v="United States"/>
    <s v="Henderson"/>
    <s v="Kentucky"/>
    <n v="42420"/>
    <x v="0"/>
    <s v="OFF-LA-10003121"/>
    <x v="1"/>
    <x v="2"/>
    <x v="1000"/>
    <n v="20.65"/>
    <n v="5"/>
    <n v="0"/>
    <n v="9.4990000000000006"/>
  </r>
  <r>
    <n v="3541"/>
    <s v="CA-2014-158771"/>
    <x v="309"/>
    <d v="2014-05-09T00:00:00"/>
    <s v="Same Day"/>
    <s v="SB-20290"/>
    <s v="Sean Braxton"/>
    <x v="1"/>
    <s v="United States"/>
    <s v="Henderson"/>
    <s v="Kentucky"/>
    <n v="42420"/>
    <x v="0"/>
    <s v="OFF-PA-10002689"/>
    <x v="1"/>
    <x v="10"/>
    <x v="1066"/>
    <n v="45.36"/>
    <n v="7"/>
    <n v="0"/>
    <n v="21.7728"/>
  </r>
  <r>
    <n v="3542"/>
    <s v="CA-2016-157511"/>
    <x v="31"/>
    <d v="2016-09-20T00:00:00"/>
    <s v="First Class"/>
    <s v="SV-20365"/>
    <s v="Seth Vernon"/>
    <x v="0"/>
    <s v="United States"/>
    <s v="Columbus"/>
    <s v="Ohio"/>
    <n v="43229"/>
    <x v="3"/>
    <s v="FUR-FU-10002107"/>
    <x v="0"/>
    <x v="5"/>
    <x v="1333"/>
    <n v="5.3520000000000003"/>
    <n v="3"/>
    <n v="0.2"/>
    <n v="1.6055999999999999"/>
  </r>
  <r>
    <n v="3543"/>
    <s v="CA-2016-157511"/>
    <x v="31"/>
    <d v="2016-09-20T00:00:00"/>
    <s v="First Class"/>
    <s v="SV-20365"/>
    <s v="Seth Vernon"/>
    <x v="0"/>
    <s v="United States"/>
    <s v="Columbus"/>
    <s v="Ohio"/>
    <n v="43229"/>
    <x v="3"/>
    <s v="FUR-CH-10002647"/>
    <x v="0"/>
    <x v="1"/>
    <x v="475"/>
    <n v="99.372"/>
    <n v="2"/>
    <n v="0.3"/>
    <n v="-7.0979999999999999"/>
  </r>
  <r>
    <n v="3544"/>
    <s v="CA-2016-157511"/>
    <x v="31"/>
    <d v="2016-09-20T00:00:00"/>
    <s v="First Class"/>
    <s v="SV-20365"/>
    <s v="Seth Vernon"/>
    <x v="0"/>
    <s v="United States"/>
    <s v="Columbus"/>
    <s v="Ohio"/>
    <n v="43229"/>
    <x v="3"/>
    <s v="OFF-AR-10002257"/>
    <x v="1"/>
    <x v="6"/>
    <x v="1200"/>
    <n v="2.6720000000000002"/>
    <n v="1"/>
    <n v="0.2"/>
    <n v="0.3674"/>
  </r>
  <r>
    <n v="3545"/>
    <s v="CA-2017-121216"/>
    <x v="331"/>
    <d v="2017-12-25T00:00:00"/>
    <s v="Second Class"/>
    <s v="MM-17920"/>
    <s v="Michael Moore"/>
    <x v="0"/>
    <s v="United States"/>
    <s v="College Station"/>
    <s v="Texas"/>
    <n v="77840"/>
    <x v="2"/>
    <s v="OFF-PA-10004519"/>
    <x v="1"/>
    <x v="10"/>
    <x v="1045"/>
    <n v="28.672000000000001"/>
    <n v="8"/>
    <n v="0.2"/>
    <n v="10.393599999999999"/>
  </r>
  <r>
    <n v="3546"/>
    <s v="CA-2017-121216"/>
    <x v="331"/>
    <d v="2017-12-25T00:00:00"/>
    <s v="Second Class"/>
    <s v="MM-17920"/>
    <s v="Michael Moore"/>
    <x v="0"/>
    <s v="United States"/>
    <s v="College Station"/>
    <s v="Texas"/>
    <n v="77840"/>
    <x v="2"/>
    <s v="OFF-AP-10001947"/>
    <x v="1"/>
    <x v="9"/>
    <x v="1537"/>
    <n v="29.312000000000001"/>
    <n v="8"/>
    <n v="0.8"/>
    <n v="-74.745599999999996"/>
  </r>
  <r>
    <n v="3547"/>
    <s v="CA-2017-155292"/>
    <x v="505"/>
    <d v="2017-11-01T00:00:00"/>
    <s v="First Class"/>
    <s v="RD-19810"/>
    <s v="Ross DeVincentis"/>
    <x v="2"/>
    <s v="United States"/>
    <s v="Richmond"/>
    <s v="Kentucky"/>
    <n v="40475"/>
    <x v="0"/>
    <s v="OFF-ST-10004963"/>
    <x v="1"/>
    <x v="4"/>
    <x v="465"/>
    <n v="105.98"/>
    <n v="7"/>
    <n v="0"/>
    <n v="4.2392000000000003"/>
  </r>
  <r>
    <n v="3548"/>
    <s v="CA-2017-155292"/>
    <x v="505"/>
    <d v="2017-11-01T00:00:00"/>
    <s v="First Class"/>
    <s v="RD-19810"/>
    <s v="Ross DeVincentis"/>
    <x v="2"/>
    <s v="United States"/>
    <s v="Richmond"/>
    <s v="Kentucky"/>
    <n v="40475"/>
    <x v="0"/>
    <s v="OFF-SU-10002573"/>
    <x v="1"/>
    <x v="14"/>
    <x v="354"/>
    <n v="35.06"/>
    <n v="2"/>
    <n v="0"/>
    <n v="10.518000000000001"/>
  </r>
  <r>
    <n v="3549"/>
    <s v="CA-2017-155292"/>
    <x v="505"/>
    <d v="2017-11-01T00:00:00"/>
    <s v="First Class"/>
    <s v="RD-19810"/>
    <s v="Ross DeVincentis"/>
    <x v="2"/>
    <s v="United States"/>
    <s v="Richmond"/>
    <s v="Kentucky"/>
    <n v="40475"/>
    <x v="0"/>
    <s v="FUR-CH-10000553"/>
    <x v="0"/>
    <x v="1"/>
    <x v="1257"/>
    <n v="33.94"/>
    <n v="1"/>
    <n v="0"/>
    <n v="9.1638000000000002"/>
  </r>
  <r>
    <n v="3550"/>
    <s v="CA-2017-155292"/>
    <x v="505"/>
    <d v="2017-11-01T00:00:00"/>
    <s v="First Class"/>
    <s v="RD-19810"/>
    <s v="Ross DeVincentis"/>
    <x v="2"/>
    <s v="United States"/>
    <s v="Richmond"/>
    <s v="Kentucky"/>
    <n v="40475"/>
    <x v="0"/>
    <s v="OFF-LA-10001982"/>
    <x v="1"/>
    <x v="2"/>
    <x v="1538"/>
    <n v="30"/>
    <n v="8"/>
    <n v="0"/>
    <n v="14.4"/>
  </r>
  <r>
    <n v="3551"/>
    <s v="CA-2016-152555"/>
    <x v="892"/>
    <d v="2016-04-02T00:00:00"/>
    <s v="Second Class"/>
    <s v="ME-17320"/>
    <s v="Maria Etezadi"/>
    <x v="2"/>
    <s v="United States"/>
    <s v="Chicago"/>
    <s v="Illinois"/>
    <n v="60653"/>
    <x v="2"/>
    <s v="OFF-PA-10001295"/>
    <x v="1"/>
    <x v="10"/>
    <x v="1220"/>
    <n v="45.527999999999999"/>
    <n v="3"/>
    <n v="0.2"/>
    <n v="15.934799999999999"/>
  </r>
  <r>
    <n v="3552"/>
    <s v="CA-2016-152555"/>
    <x v="892"/>
    <d v="2016-04-02T00:00:00"/>
    <s v="Second Class"/>
    <s v="ME-17320"/>
    <s v="Maria Etezadi"/>
    <x v="2"/>
    <s v="United States"/>
    <s v="Chicago"/>
    <s v="Illinois"/>
    <n v="60653"/>
    <x v="2"/>
    <s v="FUR-CH-10002965"/>
    <x v="0"/>
    <x v="1"/>
    <x v="229"/>
    <n v="844.11599999999999"/>
    <n v="6"/>
    <n v="0.3"/>
    <n v="-36.176400000000001"/>
  </r>
  <r>
    <n v="3553"/>
    <s v="CA-2016-152555"/>
    <x v="892"/>
    <d v="2016-04-02T00:00:00"/>
    <s v="Second Class"/>
    <s v="ME-17320"/>
    <s v="Maria Etezadi"/>
    <x v="2"/>
    <s v="United States"/>
    <s v="Chicago"/>
    <s v="Illinois"/>
    <n v="60653"/>
    <x v="2"/>
    <s v="TEC-PH-10001254"/>
    <x v="2"/>
    <x v="7"/>
    <x v="144"/>
    <n v="812.73599999999999"/>
    <n v="8"/>
    <n v="0.2"/>
    <n v="60.955199999999998"/>
  </r>
  <r>
    <n v="3554"/>
    <s v="CA-2017-107832"/>
    <x v="51"/>
    <d v="2017-11-26T00:00:00"/>
    <s v="Second Class"/>
    <s v="FH-14275"/>
    <s v="Frank Hawley"/>
    <x v="1"/>
    <s v="United States"/>
    <s v="Philadelphia"/>
    <s v="Pennsylvania"/>
    <n v="19120"/>
    <x v="3"/>
    <s v="OFF-BI-10001658"/>
    <x v="1"/>
    <x v="8"/>
    <x v="444"/>
    <n v="7.476"/>
    <n v="1"/>
    <n v="0.7"/>
    <n v="-5.9808000000000003"/>
  </r>
  <r>
    <n v="3555"/>
    <s v="CA-2014-120838"/>
    <x v="893"/>
    <d v="2014-03-26T00:00:00"/>
    <s v="Second Class"/>
    <s v="PO-18865"/>
    <s v="Patrick O'Donnell"/>
    <x v="0"/>
    <s v="United States"/>
    <s v="Los Angeles"/>
    <s v="California"/>
    <n v="90036"/>
    <x v="1"/>
    <s v="OFF-ST-10000585"/>
    <x v="1"/>
    <x v="4"/>
    <x v="546"/>
    <n v="330.4"/>
    <n v="2"/>
    <n v="0"/>
    <n v="85.903999999999996"/>
  </r>
  <r>
    <n v="3556"/>
    <s v="CA-2014-120838"/>
    <x v="893"/>
    <d v="2014-03-26T00:00:00"/>
    <s v="Second Class"/>
    <s v="PO-18865"/>
    <s v="Patrick O'Donnell"/>
    <x v="0"/>
    <s v="United States"/>
    <s v="Los Angeles"/>
    <s v="California"/>
    <n v="90036"/>
    <x v="1"/>
    <s v="TEC-PH-10003484"/>
    <x v="2"/>
    <x v="7"/>
    <x v="1539"/>
    <n v="604.75199999999995"/>
    <n v="6"/>
    <n v="0.2"/>
    <n v="37.796999999999997"/>
  </r>
  <r>
    <n v="3557"/>
    <s v="CA-2017-118542"/>
    <x v="96"/>
    <d v="2017-12-05T00:00:00"/>
    <s v="Standard Class"/>
    <s v="CC-12550"/>
    <s v="Clay Cheatham"/>
    <x v="0"/>
    <s v="United States"/>
    <s v="Los Angeles"/>
    <s v="California"/>
    <n v="90008"/>
    <x v="1"/>
    <s v="OFF-PA-10004735"/>
    <x v="1"/>
    <x v="10"/>
    <x v="827"/>
    <n v="45.36"/>
    <n v="7"/>
    <n v="0"/>
    <n v="21.7728"/>
  </r>
  <r>
    <n v="3558"/>
    <s v="CA-2017-118542"/>
    <x v="96"/>
    <d v="2017-12-05T00:00:00"/>
    <s v="Standard Class"/>
    <s v="CC-12550"/>
    <s v="Clay Cheatham"/>
    <x v="0"/>
    <s v="United States"/>
    <s v="Los Angeles"/>
    <s v="California"/>
    <n v="90008"/>
    <x v="1"/>
    <s v="OFF-BI-10003429"/>
    <x v="1"/>
    <x v="8"/>
    <x v="852"/>
    <n v="10.128"/>
    <n v="2"/>
    <n v="0.2"/>
    <n v="3.6714000000000002"/>
  </r>
  <r>
    <n v="3559"/>
    <s v="CA-2017-152737"/>
    <x v="659"/>
    <d v="2017-11-12T00:00:00"/>
    <s v="Standard Class"/>
    <s v="TS-21505"/>
    <s v="Tony Sayre"/>
    <x v="0"/>
    <s v="United States"/>
    <s v="San Francisco"/>
    <s v="California"/>
    <n v="94122"/>
    <x v="1"/>
    <s v="OFF-BI-10002982"/>
    <x v="1"/>
    <x v="8"/>
    <x v="1267"/>
    <n v="21.792000000000002"/>
    <n v="4"/>
    <n v="0.2"/>
    <n v="7.6272000000000002"/>
  </r>
  <r>
    <n v="3560"/>
    <s v="CA-2017-152737"/>
    <x v="659"/>
    <d v="2017-11-12T00:00:00"/>
    <s v="Standard Class"/>
    <s v="TS-21505"/>
    <s v="Tony Sayre"/>
    <x v="0"/>
    <s v="United States"/>
    <s v="San Francisco"/>
    <s v="California"/>
    <n v="94122"/>
    <x v="1"/>
    <s v="TEC-AC-10004975"/>
    <x v="2"/>
    <x v="11"/>
    <x v="982"/>
    <n v="439.8"/>
    <n v="4"/>
    <n v="0"/>
    <n v="145.13399999999999"/>
  </r>
  <r>
    <n v="3561"/>
    <s v="CA-2017-109757"/>
    <x v="507"/>
    <d v="2017-09-09T00:00:00"/>
    <s v="Second Class"/>
    <s v="MD-17350"/>
    <s v="Maribeth Dona"/>
    <x v="0"/>
    <s v="United States"/>
    <s v="Akron"/>
    <s v="Ohio"/>
    <n v="44312"/>
    <x v="3"/>
    <s v="OFF-AR-10002335"/>
    <x v="1"/>
    <x v="6"/>
    <x v="679"/>
    <n v="8.2560000000000002"/>
    <n v="4"/>
    <n v="0.2"/>
    <n v="0.61919999999999997"/>
  </r>
  <r>
    <n v="3562"/>
    <s v="CA-2017-109757"/>
    <x v="507"/>
    <d v="2017-09-09T00:00:00"/>
    <s v="Second Class"/>
    <s v="MD-17350"/>
    <s v="Maribeth Dona"/>
    <x v="0"/>
    <s v="United States"/>
    <s v="Akron"/>
    <s v="Ohio"/>
    <n v="44312"/>
    <x v="3"/>
    <s v="OFF-BI-10004001"/>
    <x v="1"/>
    <x v="8"/>
    <x v="818"/>
    <n v="25.56"/>
    <n v="5"/>
    <n v="0.7"/>
    <n v="-20.448"/>
  </r>
  <r>
    <n v="3563"/>
    <s v="CA-2017-109757"/>
    <x v="507"/>
    <d v="2017-09-09T00:00:00"/>
    <s v="Second Class"/>
    <s v="MD-17350"/>
    <s v="Maribeth Dona"/>
    <x v="0"/>
    <s v="United States"/>
    <s v="Akron"/>
    <s v="Ohio"/>
    <n v="44312"/>
    <x v="3"/>
    <s v="OFF-BI-10001634"/>
    <x v="1"/>
    <x v="8"/>
    <x v="24"/>
    <n v="4.3680000000000003"/>
    <n v="2"/>
    <n v="0.7"/>
    <n v="-3.0575999999999999"/>
  </r>
  <r>
    <n v="3564"/>
    <s v="CA-2017-109757"/>
    <x v="507"/>
    <d v="2017-09-09T00:00:00"/>
    <s v="Second Class"/>
    <s v="MD-17350"/>
    <s v="Maribeth Dona"/>
    <x v="0"/>
    <s v="United States"/>
    <s v="Akron"/>
    <s v="Ohio"/>
    <n v="44312"/>
    <x v="3"/>
    <s v="OFF-PA-10000007"/>
    <x v="1"/>
    <x v="10"/>
    <x v="1540"/>
    <n v="11.52"/>
    <n v="4"/>
    <n v="0.2"/>
    <n v="3.7440000000000002"/>
  </r>
  <r>
    <n v="3565"/>
    <s v="CA-2016-130029"/>
    <x v="894"/>
    <d v="2016-07-06T00:00:00"/>
    <s v="First Class"/>
    <s v="GT-14755"/>
    <s v="Guy Thornton"/>
    <x v="0"/>
    <s v="United States"/>
    <s v="Los Angeles"/>
    <s v="California"/>
    <n v="90049"/>
    <x v="1"/>
    <s v="OFF-PA-10000552"/>
    <x v="1"/>
    <x v="10"/>
    <x v="1541"/>
    <n v="12.96"/>
    <n v="2"/>
    <n v="0"/>
    <n v="6.2207999999999997"/>
  </r>
  <r>
    <n v="3566"/>
    <s v="CA-2016-130029"/>
    <x v="894"/>
    <d v="2016-07-06T00:00:00"/>
    <s v="First Class"/>
    <s v="GT-14755"/>
    <s v="Guy Thornton"/>
    <x v="0"/>
    <s v="United States"/>
    <s v="Los Angeles"/>
    <s v="California"/>
    <n v="90049"/>
    <x v="1"/>
    <s v="OFF-FA-10001135"/>
    <x v="1"/>
    <x v="13"/>
    <x v="1069"/>
    <n v="3.96"/>
    <n v="2"/>
    <n v="0"/>
    <n v="7.9200000000000007E-2"/>
  </r>
  <r>
    <n v="3567"/>
    <s v="CA-2017-103877"/>
    <x v="210"/>
    <d v="2017-09-14T00:00:00"/>
    <s v="Standard Class"/>
    <s v="RD-19660"/>
    <s v="Robert Dilbeck"/>
    <x v="2"/>
    <s v="United States"/>
    <s v="Independence"/>
    <s v="Missouri"/>
    <n v="64055"/>
    <x v="2"/>
    <s v="OFF-BI-10003650"/>
    <x v="1"/>
    <x v="8"/>
    <x v="115"/>
    <n v="1577.94"/>
    <n v="3"/>
    <n v="0"/>
    <n v="757.41120000000001"/>
  </r>
  <r>
    <n v="3568"/>
    <s v="CA-2016-137176"/>
    <x v="369"/>
    <d v="2016-09-14T00:00:00"/>
    <s v="Second Class"/>
    <s v="DB-12910"/>
    <s v="Daniel Byrd"/>
    <x v="2"/>
    <s v="United States"/>
    <s v="Dallas"/>
    <s v="Texas"/>
    <n v="75220"/>
    <x v="2"/>
    <s v="FUR-FU-10003832"/>
    <x v="0"/>
    <x v="5"/>
    <x v="1429"/>
    <n v="15.007999999999999"/>
    <n v="4"/>
    <n v="0.6"/>
    <n v="-12.006399999999999"/>
  </r>
  <r>
    <n v="3569"/>
    <s v="CA-2017-168109"/>
    <x v="445"/>
    <d v="2017-07-03T00:00:00"/>
    <s v="Same Day"/>
    <s v="JK-15640"/>
    <s v="Jim Kriz"/>
    <x v="2"/>
    <s v="United States"/>
    <s v="Seattle"/>
    <s v="Washington"/>
    <n v="98105"/>
    <x v="1"/>
    <s v="TEC-AC-10003628"/>
    <x v="2"/>
    <x v="11"/>
    <x v="247"/>
    <n v="59.98"/>
    <n v="2"/>
    <n v="0"/>
    <n v="26.391200000000001"/>
  </r>
  <r>
    <n v="3570"/>
    <s v="CA-2017-168109"/>
    <x v="445"/>
    <d v="2017-07-03T00:00:00"/>
    <s v="Same Day"/>
    <s v="JK-15640"/>
    <s v="Jim Kriz"/>
    <x v="2"/>
    <s v="United States"/>
    <s v="Seattle"/>
    <s v="Washington"/>
    <n v="98105"/>
    <x v="1"/>
    <s v="TEC-MA-10001148"/>
    <x v="2"/>
    <x v="15"/>
    <x v="1542"/>
    <n v="2395.1999999999998"/>
    <n v="6"/>
    <n v="0.2"/>
    <n v="209.58"/>
  </r>
  <r>
    <n v="3571"/>
    <s v="CA-2017-168109"/>
    <x v="445"/>
    <d v="2017-07-03T00:00:00"/>
    <s v="Same Day"/>
    <s v="JK-15640"/>
    <s v="Jim Kriz"/>
    <x v="2"/>
    <s v="United States"/>
    <s v="Seattle"/>
    <s v="Washington"/>
    <n v="98105"/>
    <x v="1"/>
    <s v="TEC-AC-10002049"/>
    <x v="2"/>
    <x v="11"/>
    <x v="1062"/>
    <n v="1687.8"/>
    <n v="4"/>
    <n v="0"/>
    <n v="742.63199999999995"/>
  </r>
  <r>
    <n v="3572"/>
    <s v="CA-2017-168109"/>
    <x v="445"/>
    <d v="2017-07-03T00:00:00"/>
    <s v="Same Day"/>
    <s v="JK-15640"/>
    <s v="Jim Kriz"/>
    <x v="2"/>
    <s v="United States"/>
    <s v="Seattle"/>
    <s v="Washington"/>
    <n v="98105"/>
    <x v="1"/>
    <s v="TEC-PH-10000702"/>
    <x v="2"/>
    <x v="7"/>
    <x v="312"/>
    <n v="7.992"/>
    <n v="1"/>
    <n v="0.2"/>
    <n v="2.6972999999999998"/>
  </r>
  <r>
    <n v="3573"/>
    <s v="US-2017-126081"/>
    <x v="222"/>
    <d v="2017-07-04T00:00:00"/>
    <s v="Standard Class"/>
    <s v="FC-14335"/>
    <s v="Fred Chung"/>
    <x v="1"/>
    <s v="United States"/>
    <s v="Mesquite"/>
    <s v="Texas"/>
    <n v="75150"/>
    <x v="2"/>
    <s v="OFF-PA-10003953"/>
    <x v="1"/>
    <x v="10"/>
    <x v="644"/>
    <n v="5.1840000000000002"/>
    <n v="1"/>
    <n v="0.2"/>
    <n v="1.8144"/>
  </r>
  <r>
    <n v="3574"/>
    <s v="CA-2017-117023"/>
    <x v="783"/>
    <d v="2017-08-12T00:00:00"/>
    <s v="Standard Class"/>
    <s v="JW-15955"/>
    <s v="Joni Wasserman"/>
    <x v="0"/>
    <s v="United States"/>
    <s v="Long Beach"/>
    <s v="New York"/>
    <n v="11561"/>
    <x v="3"/>
    <s v="OFF-AR-10003602"/>
    <x v="1"/>
    <x v="6"/>
    <x v="242"/>
    <n v="11.68"/>
    <n v="2"/>
    <n v="0"/>
    <n v="5.4896000000000003"/>
  </r>
  <r>
    <n v="3575"/>
    <s v="CA-2017-117023"/>
    <x v="783"/>
    <d v="2017-08-12T00:00:00"/>
    <s v="Standard Class"/>
    <s v="JW-15955"/>
    <s v="Joni Wasserman"/>
    <x v="0"/>
    <s v="United States"/>
    <s v="Long Beach"/>
    <s v="New York"/>
    <n v="11561"/>
    <x v="3"/>
    <s v="OFF-AR-10004062"/>
    <x v="1"/>
    <x v="6"/>
    <x v="772"/>
    <n v="104.8"/>
    <n v="10"/>
    <n v="0"/>
    <n v="26.2"/>
  </r>
  <r>
    <n v="3576"/>
    <s v="CA-2015-143532"/>
    <x v="531"/>
    <d v="2015-03-24T00:00:00"/>
    <s v="Standard Class"/>
    <s v="DC-12850"/>
    <s v="Dan Campbell"/>
    <x v="0"/>
    <s v="United States"/>
    <s v="North Miami"/>
    <s v="Florida"/>
    <n v="33161"/>
    <x v="0"/>
    <s v="OFF-PA-10001560"/>
    <x v="1"/>
    <x v="10"/>
    <x v="670"/>
    <n v="14.496"/>
    <n v="3"/>
    <n v="0.2"/>
    <n v="4.8924000000000003"/>
  </r>
  <r>
    <n v="3577"/>
    <s v="CA-2016-103163"/>
    <x v="843"/>
    <d v="2016-06-11T00:00:00"/>
    <s v="Standard Class"/>
    <s v="FM-14290"/>
    <s v="Frank Merwin"/>
    <x v="2"/>
    <s v="United States"/>
    <s v="Bakersfield"/>
    <s v="California"/>
    <n v="93309"/>
    <x v="1"/>
    <s v="OFF-BI-10003305"/>
    <x v="1"/>
    <x v="8"/>
    <x v="570"/>
    <n v="4.7839999999999998"/>
    <n v="1"/>
    <n v="0.2"/>
    <n v="1.5548"/>
  </r>
  <r>
    <n v="3578"/>
    <s v="CA-2016-103163"/>
    <x v="843"/>
    <d v="2016-06-11T00:00:00"/>
    <s v="Standard Class"/>
    <s v="FM-14290"/>
    <s v="Frank Merwin"/>
    <x v="2"/>
    <s v="United States"/>
    <s v="Bakersfield"/>
    <s v="California"/>
    <n v="93309"/>
    <x v="1"/>
    <s v="OFF-PA-10004000"/>
    <x v="1"/>
    <x v="10"/>
    <x v="205"/>
    <n v="4.7300000000000004"/>
    <n v="1"/>
    <n v="0"/>
    <n v="2.3176999999999999"/>
  </r>
  <r>
    <n v="3579"/>
    <s v="CA-2016-104157"/>
    <x v="197"/>
    <d v="2016-07-29T00:00:00"/>
    <s v="Standard Class"/>
    <s v="MT-17815"/>
    <s v="Meg Tillman"/>
    <x v="0"/>
    <s v="United States"/>
    <s v="Jackson"/>
    <s v="Mississippi"/>
    <n v="39212"/>
    <x v="0"/>
    <s v="OFF-ST-10000321"/>
    <x v="1"/>
    <x v="4"/>
    <x v="1543"/>
    <n v="7.89"/>
    <n v="1"/>
    <n v="0"/>
    <n v="0.31559999999999999"/>
  </r>
  <r>
    <n v="3580"/>
    <s v="CA-2016-104157"/>
    <x v="197"/>
    <d v="2016-07-29T00:00:00"/>
    <s v="Standard Class"/>
    <s v="MT-17815"/>
    <s v="Meg Tillman"/>
    <x v="0"/>
    <s v="United States"/>
    <s v="Jackson"/>
    <s v="Mississippi"/>
    <n v="39212"/>
    <x v="0"/>
    <s v="OFF-PA-10004665"/>
    <x v="1"/>
    <x v="10"/>
    <x v="1389"/>
    <n v="65.5"/>
    <n v="5"/>
    <n v="0"/>
    <n v="32.094999999999999"/>
  </r>
  <r>
    <n v="3581"/>
    <s v="CA-2016-104157"/>
    <x v="197"/>
    <d v="2016-07-29T00:00:00"/>
    <s v="Standard Class"/>
    <s v="MT-17815"/>
    <s v="Meg Tillman"/>
    <x v="0"/>
    <s v="United States"/>
    <s v="Jackson"/>
    <s v="Mississippi"/>
    <n v="39212"/>
    <x v="0"/>
    <s v="FUR-TA-10004915"/>
    <x v="0"/>
    <x v="3"/>
    <x v="335"/>
    <n v="2430.08"/>
    <n v="8"/>
    <n v="0"/>
    <n v="388.81279999999998"/>
  </r>
  <r>
    <n v="3582"/>
    <s v="CA-2017-117807"/>
    <x v="172"/>
    <d v="2017-10-07T00:00:00"/>
    <s v="Standard Class"/>
    <s v="DK-13090"/>
    <s v="Dave Kipp"/>
    <x v="0"/>
    <s v="United States"/>
    <s v="Fremont"/>
    <s v="Nebraska"/>
    <n v="68025"/>
    <x v="2"/>
    <s v="OFF-PA-10000994"/>
    <x v="1"/>
    <x v="10"/>
    <x v="913"/>
    <n v="104.85"/>
    <n v="1"/>
    <n v="0"/>
    <n v="50.328000000000003"/>
  </r>
  <r>
    <n v="3583"/>
    <s v="CA-2015-121650"/>
    <x v="895"/>
    <d v="2015-12-16T00:00:00"/>
    <s v="Standard Class"/>
    <s v="KD-16495"/>
    <s v="Keith Dawkins"/>
    <x v="1"/>
    <s v="United States"/>
    <s v="Jackson"/>
    <s v="Michigan"/>
    <n v="49201"/>
    <x v="2"/>
    <s v="OFF-AR-10001149"/>
    <x v="1"/>
    <x v="6"/>
    <x v="1544"/>
    <n v="3.9"/>
    <n v="2"/>
    <n v="0"/>
    <n v="1.5209999999999999"/>
  </r>
  <r>
    <n v="3584"/>
    <s v="CA-2015-121650"/>
    <x v="895"/>
    <d v="2015-12-16T00:00:00"/>
    <s v="Standard Class"/>
    <s v="KD-16495"/>
    <s v="Keith Dawkins"/>
    <x v="1"/>
    <s v="United States"/>
    <s v="Jackson"/>
    <s v="Michigan"/>
    <n v="49201"/>
    <x v="2"/>
    <s v="FUR-TA-10003569"/>
    <x v="0"/>
    <x v="3"/>
    <x v="1367"/>
    <n v="801.96"/>
    <n v="2"/>
    <n v="0"/>
    <n v="200.49"/>
  </r>
  <r>
    <n v="3585"/>
    <s v="CA-2015-121650"/>
    <x v="895"/>
    <d v="2015-12-16T00:00:00"/>
    <s v="Standard Class"/>
    <s v="KD-16495"/>
    <s v="Keith Dawkins"/>
    <x v="1"/>
    <s v="United States"/>
    <s v="Jackson"/>
    <s v="Michigan"/>
    <n v="49201"/>
    <x v="2"/>
    <s v="FUR-CH-10004289"/>
    <x v="0"/>
    <x v="1"/>
    <x v="984"/>
    <n v="191.96"/>
    <n v="2"/>
    <n v="0"/>
    <n v="32.633200000000002"/>
  </r>
  <r>
    <n v="3586"/>
    <s v="CA-2015-121650"/>
    <x v="895"/>
    <d v="2015-12-16T00:00:00"/>
    <s v="Standard Class"/>
    <s v="KD-16495"/>
    <s v="Keith Dawkins"/>
    <x v="1"/>
    <s v="United States"/>
    <s v="Jackson"/>
    <s v="Michigan"/>
    <n v="49201"/>
    <x v="2"/>
    <s v="OFF-LA-10001045"/>
    <x v="1"/>
    <x v="2"/>
    <x v="708"/>
    <n v="2.61"/>
    <n v="1"/>
    <n v="0"/>
    <n v="1.2005999999999999"/>
  </r>
  <r>
    <n v="3587"/>
    <s v="CA-2017-161823"/>
    <x v="213"/>
    <d v="2017-09-08T00:00:00"/>
    <s v="Standard Class"/>
    <s v="AG-10300"/>
    <s v="Aleksandra Gannaway"/>
    <x v="1"/>
    <s v="United States"/>
    <s v="San Francisco"/>
    <s v="California"/>
    <n v="94122"/>
    <x v="1"/>
    <s v="OFF-AR-10002053"/>
    <x v="1"/>
    <x v="6"/>
    <x v="79"/>
    <n v="5.96"/>
    <n v="2"/>
    <n v="0"/>
    <n v="1.6688000000000001"/>
  </r>
  <r>
    <n v="3588"/>
    <s v="CA-2017-121839"/>
    <x v="241"/>
    <d v="2017-09-28T00:00:00"/>
    <s v="Standard Class"/>
    <s v="MH-18115"/>
    <s v="Mick Hernandez"/>
    <x v="2"/>
    <s v="United States"/>
    <s v="Lancaster"/>
    <s v="Ohio"/>
    <n v="43130"/>
    <x v="3"/>
    <s v="TEC-PH-10002885"/>
    <x v="2"/>
    <x v="7"/>
    <x v="1136"/>
    <n v="1169.694"/>
    <n v="3"/>
    <n v="0.4"/>
    <n v="-253.43369999999999"/>
  </r>
  <r>
    <n v="3589"/>
    <s v="CA-2017-158729"/>
    <x v="484"/>
    <d v="2017-12-21T00:00:00"/>
    <s v="First Class"/>
    <s v="AC-10450"/>
    <s v="Amy Cox"/>
    <x v="0"/>
    <s v="United States"/>
    <s v="Lafayette"/>
    <s v="Louisiana"/>
    <n v="70506"/>
    <x v="0"/>
    <s v="OFF-SU-10002881"/>
    <x v="1"/>
    <x v="14"/>
    <x v="466"/>
    <n v="1665.62"/>
    <n v="2"/>
    <n v="0"/>
    <n v="33.312399999999997"/>
  </r>
  <r>
    <n v="3590"/>
    <s v="CA-2017-146535"/>
    <x v="221"/>
    <d v="2017-11-30T00:00:00"/>
    <s v="Standard Class"/>
    <s v="FM-14290"/>
    <s v="Frank Merwin"/>
    <x v="2"/>
    <s v="United States"/>
    <s v="Richmond"/>
    <s v="Kentucky"/>
    <n v="40475"/>
    <x v="0"/>
    <s v="OFF-BI-10000546"/>
    <x v="1"/>
    <x v="8"/>
    <x v="614"/>
    <n v="2.88"/>
    <n v="1"/>
    <n v="0"/>
    <n v="1.4112"/>
  </r>
  <r>
    <n v="3591"/>
    <s v="CA-2017-146535"/>
    <x v="221"/>
    <d v="2017-11-30T00:00:00"/>
    <s v="Standard Class"/>
    <s v="FM-14290"/>
    <s v="Frank Merwin"/>
    <x v="2"/>
    <s v="United States"/>
    <s v="Richmond"/>
    <s v="Kentucky"/>
    <n v="40475"/>
    <x v="0"/>
    <s v="OFF-ST-10001526"/>
    <x v="1"/>
    <x v="4"/>
    <x v="771"/>
    <n v="1443.96"/>
    <n v="12"/>
    <n v="0"/>
    <n v="375.42959999999999"/>
  </r>
  <r>
    <n v="3592"/>
    <s v="CA-2014-154186"/>
    <x v="736"/>
    <d v="2014-12-15T00:00:00"/>
    <s v="Second Class"/>
    <s v="RA-19285"/>
    <s v="Ralph Arnett"/>
    <x v="0"/>
    <s v="United States"/>
    <s v="Houston"/>
    <s v="Texas"/>
    <n v="77070"/>
    <x v="2"/>
    <s v="OFF-SU-10001574"/>
    <x v="1"/>
    <x v="14"/>
    <x v="503"/>
    <n v="2.92"/>
    <n v="1"/>
    <n v="0.2"/>
    <n v="0.36499999999999999"/>
  </r>
  <r>
    <n v="3593"/>
    <s v="CA-2016-108434"/>
    <x v="5"/>
    <d v="2016-12-07T00:00:00"/>
    <s v="Second Class"/>
    <s v="JG-15160"/>
    <s v="James Galang"/>
    <x v="0"/>
    <s v="United States"/>
    <s v="New York City"/>
    <s v="New York"/>
    <n v="10024"/>
    <x v="3"/>
    <s v="OFF-ST-10002615"/>
    <x v="1"/>
    <x v="4"/>
    <x v="1436"/>
    <n v="465.18"/>
    <n v="3"/>
    <n v="0"/>
    <n v="120.9468"/>
  </r>
  <r>
    <n v="3594"/>
    <s v="CA-2016-164154"/>
    <x v="108"/>
    <d v="2016-09-17T00:00:00"/>
    <s v="Standard Class"/>
    <s v="NZ-18565"/>
    <s v="Nick Zandusky"/>
    <x v="2"/>
    <s v="United States"/>
    <s v="Toledo"/>
    <s v="Ohio"/>
    <n v="43615"/>
    <x v="3"/>
    <s v="OFF-BI-10001658"/>
    <x v="1"/>
    <x v="8"/>
    <x v="444"/>
    <n v="22.428000000000001"/>
    <n v="3"/>
    <n v="0.7"/>
    <n v="-17.942399999999999"/>
  </r>
  <r>
    <n v="3595"/>
    <s v="CA-2016-164154"/>
    <x v="108"/>
    <d v="2016-09-17T00:00:00"/>
    <s v="Standard Class"/>
    <s v="NZ-18565"/>
    <s v="Nick Zandusky"/>
    <x v="2"/>
    <s v="United States"/>
    <s v="Toledo"/>
    <s v="Ohio"/>
    <n v="43615"/>
    <x v="3"/>
    <s v="OFF-ST-10002562"/>
    <x v="1"/>
    <x v="4"/>
    <x v="683"/>
    <n v="37.520000000000003"/>
    <n v="5"/>
    <n v="0.2"/>
    <n v="3.7519999999999998"/>
  </r>
  <r>
    <n v="3596"/>
    <s v="CA-2017-148012"/>
    <x v="34"/>
    <d v="2017-12-15T00:00:00"/>
    <s v="Standard Class"/>
    <s v="KM-16225"/>
    <s v="Kalyca Meade"/>
    <x v="1"/>
    <s v="United States"/>
    <s v="Philadelphia"/>
    <s v="Pennsylvania"/>
    <n v="19143"/>
    <x v="3"/>
    <s v="OFF-AR-10004757"/>
    <x v="1"/>
    <x v="6"/>
    <x v="346"/>
    <n v="2.6240000000000001"/>
    <n v="1"/>
    <n v="0.2"/>
    <n v="0.4264"/>
  </r>
  <r>
    <n v="3597"/>
    <s v="CA-2014-102869"/>
    <x v="340"/>
    <d v="2014-09-14T00:00:00"/>
    <s v="Second Class"/>
    <s v="LC-17140"/>
    <s v="Logan Currie"/>
    <x v="0"/>
    <s v="United States"/>
    <s v="Philadelphia"/>
    <s v="Pennsylvania"/>
    <n v="19140"/>
    <x v="3"/>
    <s v="OFF-PA-10000788"/>
    <x v="1"/>
    <x v="10"/>
    <x v="738"/>
    <n v="15.552"/>
    <n v="3"/>
    <n v="0.2"/>
    <n v="5.4432"/>
  </r>
  <r>
    <n v="3598"/>
    <s v="CA-2014-102869"/>
    <x v="340"/>
    <d v="2014-09-14T00:00:00"/>
    <s v="Second Class"/>
    <s v="LC-17140"/>
    <s v="Logan Currie"/>
    <x v="0"/>
    <s v="United States"/>
    <s v="Philadelphia"/>
    <s v="Pennsylvania"/>
    <n v="19140"/>
    <x v="3"/>
    <s v="TEC-AC-10002134"/>
    <x v="2"/>
    <x v="11"/>
    <x v="1545"/>
    <n v="64.703999999999994"/>
    <n v="6"/>
    <n v="0.2"/>
    <n v="-4.8528000000000002"/>
  </r>
  <r>
    <n v="3599"/>
    <s v="CA-2014-102869"/>
    <x v="340"/>
    <d v="2014-09-14T00:00:00"/>
    <s v="Second Class"/>
    <s v="LC-17140"/>
    <s v="Logan Currie"/>
    <x v="0"/>
    <s v="United States"/>
    <s v="Philadelphia"/>
    <s v="Pennsylvania"/>
    <n v="19140"/>
    <x v="3"/>
    <s v="FUR-FU-10002456"/>
    <x v="0"/>
    <x v="5"/>
    <x v="1018"/>
    <n v="17.472000000000001"/>
    <n v="3"/>
    <n v="0.2"/>
    <n v="5.0232000000000001"/>
  </r>
  <r>
    <n v="3600"/>
    <s v="CA-2014-102869"/>
    <x v="340"/>
    <d v="2014-09-14T00:00:00"/>
    <s v="Second Class"/>
    <s v="LC-17140"/>
    <s v="Logan Currie"/>
    <x v="0"/>
    <s v="United States"/>
    <s v="Philadelphia"/>
    <s v="Pennsylvania"/>
    <n v="19140"/>
    <x v="3"/>
    <s v="TEC-PH-10002549"/>
    <x v="2"/>
    <x v="7"/>
    <x v="937"/>
    <n v="135.51599999999999"/>
    <n v="1"/>
    <n v="0.4"/>
    <n v="-31.6204"/>
  </r>
  <r>
    <n v="3601"/>
    <s v="CA-2017-138310"/>
    <x v="335"/>
    <d v="2017-06-30T00:00:00"/>
    <s v="Standard Class"/>
    <s v="NP-18700"/>
    <s v="Nora Preis"/>
    <x v="0"/>
    <s v="United States"/>
    <s v="Denver"/>
    <s v="Colorado"/>
    <n v="80219"/>
    <x v="1"/>
    <s v="TEC-AC-10001990"/>
    <x v="2"/>
    <x v="11"/>
    <x v="870"/>
    <n v="431.928"/>
    <n v="9"/>
    <n v="0.2"/>
    <n v="64.789199999999994"/>
  </r>
  <r>
    <n v="3602"/>
    <s v="CA-2014-159835"/>
    <x v="664"/>
    <d v="2014-11-24T00:00:00"/>
    <s v="Standard Class"/>
    <s v="RB-19330"/>
    <s v="Randy Bradley"/>
    <x v="0"/>
    <s v="United States"/>
    <s v="Philadelphia"/>
    <s v="Pennsylvania"/>
    <n v="19143"/>
    <x v="3"/>
    <s v="OFF-PA-10002137"/>
    <x v="1"/>
    <x v="10"/>
    <x v="565"/>
    <n v="12.448"/>
    <n v="2"/>
    <n v="0.2"/>
    <n v="3.89"/>
  </r>
  <r>
    <n v="3603"/>
    <s v="CA-2014-159835"/>
    <x v="664"/>
    <d v="2014-11-24T00:00:00"/>
    <s v="Standard Class"/>
    <s v="RB-19330"/>
    <s v="Randy Bradley"/>
    <x v="0"/>
    <s v="United States"/>
    <s v="Philadelphia"/>
    <s v="Pennsylvania"/>
    <n v="19143"/>
    <x v="3"/>
    <s v="FUR-CH-10004997"/>
    <x v="0"/>
    <x v="1"/>
    <x v="499"/>
    <n v="657.93"/>
    <n v="5"/>
    <n v="0.3"/>
    <n v="-93.99"/>
  </r>
  <r>
    <n v="3604"/>
    <s v="CA-2017-112956"/>
    <x v="170"/>
    <d v="2017-08-27T00:00:00"/>
    <s v="Standard Class"/>
    <s v="TH-21550"/>
    <s v="Tracy Hopkins"/>
    <x v="2"/>
    <s v="United States"/>
    <s v="Columbia"/>
    <s v="Maryland"/>
    <n v="21044"/>
    <x v="3"/>
    <s v="OFF-PA-10000357"/>
    <x v="1"/>
    <x v="10"/>
    <x v="1228"/>
    <n v="277.39999999999998"/>
    <n v="5"/>
    <n v="0"/>
    <n v="133.15199999999999"/>
  </r>
  <r>
    <n v="3605"/>
    <s v="CA-2017-112956"/>
    <x v="170"/>
    <d v="2017-08-27T00:00:00"/>
    <s v="Standard Class"/>
    <s v="TH-21550"/>
    <s v="Tracy Hopkins"/>
    <x v="2"/>
    <s v="United States"/>
    <s v="Columbia"/>
    <s v="Maryland"/>
    <n v="21044"/>
    <x v="3"/>
    <s v="FUR-FU-10003976"/>
    <x v="0"/>
    <x v="5"/>
    <x v="973"/>
    <n v="25.16"/>
    <n v="2"/>
    <n v="0"/>
    <n v="8.5543999999999993"/>
  </r>
  <r>
    <n v="3606"/>
    <s v="CA-2017-112956"/>
    <x v="170"/>
    <d v="2017-08-27T00:00:00"/>
    <s v="Standard Class"/>
    <s v="TH-21550"/>
    <s v="Tracy Hopkins"/>
    <x v="2"/>
    <s v="United States"/>
    <s v="Columbia"/>
    <s v="Maryland"/>
    <n v="21044"/>
    <x v="3"/>
    <s v="FUR-FU-10004960"/>
    <x v="0"/>
    <x v="5"/>
    <x v="928"/>
    <n v="91.92"/>
    <n v="4"/>
    <n v="0"/>
    <n v="31.252800000000001"/>
  </r>
  <r>
    <n v="3607"/>
    <s v="CA-2016-119683"/>
    <x v="299"/>
    <d v="2016-03-16T00:00:00"/>
    <s v="Second Class"/>
    <s v="CK-12595"/>
    <s v="Clytie Kelty"/>
    <x v="0"/>
    <s v="United States"/>
    <s v="New York City"/>
    <s v="New York"/>
    <n v="10024"/>
    <x v="3"/>
    <s v="OFF-EN-10001099"/>
    <x v="1"/>
    <x v="12"/>
    <x v="153"/>
    <n v="29.34"/>
    <n v="3"/>
    <n v="0"/>
    <n v="13.4964"/>
  </r>
  <r>
    <n v="3608"/>
    <s v="CA-2014-163559"/>
    <x v="865"/>
    <d v="2014-09-28T00:00:00"/>
    <s v="Second Class"/>
    <s v="ST-20530"/>
    <s v="Shui Tom"/>
    <x v="0"/>
    <s v="United States"/>
    <s v="New York City"/>
    <s v="New York"/>
    <n v="10035"/>
    <x v="3"/>
    <s v="OFF-BI-10002026"/>
    <x v="1"/>
    <x v="8"/>
    <x v="912"/>
    <n v="139.44"/>
    <n v="3"/>
    <n v="0.2"/>
    <n v="47.061"/>
  </r>
  <r>
    <n v="3609"/>
    <s v="CA-2014-140228"/>
    <x v="582"/>
    <d v="2014-05-03T00:00:00"/>
    <s v="Standard Class"/>
    <s v="GB-14530"/>
    <s v="George Bell"/>
    <x v="1"/>
    <s v="United States"/>
    <s v="Newark"/>
    <s v="Ohio"/>
    <n v="43055"/>
    <x v="3"/>
    <s v="OFF-LA-10001613"/>
    <x v="1"/>
    <x v="2"/>
    <x v="743"/>
    <n v="6.9119999999999999"/>
    <n v="3"/>
    <n v="0.2"/>
    <n v="2.5055999999999998"/>
  </r>
  <r>
    <n v="3610"/>
    <s v="CA-2014-140228"/>
    <x v="582"/>
    <d v="2014-05-03T00:00:00"/>
    <s v="Standard Class"/>
    <s v="GB-14530"/>
    <s v="George Bell"/>
    <x v="1"/>
    <s v="United States"/>
    <s v="Newark"/>
    <s v="Ohio"/>
    <n v="43055"/>
    <x v="3"/>
    <s v="OFF-ST-10002214"/>
    <x v="1"/>
    <x v="4"/>
    <x v="1003"/>
    <n v="27.096"/>
    <n v="3"/>
    <n v="0.2"/>
    <n v="2.0322"/>
  </r>
  <r>
    <n v="3611"/>
    <s v="CA-2014-140228"/>
    <x v="582"/>
    <d v="2014-05-03T00:00:00"/>
    <s v="Standard Class"/>
    <s v="GB-14530"/>
    <s v="George Bell"/>
    <x v="1"/>
    <s v="United States"/>
    <s v="Newark"/>
    <s v="Ohio"/>
    <n v="43055"/>
    <x v="3"/>
    <s v="OFF-ST-10001128"/>
    <x v="1"/>
    <x v="4"/>
    <x v="1427"/>
    <n v="177.56800000000001"/>
    <n v="2"/>
    <n v="0.2"/>
    <n v="-37.733199999999997"/>
  </r>
  <r>
    <n v="3612"/>
    <s v="US-2016-131674"/>
    <x v="896"/>
    <d v="2016-12-01T00:00:00"/>
    <s v="Second Class"/>
    <s v="NC-18535"/>
    <s v="Nick Crebassa"/>
    <x v="1"/>
    <s v="United States"/>
    <s v="Dallas"/>
    <s v="Texas"/>
    <n v="75217"/>
    <x v="2"/>
    <s v="TEC-AC-10004864"/>
    <x v="2"/>
    <x v="11"/>
    <x v="1298"/>
    <n v="58.415999999999997"/>
    <n v="2"/>
    <n v="0.2"/>
    <n v="16.794599999999999"/>
  </r>
  <r>
    <n v="3613"/>
    <s v="CA-2015-110093"/>
    <x v="155"/>
    <d v="2015-12-08T00:00:00"/>
    <s v="Standard Class"/>
    <s v="AB-10255"/>
    <s v="Alejandro Ballentine"/>
    <x v="2"/>
    <s v="United States"/>
    <s v="Philadelphia"/>
    <s v="Pennsylvania"/>
    <n v="19134"/>
    <x v="3"/>
    <s v="OFF-PA-10000174"/>
    <x v="1"/>
    <x v="10"/>
    <x v="1524"/>
    <n v="16.448"/>
    <n v="2"/>
    <n v="0.2"/>
    <n v="5.5511999999999997"/>
  </r>
  <r>
    <n v="3614"/>
    <s v="CA-2015-110093"/>
    <x v="155"/>
    <d v="2015-12-08T00:00:00"/>
    <s v="Standard Class"/>
    <s v="AB-10255"/>
    <s v="Alejandro Ballentine"/>
    <x v="2"/>
    <s v="United States"/>
    <s v="Philadelphia"/>
    <s v="Pennsylvania"/>
    <n v="19134"/>
    <x v="3"/>
    <s v="TEC-AC-10000171"/>
    <x v="2"/>
    <x v="11"/>
    <x v="43"/>
    <n v="36.783999999999999"/>
    <n v="2"/>
    <n v="0.2"/>
    <n v="10.5754"/>
  </r>
  <r>
    <n v="3615"/>
    <s v="CA-2017-112529"/>
    <x v="123"/>
    <d v="2017-11-21T00:00:00"/>
    <s v="First Class"/>
    <s v="SC-20770"/>
    <s v="Stewart Carmichael"/>
    <x v="1"/>
    <s v="United States"/>
    <s v="San Antonio"/>
    <s v="Texas"/>
    <n v="78207"/>
    <x v="2"/>
    <s v="FUR-TA-10002622"/>
    <x v="0"/>
    <x v="3"/>
    <x v="969"/>
    <n v="718.11599999999999"/>
    <n v="6"/>
    <n v="0.3"/>
    <n v="-71.811599999999999"/>
  </r>
  <r>
    <n v="3616"/>
    <s v="CA-2017-112529"/>
    <x v="123"/>
    <d v="2017-11-21T00:00:00"/>
    <s v="First Class"/>
    <s v="SC-20770"/>
    <s v="Stewart Carmichael"/>
    <x v="1"/>
    <s v="United States"/>
    <s v="San Antonio"/>
    <s v="Texas"/>
    <n v="78207"/>
    <x v="2"/>
    <s v="OFF-AR-10001915"/>
    <x v="1"/>
    <x v="6"/>
    <x v="1057"/>
    <n v="31.776"/>
    <n v="4"/>
    <n v="0.2"/>
    <n v="8.7384000000000004"/>
  </r>
  <r>
    <n v="3617"/>
    <s v="CA-2016-154536"/>
    <x v="64"/>
    <d v="2016-09-09T00:00:00"/>
    <s v="Standard Class"/>
    <s v="JC-15340"/>
    <s v="Jasper Cacioppo"/>
    <x v="0"/>
    <s v="United States"/>
    <s v="Philadelphia"/>
    <s v="Pennsylvania"/>
    <n v="19120"/>
    <x v="3"/>
    <s v="OFF-BI-10004410"/>
    <x v="1"/>
    <x v="8"/>
    <x v="48"/>
    <n v="9.5549999999999997"/>
    <n v="5"/>
    <n v="0.7"/>
    <n v="-7.3254999999999999"/>
  </r>
  <r>
    <n v="3618"/>
    <s v="CA-2017-141929"/>
    <x v="507"/>
    <d v="2017-09-08T00:00:00"/>
    <s v="Standard Class"/>
    <s v="RA-19285"/>
    <s v="Ralph Arnett"/>
    <x v="0"/>
    <s v="United States"/>
    <s v="Los Angeles"/>
    <s v="California"/>
    <n v="90004"/>
    <x v="1"/>
    <s v="OFF-BI-10004632"/>
    <x v="1"/>
    <x v="8"/>
    <x v="569"/>
    <n v="487.98399999999998"/>
    <n v="2"/>
    <n v="0.2"/>
    <n v="152.495"/>
  </r>
  <r>
    <n v="3619"/>
    <s v="CA-2017-141929"/>
    <x v="507"/>
    <d v="2017-09-08T00:00:00"/>
    <s v="Standard Class"/>
    <s v="RA-19285"/>
    <s v="Ralph Arnett"/>
    <x v="0"/>
    <s v="United States"/>
    <s v="Los Angeles"/>
    <s v="California"/>
    <n v="90004"/>
    <x v="1"/>
    <s v="TEC-PH-10002185"/>
    <x v="2"/>
    <x v="7"/>
    <x v="1081"/>
    <n v="5.56"/>
    <n v="1"/>
    <n v="0.2"/>
    <n v="1.7375"/>
  </r>
  <r>
    <n v="3620"/>
    <s v="CA-2017-141929"/>
    <x v="507"/>
    <d v="2017-09-08T00:00:00"/>
    <s v="Standard Class"/>
    <s v="RA-19285"/>
    <s v="Ralph Arnett"/>
    <x v="0"/>
    <s v="United States"/>
    <s v="Los Angeles"/>
    <s v="California"/>
    <n v="90004"/>
    <x v="1"/>
    <s v="OFF-ST-10002974"/>
    <x v="1"/>
    <x v="4"/>
    <x v="123"/>
    <n v="217.85"/>
    <n v="5"/>
    <n v="0"/>
    <n v="65.355000000000004"/>
  </r>
  <r>
    <n v="3621"/>
    <s v="CA-2016-109743"/>
    <x v="897"/>
    <d v="2016-09-29T00:00:00"/>
    <s v="Standard Class"/>
    <s v="SH-19975"/>
    <s v="Sally Hughsby"/>
    <x v="1"/>
    <s v="United States"/>
    <s v="Smyrna"/>
    <s v="Tennessee"/>
    <n v="37167"/>
    <x v="0"/>
    <s v="OFF-AR-10003727"/>
    <x v="1"/>
    <x v="6"/>
    <x v="1371"/>
    <n v="40.776000000000003"/>
    <n v="3"/>
    <n v="0.2"/>
    <n v="4.5872999999999999"/>
  </r>
  <r>
    <n v="3622"/>
    <s v="CA-2016-109743"/>
    <x v="897"/>
    <d v="2016-09-29T00:00:00"/>
    <s v="Standard Class"/>
    <s v="SH-19975"/>
    <s v="Sally Hughsby"/>
    <x v="1"/>
    <s v="United States"/>
    <s v="Smyrna"/>
    <s v="Tennessee"/>
    <n v="37167"/>
    <x v="0"/>
    <s v="TEC-PH-10004071"/>
    <x v="2"/>
    <x v="7"/>
    <x v="1546"/>
    <n v="63.936"/>
    <n v="8"/>
    <n v="0.2"/>
    <n v="5.5944000000000003"/>
  </r>
  <r>
    <n v="3623"/>
    <s v="CA-2014-159184"/>
    <x v="80"/>
    <d v="2014-09-19T00:00:00"/>
    <s v="Standard Class"/>
    <s v="JC-15775"/>
    <s v="John Castell"/>
    <x v="0"/>
    <s v="United States"/>
    <s v="Macon"/>
    <s v="Georgia"/>
    <n v="31204"/>
    <x v="0"/>
    <s v="FUR-FU-10002878"/>
    <x v="0"/>
    <x v="5"/>
    <x v="1134"/>
    <n v="142.4"/>
    <n v="5"/>
    <n v="0"/>
    <n v="52.688000000000002"/>
  </r>
  <r>
    <n v="3624"/>
    <s v="CA-2014-159184"/>
    <x v="80"/>
    <d v="2014-09-19T00:00:00"/>
    <s v="Standard Class"/>
    <s v="JC-15775"/>
    <s v="John Castell"/>
    <x v="0"/>
    <s v="United States"/>
    <s v="Macon"/>
    <s v="Georgia"/>
    <n v="31204"/>
    <x v="0"/>
    <s v="OFF-BI-10001890"/>
    <x v="1"/>
    <x v="8"/>
    <x v="176"/>
    <n v="7.16"/>
    <n v="2"/>
    <n v="0"/>
    <n v="3.4367999999999999"/>
  </r>
  <r>
    <n v="3625"/>
    <s v="CA-2017-113530"/>
    <x v="240"/>
    <d v="2017-05-21T00:00:00"/>
    <s v="Second Class"/>
    <s v="BC-11125"/>
    <s v="Becky Castell"/>
    <x v="2"/>
    <s v="United States"/>
    <s v="San Francisco"/>
    <s v="California"/>
    <n v="94109"/>
    <x v="1"/>
    <s v="FUR-CH-10002647"/>
    <x v="0"/>
    <x v="1"/>
    <x v="475"/>
    <n v="681.40800000000002"/>
    <n v="12"/>
    <n v="0.2"/>
    <n v="42.588000000000001"/>
  </r>
  <r>
    <n v="3626"/>
    <s v="CA-2017-113530"/>
    <x v="240"/>
    <d v="2017-05-21T00:00:00"/>
    <s v="Second Class"/>
    <s v="BC-11125"/>
    <s v="Becky Castell"/>
    <x v="2"/>
    <s v="United States"/>
    <s v="San Francisco"/>
    <s v="California"/>
    <n v="94109"/>
    <x v="1"/>
    <s v="OFF-AR-10001315"/>
    <x v="1"/>
    <x v="6"/>
    <x v="1029"/>
    <n v="3.52"/>
    <n v="2"/>
    <n v="0"/>
    <n v="1.0207999999999999"/>
  </r>
  <r>
    <n v="3627"/>
    <s v="CA-2017-113530"/>
    <x v="240"/>
    <d v="2017-05-21T00:00:00"/>
    <s v="Second Class"/>
    <s v="BC-11125"/>
    <s v="Becky Castell"/>
    <x v="2"/>
    <s v="United States"/>
    <s v="San Francisco"/>
    <s v="California"/>
    <n v="94109"/>
    <x v="1"/>
    <s v="OFF-AR-10000122"/>
    <x v="1"/>
    <x v="6"/>
    <x v="311"/>
    <n v="5.58"/>
    <n v="1"/>
    <n v="0"/>
    <n v="1.395"/>
  </r>
  <r>
    <n v="3628"/>
    <s v="CA-2017-113530"/>
    <x v="240"/>
    <d v="2017-05-21T00:00:00"/>
    <s v="Second Class"/>
    <s v="BC-11125"/>
    <s v="Becky Castell"/>
    <x v="2"/>
    <s v="United States"/>
    <s v="San Francisco"/>
    <s v="California"/>
    <n v="94109"/>
    <x v="1"/>
    <s v="TEC-AC-10001465"/>
    <x v="2"/>
    <x v="11"/>
    <x v="478"/>
    <n v="36.32"/>
    <n v="1"/>
    <n v="0"/>
    <n v="10.896000000000001"/>
  </r>
  <r>
    <n v="3629"/>
    <s v="CA-2014-169726"/>
    <x v="128"/>
    <d v="2014-08-13T00:00:00"/>
    <s v="Standard Class"/>
    <s v="JH-15985"/>
    <s v="Joseph Holt"/>
    <x v="0"/>
    <s v="United States"/>
    <s v="Seattle"/>
    <s v="Washington"/>
    <n v="98103"/>
    <x v="1"/>
    <s v="OFF-BI-10004600"/>
    <x v="1"/>
    <x v="8"/>
    <x v="1486"/>
    <n v="2060.7440000000001"/>
    <n v="7"/>
    <n v="0.2"/>
    <n v="643.98249999999996"/>
  </r>
  <r>
    <n v="3630"/>
    <s v="CA-2017-155957"/>
    <x v="200"/>
    <d v="2017-11-30T00:00:00"/>
    <s v="Standard Class"/>
    <s v="CC-12610"/>
    <s v="Corey Catlett"/>
    <x v="1"/>
    <s v="United States"/>
    <s v="Columbus"/>
    <s v="Ohio"/>
    <n v="43229"/>
    <x v="3"/>
    <s v="OFF-AP-10002082"/>
    <x v="1"/>
    <x v="9"/>
    <x v="1101"/>
    <n v="52.271999999999998"/>
    <n v="3"/>
    <n v="0.2"/>
    <n v="9.8010000000000002"/>
  </r>
  <r>
    <n v="3631"/>
    <s v="CA-2017-155957"/>
    <x v="200"/>
    <d v="2017-11-30T00:00:00"/>
    <s v="Standard Class"/>
    <s v="CC-12610"/>
    <s v="Corey Catlett"/>
    <x v="1"/>
    <s v="United States"/>
    <s v="Columbus"/>
    <s v="Ohio"/>
    <n v="43229"/>
    <x v="3"/>
    <s v="OFF-AP-10004708"/>
    <x v="1"/>
    <x v="9"/>
    <x v="513"/>
    <n v="213.136"/>
    <n v="7"/>
    <n v="0.2"/>
    <n v="23.977799999999998"/>
  </r>
  <r>
    <n v="3632"/>
    <s v="CA-2017-132178"/>
    <x v="898"/>
    <d v="2017-05-08T00:00:00"/>
    <s v="Second Class"/>
    <s v="DB-12970"/>
    <s v="Darren Budd"/>
    <x v="1"/>
    <s v="United States"/>
    <s v="Los Angeles"/>
    <s v="California"/>
    <n v="90004"/>
    <x v="1"/>
    <s v="OFF-ST-10000464"/>
    <x v="1"/>
    <x v="4"/>
    <x v="1144"/>
    <n v="69.52"/>
    <n v="2"/>
    <n v="0"/>
    <n v="19.465599999999998"/>
  </r>
  <r>
    <n v="3633"/>
    <s v="CA-2017-132178"/>
    <x v="898"/>
    <d v="2017-05-08T00:00:00"/>
    <s v="Second Class"/>
    <s v="DB-12970"/>
    <s v="Darren Budd"/>
    <x v="1"/>
    <s v="United States"/>
    <s v="Los Angeles"/>
    <s v="California"/>
    <n v="90004"/>
    <x v="1"/>
    <s v="OFF-ST-10000025"/>
    <x v="1"/>
    <x v="4"/>
    <x v="621"/>
    <n v="763.44"/>
    <n v="8"/>
    <n v="0"/>
    <n v="45.806399999999996"/>
  </r>
  <r>
    <n v="3634"/>
    <s v="CA-2016-145177"/>
    <x v="338"/>
    <d v="2016-11-14T00:00:00"/>
    <s v="Standard Class"/>
    <s v="PP-18955"/>
    <s v="Paul Prost"/>
    <x v="2"/>
    <s v="United States"/>
    <s v="Springfield"/>
    <s v="Ohio"/>
    <n v="45503"/>
    <x v="3"/>
    <s v="OFF-LA-10001613"/>
    <x v="1"/>
    <x v="2"/>
    <x v="743"/>
    <n v="9.2159999999999993"/>
    <n v="4"/>
    <n v="0.2"/>
    <n v="3.3408000000000002"/>
  </r>
  <r>
    <n v="3635"/>
    <s v="CA-2016-145177"/>
    <x v="338"/>
    <d v="2016-11-14T00:00:00"/>
    <s v="Standard Class"/>
    <s v="PP-18955"/>
    <s v="Paul Prost"/>
    <x v="2"/>
    <s v="United States"/>
    <s v="Springfield"/>
    <s v="Ohio"/>
    <n v="45503"/>
    <x v="3"/>
    <s v="TEC-PH-10000376"/>
    <x v="2"/>
    <x v="7"/>
    <x v="433"/>
    <n v="41.957999999999998"/>
    <n v="7"/>
    <n v="0.4"/>
    <n v="-9.7902000000000005"/>
  </r>
  <r>
    <n v="3636"/>
    <s v="CA-2016-145177"/>
    <x v="338"/>
    <d v="2016-11-14T00:00:00"/>
    <s v="Standard Class"/>
    <s v="PP-18955"/>
    <s v="Paul Prost"/>
    <x v="2"/>
    <s v="United States"/>
    <s v="Springfield"/>
    <s v="Ohio"/>
    <n v="45503"/>
    <x v="3"/>
    <s v="OFF-PA-10004039"/>
    <x v="1"/>
    <x v="10"/>
    <x v="1547"/>
    <n v="89.567999999999998"/>
    <n v="2"/>
    <n v="0.2"/>
    <n v="32.468400000000003"/>
  </r>
  <r>
    <n v="3637"/>
    <s v="CA-2016-145177"/>
    <x v="338"/>
    <d v="2016-11-14T00:00:00"/>
    <s v="Standard Class"/>
    <s v="PP-18955"/>
    <s v="Paul Prost"/>
    <x v="2"/>
    <s v="United States"/>
    <s v="Springfield"/>
    <s v="Ohio"/>
    <n v="45503"/>
    <x v="3"/>
    <s v="OFF-PA-10001776"/>
    <x v="1"/>
    <x v="10"/>
    <x v="1272"/>
    <n v="22.248000000000001"/>
    <n v="3"/>
    <n v="0.2"/>
    <n v="7.5087000000000002"/>
  </r>
  <r>
    <n v="3638"/>
    <s v="CA-2016-145177"/>
    <x v="338"/>
    <d v="2016-11-14T00:00:00"/>
    <s v="Standard Class"/>
    <s v="PP-18955"/>
    <s v="Paul Prost"/>
    <x v="2"/>
    <s v="United States"/>
    <s v="Springfield"/>
    <s v="Ohio"/>
    <n v="45503"/>
    <x v="3"/>
    <s v="OFF-AP-10002457"/>
    <x v="1"/>
    <x v="9"/>
    <x v="549"/>
    <n v="334.88"/>
    <n v="4"/>
    <n v="0.2"/>
    <n v="29.302"/>
  </r>
  <r>
    <n v="3639"/>
    <s v="CA-2016-145177"/>
    <x v="338"/>
    <d v="2016-11-14T00:00:00"/>
    <s v="Standard Class"/>
    <s v="PP-18955"/>
    <s v="Paul Prost"/>
    <x v="2"/>
    <s v="United States"/>
    <s v="Springfield"/>
    <s v="Ohio"/>
    <n v="45503"/>
    <x v="3"/>
    <s v="FUR-FU-10000758"/>
    <x v="0"/>
    <x v="5"/>
    <x v="1082"/>
    <n v="148.28800000000001"/>
    <n v="7"/>
    <n v="0.2"/>
    <n v="29.657599999999999"/>
  </r>
  <r>
    <n v="3640"/>
    <s v="CA-2016-145177"/>
    <x v="338"/>
    <d v="2016-11-14T00:00:00"/>
    <s v="Standard Class"/>
    <s v="PP-18955"/>
    <s v="Paul Prost"/>
    <x v="2"/>
    <s v="United States"/>
    <s v="Springfield"/>
    <s v="Ohio"/>
    <n v="45503"/>
    <x v="3"/>
    <s v="OFF-PA-10000682"/>
    <x v="1"/>
    <x v="10"/>
    <x v="868"/>
    <n v="4.6239999999999997"/>
    <n v="1"/>
    <n v="0.2"/>
    <n v="1.6761999999999999"/>
  </r>
  <r>
    <n v="3641"/>
    <s v="CA-2016-145177"/>
    <x v="338"/>
    <d v="2016-11-14T00:00:00"/>
    <s v="Standard Class"/>
    <s v="PP-18955"/>
    <s v="Paul Prost"/>
    <x v="2"/>
    <s v="United States"/>
    <s v="Springfield"/>
    <s v="Ohio"/>
    <n v="45503"/>
    <x v="3"/>
    <s v="TEC-AC-10002550"/>
    <x v="2"/>
    <x v="11"/>
    <x v="1548"/>
    <n v="178.92"/>
    <n v="7"/>
    <n v="0.2"/>
    <n v="-29.0745"/>
  </r>
  <r>
    <n v="3642"/>
    <s v="CA-2016-145177"/>
    <x v="338"/>
    <d v="2016-11-14T00:00:00"/>
    <s v="Standard Class"/>
    <s v="PP-18955"/>
    <s v="Paul Prost"/>
    <x v="2"/>
    <s v="United States"/>
    <s v="Springfield"/>
    <s v="Ohio"/>
    <n v="45503"/>
    <x v="3"/>
    <s v="OFF-BI-10002082"/>
    <x v="1"/>
    <x v="8"/>
    <x v="1182"/>
    <n v="69.888000000000005"/>
    <n v="7"/>
    <n v="0.7"/>
    <n v="-46.591999999999999"/>
  </r>
  <r>
    <n v="3643"/>
    <s v="CA-2014-156594"/>
    <x v="414"/>
    <d v="2014-12-23T00:00:00"/>
    <s v="Second Class"/>
    <s v="MC-17845"/>
    <s v="Michael Chen"/>
    <x v="0"/>
    <s v="United States"/>
    <s v="Los Angeles"/>
    <s v="California"/>
    <n v="90008"/>
    <x v="1"/>
    <s v="OFF-BI-10004632"/>
    <x v="1"/>
    <x v="8"/>
    <x v="569"/>
    <n v="487.98399999999998"/>
    <n v="2"/>
    <n v="0.2"/>
    <n v="152.495"/>
  </r>
  <r>
    <n v="3644"/>
    <s v="CA-2014-156594"/>
    <x v="414"/>
    <d v="2014-12-23T00:00:00"/>
    <s v="Second Class"/>
    <s v="MC-17845"/>
    <s v="Michael Chen"/>
    <x v="0"/>
    <s v="United States"/>
    <s v="Los Angeles"/>
    <s v="California"/>
    <n v="90008"/>
    <x v="1"/>
    <s v="OFF-AR-10001725"/>
    <x v="1"/>
    <x v="6"/>
    <x v="1549"/>
    <n v="47.3"/>
    <n v="2"/>
    <n v="0"/>
    <n v="12.298"/>
  </r>
  <r>
    <n v="3645"/>
    <s v="CA-2014-156594"/>
    <x v="414"/>
    <d v="2014-12-23T00:00:00"/>
    <s v="Second Class"/>
    <s v="MC-17845"/>
    <s v="Michael Chen"/>
    <x v="0"/>
    <s v="United States"/>
    <s v="Los Angeles"/>
    <s v="California"/>
    <n v="90008"/>
    <x v="1"/>
    <s v="OFF-AR-10004269"/>
    <x v="1"/>
    <x v="6"/>
    <x v="1550"/>
    <n v="4.13"/>
    <n v="1"/>
    <n v="0"/>
    <n v="1.1564000000000001"/>
  </r>
  <r>
    <n v="3646"/>
    <s v="CA-2014-156594"/>
    <x v="414"/>
    <d v="2014-12-23T00:00:00"/>
    <s v="Second Class"/>
    <s v="MC-17845"/>
    <s v="Michael Chen"/>
    <x v="0"/>
    <s v="United States"/>
    <s v="Los Angeles"/>
    <s v="California"/>
    <n v="90008"/>
    <x v="1"/>
    <s v="OFF-BI-10003007"/>
    <x v="1"/>
    <x v="8"/>
    <x v="1551"/>
    <n v="155.12"/>
    <n v="5"/>
    <n v="0.2"/>
    <n v="50.414000000000001"/>
  </r>
  <r>
    <n v="3647"/>
    <s v="CA-2014-146528"/>
    <x v="739"/>
    <d v="2014-07-27T00:00:00"/>
    <s v="Second Class"/>
    <s v="VF-21715"/>
    <s v="Vicky Freymann"/>
    <x v="2"/>
    <s v="United States"/>
    <s v="Los Angeles"/>
    <s v="California"/>
    <n v="90045"/>
    <x v="1"/>
    <s v="OFF-PA-10002195"/>
    <x v="1"/>
    <x v="10"/>
    <x v="1552"/>
    <n v="6.48"/>
    <n v="1"/>
    <n v="0"/>
    <n v="3.1751999999999998"/>
  </r>
  <r>
    <n v="3648"/>
    <s v="CA-2014-146528"/>
    <x v="739"/>
    <d v="2014-07-27T00:00:00"/>
    <s v="Second Class"/>
    <s v="VF-21715"/>
    <s v="Vicky Freymann"/>
    <x v="2"/>
    <s v="United States"/>
    <s v="Los Angeles"/>
    <s v="California"/>
    <n v="90045"/>
    <x v="1"/>
    <s v="OFF-SU-10002522"/>
    <x v="1"/>
    <x v="14"/>
    <x v="1553"/>
    <n v="15.52"/>
    <n v="4"/>
    <n v="0"/>
    <n v="4.5007999999999999"/>
  </r>
  <r>
    <n v="3649"/>
    <s v="CA-2015-168459"/>
    <x v="6"/>
    <d v="2015-11-27T00:00:00"/>
    <s v="Standard Class"/>
    <s v="MC-17275"/>
    <s v="Marc Crier"/>
    <x v="0"/>
    <s v="United States"/>
    <s v="Memphis"/>
    <s v="Tennessee"/>
    <n v="38109"/>
    <x v="0"/>
    <s v="OFF-BI-10003712"/>
    <x v="1"/>
    <x v="8"/>
    <x v="696"/>
    <n v="2.9460000000000002"/>
    <n v="2"/>
    <n v="0.7"/>
    <n v="-2.0621999999999998"/>
  </r>
  <r>
    <n v="3650"/>
    <s v="CA-2015-168459"/>
    <x v="6"/>
    <d v="2015-11-27T00:00:00"/>
    <s v="Standard Class"/>
    <s v="MC-17275"/>
    <s v="Marc Crier"/>
    <x v="0"/>
    <s v="United States"/>
    <s v="Memphis"/>
    <s v="Tennessee"/>
    <n v="38109"/>
    <x v="0"/>
    <s v="OFF-FA-10004854"/>
    <x v="1"/>
    <x v="13"/>
    <x v="271"/>
    <n v="55.103999999999999"/>
    <n v="6"/>
    <n v="0.2"/>
    <n v="18.5976"/>
  </r>
  <r>
    <n v="3651"/>
    <s v="CA-2017-109960"/>
    <x v="34"/>
    <d v="2017-12-11T00:00:00"/>
    <s v="Second Class"/>
    <s v="DB-13210"/>
    <s v="Dean Braden"/>
    <x v="0"/>
    <s v="United States"/>
    <s v="Detroit"/>
    <s v="Michigan"/>
    <n v="48234"/>
    <x v="2"/>
    <s v="TEC-AC-10004859"/>
    <x v="2"/>
    <x v="11"/>
    <x v="1554"/>
    <n v="104.88"/>
    <n v="6"/>
    <n v="0"/>
    <n v="41.951999999999998"/>
  </r>
  <r>
    <n v="3652"/>
    <s v="CA-2017-109960"/>
    <x v="34"/>
    <d v="2017-12-11T00:00:00"/>
    <s v="Second Class"/>
    <s v="DB-13210"/>
    <s v="Dean Braden"/>
    <x v="0"/>
    <s v="United States"/>
    <s v="Detroit"/>
    <s v="Michigan"/>
    <n v="48234"/>
    <x v="2"/>
    <s v="OFF-AR-10001860"/>
    <x v="1"/>
    <x v="6"/>
    <x v="916"/>
    <n v="34.700000000000003"/>
    <n v="5"/>
    <n v="0"/>
    <n v="12.492000000000001"/>
  </r>
  <r>
    <n v="3653"/>
    <s v="CA-2017-109960"/>
    <x v="34"/>
    <d v="2017-12-11T00:00:00"/>
    <s v="Second Class"/>
    <s v="DB-13210"/>
    <s v="Dean Braden"/>
    <x v="0"/>
    <s v="United States"/>
    <s v="Detroit"/>
    <s v="Michigan"/>
    <n v="48234"/>
    <x v="2"/>
    <s v="OFF-BI-10001636"/>
    <x v="1"/>
    <x v="8"/>
    <x v="674"/>
    <n v="33.72"/>
    <n v="4"/>
    <n v="0"/>
    <n v="15.511200000000001"/>
  </r>
  <r>
    <n v="3654"/>
    <s v="CA-2017-109960"/>
    <x v="34"/>
    <d v="2017-12-11T00:00:00"/>
    <s v="Second Class"/>
    <s v="DB-13210"/>
    <s v="Dean Braden"/>
    <x v="0"/>
    <s v="United States"/>
    <s v="Detroit"/>
    <s v="Michigan"/>
    <n v="48234"/>
    <x v="2"/>
    <s v="OFF-PA-10000349"/>
    <x v="1"/>
    <x v="10"/>
    <x v="33"/>
    <n v="14.94"/>
    <n v="3"/>
    <n v="0"/>
    <n v="7.0217999999999998"/>
  </r>
  <r>
    <n v="3655"/>
    <s v="CA-2017-133004"/>
    <x v="515"/>
    <d v="2017-09-05T00:00:00"/>
    <s v="Standard Class"/>
    <s v="AJ-10945"/>
    <s v="Ashley Jarboe"/>
    <x v="0"/>
    <s v="United States"/>
    <s v="Lawrence"/>
    <s v="Indiana"/>
    <n v="46226"/>
    <x v="2"/>
    <s v="OFF-AP-10002439"/>
    <x v="1"/>
    <x v="9"/>
    <x v="553"/>
    <n v="638.73"/>
    <n v="9"/>
    <n v="0"/>
    <n v="166.06979999999999"/>
  </r>
  <r>
    <n v="3656"/>
    <s v="CA-2017-168102"/>
    <x v="558"/>
    <d v="2017-04-30T00:00:00"/>
    <s v="Standard Class"/>
    <s v="CP-12340"/>
    <s v="Christine Phan"/>
    <x v="1"/>
    <s v="United States"/>
    <s v="Jacksonville"/>
    <s v="Florida"/>
    <n v="32216"/>
    <x v="0"/>
    <s v="OFF-ST-10001370"/>
    <x v="1"/>
    <x v="4"/>
    <x v="1032"/>
    <n v="113.568"/>
    <n v="2"/>
    <n v="0.2"/>
    <n v="-21.294"/>
  </r>
  <r>
    <n v="3657"/>
    <s v="CA-2017-158036"/>
    <x v="565"/>
    <d v="2017-09-14T00:00:00"/>
    <s v="Standard Class"/>
    <s v="DB-13555"/>
    <s v="Dorothy Badders"/>
    <x v="1"/>
    <s v="United States"/>
    <s v="Dublin"/>
    <s v="Ohio"/>
    <n v="43017"/>
    <x v="3"/>
    <s v="TEC-AC-10002558"/>
    <x v="2"/>
    <x v="11"/>
    <x v="1555"/>
    <n v="9.0960000000000001"/>
    <n v="1"/>
    <n v="0.2"/>
    <n v="1.7055"/>
  </r>
  <r>
    <n v="3658"/>
    <s v="CA-2015-128083"/>
    <x v="899"/>
    <d v="2015-03-17T00:00:00"/>
    <s v="Standard Class"/>
    <s v="EB-13750"/>
    <s v="Edward Becker"/>
    <x v="1"/>
    <s v="United States"/>
    <s v="Plantation"/>
    <s v="Florida"/>
    <n v="33317"/>
    <x v="0"/>
    <s v="OFF-EN-10004030"/>
    <x v="1"/>
    <x v="12"/>
    <x v="136"/>
    <n v="8.6880000000000006"/>
    <n v="3"/>
    <n v="0.2"/>
    <n v="2.9321999999999999"/>
  </r>
  <r>
    <n v="3659"/>
    <s v="CA-2015-128083"/>
    <x v="899"/>
    <d v="2015-03-17T00:00:00"/>
    <s v="Standard Class"/>
    <s v="EB-13750"/>
    <s v="Edward Becker"/>
    <x v="1"/>
    <s v="United States"/>
    <s v="Plantation"/>
    <s v="Florida"/>
    <n v="33317"/>
    <x v="0"/>
    <s v="FUR-FU-10003194"/>
    <x v="0"/>
    <x v="5"/>
    <x v="76"/>
    <n v="30.88"/>
    <n v="4"/>
    <n v="0.2"/>
    <n v="3.86"/>
  </r>
  <r>
    <n v="3660"/>
    <s v="CA-2015-128083"/>
    <x v="899"/>
    <d v="2015-03-17T00:00:00"/>
    <s v="Standard Class"/>
    <s v="EB-13750"/>
    <s v="Edward Becker"/>
    <x v="1"/>
    <s v="United States"/>
    <s v="Plantation"/>
    <s v="Florida"/>
    <n v="33317"/>
    <x v="0"/>
    <s v="FUR-FU-10001731"/>
    <x v="0"/>
    <x v="5"/>
    <x v="1556"/>
    <n v="6.4080000000000004"/>
    <n v="3"/>
    <n v="0.2"/>
    <n v="1.4418"/>
  </r>
  <r>
    <n v="3661"/>
    <s v="CA-2016-161676"/>
    <x v="427"/>
    <d v="2016-07-23T00:00:00"/>
    <s v="Standard Class"/>
    <s v="JP-15460"/>
    <s v="Jennifer Patt"/>
    <x v="1"/>
    <s v="United States"/>
    <s v="Glendale"/>
    <s v="Arizona"/>
    <n v="85301"/>
    <x v="1"/>
    <s v="OFF-SU-10004782"/>
    <x v="1"/>
    <x v="14"/>
    <x v="1557"/>
    <n v="33.799999999999997"/>
    <n v="5"/>
    <n v="0.2"/>
    <n v="4.2249999999999996"/>
  </r>
  <r>
    <n v="3662"/>
    <s v="CA-2016-155005"/>
    <x v="900"/>
    <d v="2016-06-15T00:00:00"/>
    <s v="Second Class"/>
    <s v="SC-20050"/>
    <s v="Sample Company A"/>
    <x v="2"/>
    <s v="United States"/>
    <s v="Jackson"/>
    <s v="Michigan"/>
    <n v="49201"/>
    <x v="2"/>
    <s v="TEC-PH-10003484"/>
    <x v="2"/>
    <x v="7"/>
    <x v="1539"/>
    <n v="377.97"/>
    <n v="3"/>
    <n v="0"/>
    <n v="94.492500000000007"/>
  </r>
  <r>
    <n v="3663"/>
    <s v="US-2017-129777"/>
    <x v="445"/>
    <d v="2017-07-09T00:00:00"/>
    <s v="Standard Class"/>
    <s v="FM-14290"/>
    <s v="Frank Merwin"/>
    <x v="2"/>
    <s v="United States"/>
    <s v="Quincy"/>
    <s v="Massachusetts"/>
    <n v="2169"/>
    <x v="3"/>
    <s v="TEC-AC-10003590"/>
    <x v="2"/>
    <x v="11"/>
    <x v="1102"/>
    <n v="258.89999999999998"/>
    <n v="10"/>
    <n v="0"/>
    <n v="93.203999999999994"/>
  </r>
  <r>
    <n v="3664"/>
    <s v="US-2017-129777"/>
    <x v="445"/>
    <d v="2017-07-09T00:00:00"/>
    <s v="Standard Class"/>
    <s v="FM-14290"/>
    <s v="Frank Merwin"/>
    <x v="2"/>
    <s v="United States"/>
    <s v="Quincy"/>
    <s v="Massachusetts"/>
    <n v="2169"/>
    <x v="3"/>
    <s v="OFF-PA-10001970"/>
    <x v="1"/>
    <x v="10"/>
    <x v="314"/>
    <n v="24.56"/>
    <n v="2"/>
    <n v="0"/>
    <n v="11.543200000000001"/>
  </r>
  <r>
    <n v="3665"/>
    <s v="CA-2014-129364"/>
    <x v="589"/>
    <d v="2014-12-13T00:00:00"/>
    <s v="Standard Class"/>
    <s v="TB-21250"/>
    <s v="Tim Brockman"/>
    <x v="0"/>
    <s v="United States"/>
    <s v="Salem"/>
    <s v="Oregon"/>
    <n v="97301"/>
    <x v="1"/>
    <s v="OFF-LA-10001569"/>
    <x v="1"/>
    <x v="2"/>
    <x v="639"/>
    <n v="27.888000000000002"/>
    <n v="7"/>
    <n v="0.2"/>
    <n v="9.0635999999999992"/>
  </r>
  <r>
    <n v="3666"/>
    <s v="CA-2014-129364"/>
    <x v="589"/>
    <d v="2014-12-13T00:00:00"/>
    <s v="Standard Class"/>
    <s v="TB-21250"/>
    <s v="Tim Brockman"/>
    <x v="0"/>
    <s v="United States"/>
    <s v="Salem"/>
    <s v="Oregon"/>
    <n v="97301"/>
    <x v="1"/>
    <s v="OFF-BI-10001132"/>
    <x v="1"/>
    <x v="8"/>
    <x v="636"/>
    <n v="6.4560000000000004"/>
    <n v="4"/>
    <n v="0.7"/>
    <n v="-4.5191999999999997"/>
  </r>
  <r>
    <n v="3667"/>
    <s v="CA-2014-129364"/>
    <x v="589"/>
    <d v="2014-12-13T00:00:00"/>
    <s v="Standard Class"/>
    <s v="TB-21250"/>
    <s v="Tim Brockman"/>
    <x v="0"/>
    <s v="United States"/>
    <s v="Salem"/>
    <s v="Oregon"/>
    <n v="97301"/>
    <x v="1"/>
    <s v="TEC-PH-10003095"/>
    <x v="2"/>
    <x v="7"/>
    <x v="1500"/>
    <n v="52.68"/>
    <n v="3"/>
    <n v="0.2"/>
    <n v="19.754999999999999"/>
  </r>
  <r>
    <n v="3668"/>
    <s v="CA-2014-129364"/>
    <x v="589"/>
    <d v="2014-12-13T00:00:00"/>
    <s v="Standard Class"/>
    <s v="TB-21250"/>
    <s v="Tim Brockman"/>
    <x v="0"/>
    <s v="United States"/>
    <s v="Salem"/>
    <s v="Oregon"/>
    <n v="97301"/>
    <x v="1"/>
    <s v="OFF-SU-10000432"/>
    <x v="1"/>
    <x v="14"/>
    <x v="1558"/>
    <n v="13.88"/>
    <n v="5"/>
    <n v="0.2"/>
    <n v="-2.6025"/>
  </r>
  <r>
    <n v="3669"/>
    <s v="CA-2014-129364"/>
    <x v="589"/>
    <d v="2014-12-13T00:00:00"/>
    <s v="Standard Class"/>
    <s v="TB-21250"/>
    <s v="Tim Brockman"/>
    <x v="0"/>
    <s v="United States"/>
    <s v="Salem"/>
    <s v="Oregon"/>
    <n v="97301"/>
    <x v="1"/>
    <s v="TEC-AC-10004227"/>
    <x v="2"/>
    <x v="11"/>
    <x v="1409"/>
    <n v="103.92"/>
    <n v="10"/>
    <n v="0.2"/>
    <n v="-18.186"/>
  </r>
  <r>
    <n v="3670"/>
    <s v="CA-2014-129364"/>
    <x v="589"/>
    <d v="2014-12-13T00:00:00"/>
    <s v="Standard Class"/>
    <s v="TB-21250"/>
    <s v="Tim Brockman"/>
    <x v="0"/>
    <s v="United States"/>
    <s v="Salem"/>
    <s v="Oregon"/>
    <n v="97301"/>
    <x v="1"/>
    <s v="OFF-LA-10004409"/>
    <x v="1"/>
    <x v="2"/>
    <x v="1559"/>
    <n v="11.52"/>
    <n v="5"/>
    <n v="0.2"/>
    <n v="3.7440000000000002"/>
  </r>
  <r>
    <n v="3671"/>
    <s v="CA-2014-129364"/>
    <x v="589"/>
    <d v="2014-12-13T00:00:00"/>
    <s v="Standard Class"/>
    <s v="TB-21250"/>
    <s v="Tim Brockman"/>
    <x v="0"/>
    <s v="United States"/>
    <s v="Salem"/>
    <s v="Oregon"/>
    <n v="97301"/>
    <x v="1"/>
    <s v="OFF-PA-10001569"/>
    <x v="1"/>
    <x v="10"/>
    <x v="55"/>
    <n v="10.368"/>
    <n v="2"/>
    <n v="0.2"/>
    <n v="3.6288"/>
  </r>
  <r>
    <n v="3672"/>
    <s v="CA-2014-129364"/>
    <x v="589"/>
    <d v="2014-12-13T00:00:00"/>
    <s v="Standard Class"/>
    <s v="TB-21250"/>
    <s v="Tim Brockman"/>
    <x v="0"/>
    <s v="United States"/>
    <s v="Salem"/>
    <s v="Oregon"/>
    <n v="97301"/>
    <x v="1"/>
    <s v="OFF-ST-10001031"/>
    <x v="1"/>
    <x v="4"/>
    <x v="1560"/>
    <n v="39.072000000000003"/>
    <n v="3"/>
    <n v="0.2"/>
    <n v="2.9304000000000001"/>
  </r>
  <r>
    <n v="3673"/>
    <s v="CA-2016-104969"/>
    <x v="143"/>
    <d v="2016-04-14T00:00:00"/>
    <s v="Standard Class"/>
    <s v="EH-14125"/>
    <s v="Eugene Hildebrand"/>
    <x v="2"/>
    <s v="United States"/>
    <s v="Troy"/>
    <s v="Ohio"/>
    <n v="45373"/>
    <x v="3"/>
    <s v="OFF-EN-10002312"/>
    <x v="1"/>
    <x v="12"/>
    <x v="1462"/>
    <n v="8.8719999999999999"/>
    <n v="1"/>
    <n v="0.2"/>
    <n v="3.2161"/>
  </r>
  <r>
    <n v="3674"/>
    <s v="CA-2016-104969"/>
    <x v="143"/>
    <d v="2016-04-14T00:00:00"/>
    <s v="Standard Class"/>
    <s v="EH-14125"/>
    <s v="Eugene Hildebrand"/>
    <x v="2"/>
    <s v="United States"/>
    <s v="Troy"/>
    <s v="Ohio"/>
    <n v="45373"/>
    <x v="3"/>
    <s v="OFF-BI-10004224"/>
    <x v="1"/>
    <x v="8"/>
    <x v="1070"/>
    <n v="121.104"/>
    <n v="6"/>
    <n v="0.7"/>
    <n v="-100.92"/>
  </r>
  <r>
    <n v="3675"/>
    <s v="CA-2017-154109"/>
    <x v="44"/>
    <d v="2017-11-11T00:00:00"/>
    <s v="Standard Class"/>
    <s v="ML-17410"/>
    <s v="Maris LaWare"/>
    <x v="0"/>
    <s v="United States"/>
    <s v="Philadelphia"/>
    <s v="Pennsylvania"/>
    <n v="19143"/>
    <x v="3"/>
    <s v="FUR-CH-10003774"/>
    <x v="0"/>
    <x v="1"/>
    <x v="1194"/>
    <n v="127.372"/>
    <n v="2"/>
    <n v="0.3"/>
    <n v="-30.933199999999999"/>
  </r>
  <r>
    <n v="3676"/>
    <s v="CA-2017-154109"/>
    <x v="44"/>
    <d v="2017-11-11T00:00:00"/>
    <s v="Standard Class"/>
    <s v="ML-17410"/>
    <s v="Maris LaWare"/>
    <x v="0"/>
    <s v="United States"/>
    <s v="Philadelphia"/>
    <s v="Pennsylvania"/>
    <n v="19143"/>
    <x v="3"/>
    <s v="OFF-PA-10000157"/>
    <x v="1"/>
    <x v="10"/>
    <x v="369"/>
    <n v="47.951999999999998"/>
    <n v="3"/>
    <n v="0.2"/>
    <n v="16.183800000000002"/>
  </r>
  <r>
    <n v="3677"/>
    <s v="CA-2015-156440"/>
    <x v="901"/>
    <d v="2015-12-09T00:00:00"/>
    <s v="Standard Class"/>
    <s v="MH-17620"/>
    <s v="Matt Hagelstein"/>
    <x v="1"/>
    <s v="United States"/>
    <s v="San Diego"/>
    <s v="California"/>
    <n v="92105"/>
    <x v="1"/>
    <s v="FUR-FU-10004090"/>
    <x v="0"/>
    <x v="5"/>
    <x v="642"/>
    <n v="44.46"/>
    <n v="2"/>
    <n v="0"/>
    <n v="14.671799999999999"/>
  </r>
  <r>
    <n v="3678"/>
    <s v="CA-2015-132626"/>
    <x v="584"/>
    <d v="2015-07-14T00:00:00"/>
    <s v="Standard Class"/>
    <s v="BT-11680"/>
    <s v="Brian Thompson"/>
    <x v="0"/>
    <s v="United States"/>
    <s v="Clinton"/>
    <s v="Maryland"/>
    <n v="20735"/>
    <x v="3"/>
    <s v="OFF-FA-10002763"/>
    <x v="1"/>
    <x v="13"/>
    <x v="1420"/>
    <n v="15.8"/>
    <n v="4"/>
    <n v="0"/>
    <n v="5.056"/>
  </r>
  <r>
    <n v="3679"/>
    <s v="CA-2015-132626"/>
    <x v="584"/>
    <d v="2015-07-14T00:00:00"/>
    <s v="Standard Class"/>
    <s v="BT-11680"/>
    <s v="Brian Thompson"/>
    <x v="0"/>
    <s v="United States"/>
    <s v="Clinton"/>
    <s v="Maryland"/>
    <n v="20735"/>
    <x v="3"/>
    <s v="TEC-MA-10002428"/>
    <x v="2"/>
    <x v="15"/>
    <x v="1507"/>
    <n v="464.97"/>
    <n v="3"/>
    <n v="0"/>
    <n v="209.23650000000001"/>
  </r>
  <r>
    <n v="3680"/>
    <s v="CA-2015-132626"/>
    <x v="584"/>
    <d v="2015-07-14T00:00:00"/>
    <s v="Standard Class"/>
    <s v="BT-11680"/>
    <s v="Brian Thompson"/>
    <x v="0"/>
    <s v="United States"/>
    <s v="Clinton"/>
    <s v="Maryland"/>
    <n v="20735"/>
    <x v="3"/>
    <s v="FUR-FU-10002918"/>
    <x v="0"/>
    <x v="5"/>
    <x v="269"/>
    <n v="181.96"/>
    <n v="2"/>
    <n v="0"/>
    <n v="20.015599999999999"/>
  </r>
  <r>
    <n v="3681"/>
    <s v="CA-2015-132626"/>
    <x v="584"/>
    <d v="2015-07-14T00:00:00"/>
    <s v="Standard Class"/>
    <s v="BT-11680"/>
    <s v="Brian Thompson"/>
    <x v="0"/>
    <s v="United States"/>
    <s v="Clinton"/>
    <s v="Maryland"/>
    <n v="20735"/>
    <x v="3"/>
    <s v="OFF-LA-10000476"/>
    <x v="1"/>
    <x v="2"/>
    <x v="1561"/>
    <n v="12.39"/>
    <n v="3"/>
    <n v="0"/>
    <n v="5.6993999999999998"/>
  </r>
  <r>
    <n v="3682"/>
    <s v="CA-2015-132626"/>
    <x v="584"/>
    <d v="2015-07-14T00:00:00"/>
    <s v="Standard Class"/>
    <s v="BT-11680"/>
    <s v="Brian Thompson"/>
    <x v="0"/>
    <s v="United States"/>
    <s v="Clinton"/>
    <s v="Maryland"/>
    <n v="20735"/>
    <x v="3"/>
    <s v="OFF-BI-10002854"/>
    <x v="1"/>
    <x v="8"/>
    <x v="904"/>
    <n v="84.09"/>
    <n v="3"/>
    <n v="0"/>
    <n v="42.045000000000002"/>
  </r>
  <r>
    <n v="3683"/>
    <s v="CA-2015-132626"/>
    <x v="584"/>
    <d v="2015-07-14T00:00:00"/>
    <s v="Standard Class"/>
    <s v="BT-11680"/>
    <s v="Brian Thompson"/>
    <x v="0"/>
    <s v="United States"/>
    <s v="Clinton"/>
    <s v="Maryland"/>
    <n v="20735"/>
    <x v="3"/>
    <s v="OFF-AR-10002987"/>
    <x v="1"/>
    <x v="6"/>
    <x v="1562"/>
    <n v="79.36"/>
    <n v="4"/>
    <n v="0"/>
    <n v="32.537599999999998"/>
  </r>
  <r>
    <n v="3684"/>
    <s v="CA-2015-132626"/>
    <x v="584"/>
    <d v="2015-07-14T00:00:00"/>
    <s v="Standard Class"/>
    <s v="BT-11680"/>
    <s v="Brian Thompson"/>
    <x v="0"/>
    <s v="United States"/>
    <s v="Clinton"/>
    <s v="Maryland"/>
    <n v="20735"/>
    <x v="3"/>
    <s v="OFF-BI-10004001"/>
    <x v="1"/>
    <x v="8"/>
    <x v="818"/>
    <n v="153.36000000000001"/>
    <n v="9"/>
    <n v="0"/>
    <n v="70.545599999999993"/>
  </r>
  <r>
    <n v="3685"/>
    <s v="CA-2015-132626"/>
    <x v="584"/>
    <d v="2015-07-14T00:00:00"/>
    <s v="Standard Class"/>
    <s v="BT-11680"/>
    <s v="Brian Thompson"/>
    <x v="0"/>
    <s v="United States"/>
    <s v="Clinton"/>
    <s v="Maryland"/>
    <n v="20735"/>
    <x v="3"/>
    <s v="OFF-BI-10001634"/>
    <x v="1"/>
    <x v="8"/>
    <x v="24"/>
    <n v="43.68"/>
    <n v="6"/>
    <n v="0"/>
    <n v="21.403199999999998"/>
  </r>
  <r>
    <n v="3686"/>
    <s v="CA-2015-132626"/>
    <x v="584"/>
    <d v="2015-07-14T00:00:00"/>
    <s v="Standard Class"/>
    <s v="BT-11680"/>
    <s v="Brian Thompson"/>
    <x v="0"/>
    <s v="United States"/>
    <s v="Clinton"/>
    <s v="Maryland"/>
    <n v="20735"/>
    <x v="3"/>
    <s v="OFF-ST-10003722"/>
    <x v="1"/>
    <x v="4"/>
    <x v="767"/>
    <n v="98.21"/>
    <n v="7"/>
    <n v="0"/>
    <n v="28.480899999999998"/>
  </r>
  <r>
    <n v="3687"/>
    <s v="CA-2016-102792"/>
    <x v="180"/>
    <d v="2016-12-19T00:00:00"/>
    <s v="Standard Class"/>
    <s v="JC-15340"/>
    <s v="Jasper Cacioppo"/>
    <x v="0"/>
    <s v="United States"/>
    <s v="Riverside"/>
    <s v="California"/>
    <n v="92503"/>
    <x v="1"/>
    <s v="OFF-AR-10004757"/>
    <x v="1"/>
    <x v="6"/>
    <x v="346"/>
    <n v="9.84"/>
    <n v="3"/>
    <n v="0"/>
    <n v="3.2471999999999999"/>
  </r>
  <r>
    <n v="3688"/>
    <s v="CA-2016-108567"/>
    <x v="244"/>
    <d v="2016-05-24T00:00:00"/>
    <s v="Standard Class"/>
    <s v="DB-13210"/>
    <s v="Dean Braden"/>
    <x v="0"/>
    <s v="United States"/>
    <s v="Port Saint Lucie"/>
    <s v="Florida"/>
    <n v="34952"/>
    <x v="0"/>
    <s v="OFF-BI-10004140"/>
    <x v="1"/>
    <x v="8"/>
    <x v="307"/>
    <n v="2.694"/>
    <n v="2"/>
    <n v="0.7"/>
    <n v="-2.2450000000000001"/>
  </r>
  <r>
    <n v="3689"/>
    <s v="CA-2017-140760"/>
    <x v="455"/>
    <d v="2017-06-05T00:00:00"/>
    <s v="Second Class"/>
    <s v="DO-13435"/>
    <s v="Denny Ordway"/>
    <x v="0"/>
    <s v="United States"/>
    <s v="Mesa"/>
    <s v="Arizona"/>
    <n v="85204"/>
    <x v="1"/>
    <s v="OFF-PA-10002479"/>
    <x v="1"/>
    <x v="10"/>
    <x v="219"/>
    <n v="25.344000000000001"/>
    <n v="6"/>
    <n v="0.2"/>
    <n v="7.92"/>
  </r>
  <r>
    <n v="3690"/>
    <s v="CA-2017-140760"/>
    <x v="455"/>
    <d v="2017-06-05T00:00:00"/>
    <s v="Second Class"/>
    <s v="DO-13435"/>
    <s v="Denny Ordway"/>
    <x v="0"/>
    <s v="United States"/>
    <s v="Mesa"/>
    <s v="Arizona"/>
    <n v="85204"/>
    <x v="1"/>
    <s v="OFF-EN-10001141"/>
    <x v="1"/>
    <x v="12"/>
    <x v="598"/>
    <n v="43.92"/>
    <n v="5"/>
    <n v="0.2"/>
    <n v="15.920999999999999"/>
  </r>
  <r>
    <n v="3691"/>
    <s v="US-2015-131359"/>
    <x v="628"/>
    <d v="2015-11-02T00:00:00"/>
    <s v="Second Class"/>
    <s v="FA-14230"/>
    <s v="Frank Atkinson"/>
    <x v="1"/>
    <s v="United States"/>
    <s v="Denver"/>
    <s v="Colorado"/>
    <n v="80219"/>
    <x v="1"/>
    <s v="TEC-MA-10000597"/>
    <x v="2"/>
    <x v="15"/>
    <x v="1299"/>
    <n v="59.994"/>
    <n v="2"/>
    <n v="0.7"/>
    <n v="-45.995399999999997"/>
  </r>
  <r>
    <n v="3692"/>
    <s v="US-2015-131359"/>
    <x v="628"/>
    <d v="2015-11-02T00:00:00"/>
    <s v="Second Class"/>
    <s v="FA-14230"/>
    <s v="Frank Atkinson"/>
    <x v="1"/>
    <s v="United States"/>
    <s v="Denver"/>
    <s v="Colorado"/>
    <n v="80219"/>
    <x v="1"/>
    <s v="TEC-CO-10001571"/>
    <x v="2"/>
    <x v="16"/>
    <x v="1563"/>
    <n v="439.99200000000002"/>
    <n v="1"/>
    <n v="0.2"/>
    <n v="164.99700000000001"/>
  </r>
  <r>
    <n v="3693"/>
    <s v="US-2015-131359"/>
    <x v="628"/>
    <d v="2015-11-02T00:00:00"/>
    <s v="Second Class"/>
    <s v="FA-14230"/>
    <s v="Frank Atkinson"/>
    <x v="1"/>
    <s v="United States"/>
    <s v="Denver"/>
    <s v="Colorado"/>
    <n v="80219"/>
    <x v="1"/>
    <s v="TEC-PH-10004531"/>
    <x v="2"/>
    <x v="7"/>
    <x v="721"/>
    <n v="87.96"/>
    <n v="5"/>
    <n v="0.2"/>
    <n v="30.786000000000001"/>
  </r>
  <r>
    <n v="3694"/>
    <s v="US-2015-131359"/>
    <x v="628"/>
    <d v="2015-11-02T00:00:00"/>
    <s v="Second Class"/>
    <s v="FA-14230"/>
    <s v="Frank Atkinson"/>
    <x v="1"/>
    <s v="United States"/>
    <s v="Denver"/>
    <s v="Colorado"/>
    <n v="80219"/>
    <x v="1"/>
    <s v="FUR-FU-10003026"/>
    <x v="0"/>
    <x v="5"/>
    <x v="1564"/>
    <n v="15.488"/>
    <n v="4"/>
    <n v="0.2"/>
    <n v="3.6783999999999999"/>
  </r>
  <r>
    <n v="3695"/>
    <s v="CA-2016-142097"/>
    <x v="680"/>
    <d v="2016-10-20T00:00:00"/>
    <s v="Standard Class"/>
    <s v="QJ-19255"/>
    <s v="Quincy Jones"/>
    <x v="1"/>
    <s v="United States"/>
    <s v="Springfield"/>
    <s v="Virginia"/>
    <n v="22153"/>
    <x v="0"/>
    <s v="OFF-BI-10002082"/>
    <x v="1"/>
    <x v="8"/>
    <x v="1182"/>
    <n v="232.96"/>
    <n v="7"/>
    <n v="0"/>
    <n v="116.48"/>
  </r>
  <r>
    <n v="3696"/>
    <s v="CA-2016-142097"/>
    <x v="680"/>
    <d v="2016-10-20T00:00:00"/>
    <s v="Standard Class"/>
    <s v="QJ-19255"/>
    <s v="Quincy Jones"/>
    <x v="1"/>
    <s v="United States"/>
    <s v="Springfield"/>
    <s v="Virginia"/>
    <n v="22153"/>
    <x v="0"/>
    <s v="OFF-EN-10002312"/>
    <x v="1"/>
    <x v="12"/>
    <x v="1462"/>
    <n v="66.540000000000006"/>
    <n v="6"/>
    <n v="0"/>
    <n v="32.604599999999998"/>
  </r>
  <r>
    <n v="3697"/>
    <s v="CA-2016-142097"/>
    <x v="680"/>
    <d v="2016-10-20T00:00:00"/>
    <s v="Standard Class"/>
    <s v="QJ-19255"/>
    <s v="Quincy Jones"/>
    <x v="1"/>
    <s v="United States"/>
    <s v="Springfield"/>
    <s v="Virginia"/>
    <n v="22153"/>
    <x v="0"/>
    <s v="OFF-AP-10000696"/>
    <x v="1"/>
    <x v="9"/>
    <x v="336"/>
    <n v="43.26"/>
    <n v="3"/>
    <n v="0"/>
    <n v="14.2758"/>
  </r>
  <r>
    <n v="3698"/>
    <s v="CA-2015-151680"/>
    <x v="902"/>
    <d v="2015-11-21T00:00:00"/>
    <s v="Second Class"/>
    <s v="TC-21475"/>
    <s v="Tony Chapman"/>
    <x v="2"/>
    <s v="United States"/>
    <s v="Seattle"/>
    <s v="Washington"/>
    <n v="98115"/>
    <x v="1"/>
    <s v="FUR-FU-10000305"/>
    <x v="0"/>
    <x v="5"/>
    <x v="1446"/>
    <n v="141.96"/>
    <n v="2"/>
    <n v="0"/>
    <n v="22.7136"/>
  </r>
  <r>
    <n v="3699"/>
    <s v="CA-2014-140039"/>
    <x v="103"/>
    <d v="2014-09-17T00:00:00"/>
    <s v="Standard Class"/>
    <s v="ON-18715"/>
    <s v="Odella Nelson"/>
    <x v="1"/>
    <s v="United States"/>
    <s v="Tempe"/>
    <s v="Arizona"/>
    <n v="85281"/>
    <x v="1"/>
    <s v="OFF-ST-10001034"/>
    <x v="1"/>
    <x v="4"/>
    <x v="1565"/>
    <n v="79.400000000000006"/>
    <n v="5"/>
    <n v="0.2"/>
    <n v="5.9550000000000001"/>
  </r>
  <r>
    <n v="3700"/>
    <s v="CA-2017-160416"/>
    <x v="38"/>
    <d v="2017-11-18T00:00:00"/>
    <s v="Second Class"/>
    <s v="AD-10180"/>
    <s v="Alan Dominguez"/>
    <x v="2"/>
    <s v="United States"/>
    <s v="Yonkers"/>
    <s v="New York"/>
    <n v="10701"/>
    <x v="3"/>
    <s v="TEC-AC-10004114"/>
    <x v="2"/>
    <x v="11"/>
    <x v="375"/>
    <n v="163.96"/>
    <n v="4"/>
    <n v="0"/>
    <n v="70.502799999999993"/>
  </r>
  <r>
    <n v="3701"/>
    <s v="CA-2017-169411"/>
    <x v="165"/>
    <d v="2017-12-29T00:00:00"/>
    <s v="Standard Class"/>
    <s v="AC-10615"/>
    <s v="Ann Chong"/>
    <x v="1"/>
    <s v="United States"/>
    <s v="Rochester"/>
    <s v="New York"/>
    <n v="14609"/>
    <x v="3"/>
    <s v="FUR-FU-10001602"/>
    <x v="0"/>
    <x v="5"/>
    <x v="766"/>
    <n v="37.93"/>
    <n v="1"/>
    <n v="0"/>
    <n v="6.8273999999999999"/>
  </r>
  <r>
    <n v="3702"/>
    <s v="CA-2016-126543"/>
    <x v="850"/>
    <d v="2016-01-13T00:00:00"/>
    <s v="Second Class"/>
    <s v="MF-17665"/>
    <s v="Maureen Fritzler"/>
    <x v="1"/>
    <s v="United States"/>
    <s v="Toledo"/>
    <s v="Ohio"/>
    <n v="43615"/>
    <x v="3"/>
    <s v="FUR-FU-10002445"/>
    <x v="0"/>
    <x v="5"/>
    <x v="1448"/>
    <n v="15.167999999999999"/>
    <n v="2"/>
    <n v="0.2"/>
    <n v="3.7919999999999998"/>
  </r>
  <r>
    <n v="3703"/>
    <s v="CA-2015-104941"/>
    <x v="385"/>
    <d v="2015-06-19T00:00:00"/>
    <s v="Standard Class"/>
    <s v="DH-13075"/>
    <s v="Dave Hallsten"/>
    <x v="1"/>
    <s v="United States"/>
    <s v="Decatur"/>
    <s v="Alabama"/>
    <n v="35601"/>
    <x v="0"/>
    <s v="OFF-AR-10004269"/>
    <x v="1"/>
    <x v="6"/>
    <x v="1550"/>
    <n v="24.78"/>
    <n v="6"/>
    <n v="0"/>
    <n v="6.9383999999999997"/>
  </r>
  <r>
    <n v="3704"/>
    <s v="CA-2015-104941"/>
    <x v="385"/>
    <d v="2015-06-19T00:00:00"/>
    <s v="Standard Class"/>
    <s v="DH-13075"/>
    <s v="Dave Hallsten"/>
    <x v="1"/>
    <s v="United States"/>
    <s v="Decatur"/>
    <s v="Alabama"/>
    <n v="35601"/>
    <x v="0"/>
    <s v="OFF-BI-10001249"/>
    <x v="1"/>
    <x v="8"/>
    <x v="1191"/>
    <n v="19.14"/>
    <n v="3"/>
    <n v="0"/>
    <n v="8.8043999999999993"/>
  </r>
  <r>
    <n v="3705"/>
    <s v="CA-2015-104941"/>
    <x v="385"/>
    <d v="2015-06-19T00:00:00"/>
    <s v="Standard Class"/>
    <s v="DH-13075"/>
    <s v="Dave Hallsten"/>
    <x v="1"/>
    <s v="United States"/>
    <s v="Decatur"/>
    <s v="Alabama"/>
    <n v="35601"/>
    <x v="0"/>
    <s v="TEC-CO-10004202"/>
    <x v="2"/>
    <x v="16"/>
    <x v="844"/>
    <n v="899.97"/>
    <n v="3"/>
    <n v="0"/>
    <n v="314.98950000000002"/>
  </r>
  <r>
    <n v="3706"/>
    <s v="CA-2015-104941"/>
    <x v="385"/>
    <d v="2015-06-19T00:00:00"/>
    <s v="Standard Class"/>
    <s v="DH-13075"/>
    <s v="Dave Hallsten"/>
    <x v="1"/>
    <s v="United States"/>
    <s v="Decatur"/>
    <s v="Alabama"/>
    <n v="35601"/>
    <x v="0"/>
    <s v="OFF-PA-10003363"/>
    <x v="1"/>
    <x v="10"/>
    <x v="1529"/>
    <n v="32.4"/>
    <n v="5"/>
    <n v="0"/>
    <n v="15.552"/>
  </r>
  <r>
    <n v="3707"/>
    <s v="CA-2017-160087"/>
    <x v="257"/>
    <d v="2017-03-22T00:00:00"/>
    <s v="Standard Class"/>
    <s v="EN-13780"/>
    <s v="Edward Nazzal"/>
    <x v="0"/>
    <s v="United States"/>
    <s v="Dallas"/>
    <s v="Texas"/>
    <n v="75220"/>
    <x v="2"/>
    <s v="OFF-AR-10001915"/>
    <x v="1"/>
    <x v="6"/>
    <x v="1057"/>
    <n v="23.832000000000001"/>
    <n v="3"/>
    <n v="0.2"/>
    <n v="6.5537999999999998"/>
  </r>
  <r>
    <n v="3708"/>
    <s v="CA-2014-120544"/>
    <x v="533"/>
    <d v="2014-11-27T00:00:00"/>
    <s v="Standard Class"/>
    <s v="SS-20140"/>
    <s v="Saphhira Shifley"/>
    <x v="1"/>
    <s v="United States"/>
    <s v="Mesquite"/>
    <s v="Texas"/>
    <n v="75150"/>
    <x v="2"/>
    <s v="FUR-FU-10001940"/>
    <x v="0"/>
    <x v="5"/>
    <x v="222"/>
    <n v="6.3680000000000003"/>
    <n v="2"/>
    <n v="0.6"/>
    <n v="-2.5472000000000001"/>
  </r>
  <r>
    <n v="3709"/>
    <s v="CA-2014-120544"/>
    <x v="533"/>
    <d v="2014-11-27T00:00:00"/>
    <s v="Standard Class"/>
    <s v="SS-20140"/>
    <s v="Saphhira Shifley"/>
    <x v="1"/>
    <s v="United States"/>
    <s v="Mesquite"/>
    <s v="Texas"/>
    <n v="75150"/>
    <x v="2"/>
    <s v="OFF-AP-10004336"/>
    <x v="1"/>
    <x v="9"/>
    <x v="1040"/>
    <n v="34.176000000000002"/>
    <n v="3"/>
    <n v="0.8"/>
    <n v="-87.148799999999994"/>
  </r>
  <r>
    <n v="3710"/>
    <s v="CA-2014-120544"/>
    <x v="533"/>
    <d v="2014-11-27T00:00:00"/>
    <s v="Standard Class"/>
    <s v="SS-20140"/>
    <s v="Saphhira Shifley"/>
    <x v="1"/>
    <s v="United States"/>
    <s v="Mesquite"/>
    <s v="Texas"/>
    <n v="75150"/>
    <x v="2"/>
    <s v="TEC-AC-10003709"/>
    <x v="2"/>
    <x v="11"/>
    <x v="1413"/>
    <n v="5.5439999999999996"/>
    <n v="7"/>
    <n v="0.2"/>
    <n v="1.6632"/>
  </r>
  <r>
    <n v="3711"/>
    <s v="CA-2017-113670"/>
    <x v="453"/>
    <d v="2017-10-17T00:00:00"/>
    <s v="First Class"/>
    <s v="RS-19765"/>
    <s v="Roland Schwarz"/>
    <x v="1"/>
    <s v="United States"/>
    <s v="Los Angeles"/>
    <s v="California"/>
    <n v="90045"/>
    <x v="1"/>
    <s v="FUR-TA-10001705"/>
    <x v="0"/>
    <x v="3"/>
    <x v="215"/>
    <n v="510.24"/>
    <n v="3"/>
    <n v="0.2"/>
    <n v="6.3780000000000001"/>
  </r>
  <r>
    <n v="3712"/>
    <s v="CA-2017-113670"/>
    <x v="453"/>
    <d v="2017-10-17T00:00:00"/>
    <s v="First Class"/>
    <s v="RS-19765"/>
    <s v="Roland Schwarz"/>
    <x v="1"/>
    <s v="United States"/>
    <s v="Los Angeles"/>
    <s v="California"/>
    <n v="90045"/>
    <x v="1"/>
    <s v="OFF-PA-10000675"/>
    <x v="1"/>
    <x v="10"/>
    <x v="1115"/>
    <n v="204.95"/>
    <n v="5"/>
    <n v="0"/>
    <n v="100.4255"/>
  </r>
  <r>
    <n v="3713"/>
    <s v="CA-2017-166198"/>
    <x v="81"/>
    <d v="2017-04-24T00:00:00"/>
    <s v="First Class"/>
    <s v="JW-15955"/>
    <s v="Joni Wasserman"/>
    <x v="0"/>
    <s v="United States"/>
    <s v="Seattle"/>
    <s v="Washington"/>
    <n v="98103"/>
    <x v="1"/>
    <s v="TEC-AC-10000521"/>
    <x v="2"/>
    <x v="11"/>
    <x v="1566"/>
    <n v="11.54"/>
    <n v="1"/>
    <n v="0"/>
    <n v="3.4620000000000002"/>
  </r>
  <r>
    <n v="3714"/>
    <s v="CA-2017-166198"/>
    <x v="81"/>
    <d v="2017-04-24T00:00:00"/>
    <s v="First Class"/>
    <s v="JW-15955"/>
    <s v="Joni Wasserman"/>
    <x v="0"/>
    <s v="United States"/>
    <s v="Seattle"/>
    <s v="Washington"/>
    <n v="98103"/>
    <x v="1"/>
    <s v="FUR-FU-10004622"/>
    <x v="0"/>
    <x v="5"/>
    <x v="795"/>
    <n v="162.6"/>
    <n v="3"/>
    <n v="0"/>
    <n v="34.146000000000001"/>
  </r>
  <r>
    <n v="3715"/>
    <s v="CA-2014-135608"/>
    <x v="589"/>
    <d v="2014-12-10T00:00:00"/>
    <s v="Second Class"/>
    <s v="JK-15625"/>
    <s v="Jim Karlsson"/>
    <x v="0"/>
    <s v="United States"/>
    <s v="Olympia"/>
    <s v="Washington"/>
    <n v="98502"/>
    <x v="1"/>
    <s v="OFF-PA-10001954"/>
    <x v="1"/>
    <x v="10"/>
    <x v="600"/>
    <n v="45.68"/>
    <n v="2"/>
    <n v="0"/>
    <n v="21.012799999999999"/>
  </r>
  <r>
    <n v="3716"/>
    <s v="CA-2014-135608"/>
    <x v="589"/>
    <d v="2014-12-10T00:00:00"/>
    <s v="Second Class"/>
    <s v="JK-15625"/>
    <s v="Jim Karlsson"/>
    <x v="0"/>
    <s v="United States"/>
    <s v="Olympia"/>
    <s v="Washington"/>
    <n v="98502"/>
    <x v="1"/>
    <s v="FUR-CH-10002602"/>
    <x v="0"/>
    <x v="1"/>
    <x v="291"/>
    <n v="603.91999999999996"/>
    <n v="5"/>
    <n v="0.2"/>
    <n v="45.293999999999997"/>
  </r>
  <r>
    <n v="3717"/>
    <s v="CA-2017-144568"/>
    <x v="148"/>
    <d v="2017-06-02T00:00:00"/>
    <s v="Standard Class"/>
    <s v="JO-15550"/>
    <s v="Jesus Ocampo"/>
    <x v="2"/>
    <s v="United States"/>
    <s v="Omaha"/>
    <s v="Nebraska"/>
    <n v="68104"/>
    <x v="2"/>
    <s v="OFF-FA-10004395"/>
    <x v="1"/>
    <x v="13"/>
    <x v="1201"/>
    <n v="23.55"/>
    <n v="5"/>
    <n v="0"/>
    <n v="1.1775"/>
  </r>
  <r>
    <n v="3718"/>
    <s v="CA-2016-142370"/>
    <x v="251"/>
    <d v="2016-09-23T00:00:00"/>
    <s v="Standard Class"/>
    <s v="TP-21130"/>
    <s v="Theone Pippenger"/>
    <x v="0"/>
    <s v="United States"/>
    <s v="Columbus"/>
    <s v="Georgia"/>
    <n v="31907"/>
    <x v="0"/>
    <s v="OFF-SU-10003002"/>
    <x v="1"/>
    <x v="14"/>
    <x v="1567"/>
    <n v="5.04"/>
    <n v="2"/>
    <n v="0"/>
    <n v="0.1512"/>
  </r>
  <r>
    <n v="3719"/>
    <s v="CA-2016-142370"/>
    <x v="251"/>
    <d v="2016-09-23T00:00:00"/>
    <s v="Standard Class"/>
    <s v="TP-21130"/>
    <s v="Theone Pippenger"/>
    <x v="0"/>
    <s v="United States"/>
    <s v="Columbus"/>
    <s v="Georgia"/>
    <n v="31907"/>
    <x v="0"/>
    <s v="TEC-AC-10002926"/>
    <x v="2"/>
    <x v="11"/>
    <x v="1123"/>
    <n v="249.95"/>
    <n v="5"/>
    <n v="0"/>
    <n v="107.4785"/>
  </r>
  <r>
    <n v="3720"/>
    <s v="CA-2016-105900"/>
    <x v="42"/>
    <d v="2016-09-23T00:00:00"/>
    <s v="Standard Class"/>
    <s v="BS-11590"/>
    <s v="Brendan Sweed"/>
    <x v="1"/>
    <s v="United States"/>
    <s v="Columbus"/>
    <s v="Indiana"/>
    <n v="47201"/>
    <x v="2"/>
    <s v="OFF-AR-10002656"/>
    <x v="1"/>
    <x v="6"/>
    <x v="159"/>
    <n v="33.4"/>
    <n v="5"/>
    <n v="0"/>
    <n v="12.358000000000001"/>
  </r>
  <r>
    <n v="3721"/>
    <s v="CA-2016-151155"/>
    <x v="887"/>
    <d v="2016-12-24T00:00:00"/>
    <s v="Standard Class"/>
    <s v="AB-10255"/>
    <s v="Alejandro Ballentine"/>
    <x v="2"/>
    <s v="United States"/>
    <s v="Jackson"/>
    <s v="Mississippi"/>
    <n v="39212"/>
    <x v="0"/>
    <s v="FUR-FU-10001918"/>
    <x v="0"/>
    <x v="5"/>
    <x v="283"/>
    <n v="18.920000000000002"/>
    <n v="4"/>
    <n v="0"/>
    <n v="7.3788"/>
  </r>
  <r>
    <n v="3722"/>
    <s v="CA-2016-151155"/>
    <x v="887"/>
    <d v="2016-12-24T00:00:00"/>
    <s v="Standard Class"/>
    <s v="AB-10255"/>
    <s v="Alejandro Ballentine"/>
    <x v="2"/>
    <s v="United States"/>
    <s v="Jackson"/>
    <s v="Mississippi"/>
    <n v="39212"/>
    <x v="0"/>
    <s v="OFF-BI-10003910"/>
    <x v="1"/>
    <x v="8"/>
    <x v="8"/>
    <n v="15.42"/>
    <n v="2"/>
    <n v="0"/>
    <n v="6.9390000000000001"/>
  </r>
  <r>
    <n v="3723"/>
    <s v="CA-2017-144036"/>
    <x v="903"/>
    <d v="2017-11-26T00:00:00"/>
    <s v="Standard Class"/>
    <s v="FO-14305"/>
    <s v="Frank Olsen"/>
    <x v="0"/>
    <s v="United States"/>
    <s v="Houston"/>
    <s v="Texas"/>
    <n v="77070"/>
    <x v="2"/>
    <s v="OFF-AR-10000122"/>
    <x v="1"/>
    <x v="6"/>
    <x v="311"/>
    <n v="35.712000000000003"/>
    <n v="8"/>
    <n v="0.2"/>
    <n v="2.2320000000000002"/>
  </r>
  <r>
    <n v="3724"/>
    <s v="US-2014-169789"/>
    <x v="125"/>
    <d v="2015-01-04T00:00:00"/>
    <s v="Standard Class"/>
    <s v="MF-17665"/>
    <s v="Maureen Fritzler"/>
    <x v="1"/>
    <s v="United States"/>
    <s v="Phoenix"/>
    <s v="Arizona"/>
    <n v="85023"/>
    <x v="1"/>
    <s v="OFF-BI-10004600"/>
    <x v="1"/>
    <x v="8"/>
    <x v="1486"/>
    <n v="551.98500000000001"/>
    <n v="5"/>
    <n v="0.7"/>
    <n v="-459.98750000000001"/>
  </r>
  <r>
    <n v="3725"/>
    <s v="CA-2017-127264"/>
    <x v="355"/>
    <d v="2017-04-05T00:00:00"/>
    <s v="First Class"/>
    <s v="SA-20830"/>
    <s v="Sue Ann Reed"/>
    <x v="0"/>
    <s v="United States"/>
    <s v="Chicago"/>
    <s v="Illinois"/>
    <n v="60653"/>
    <x v="2"/>
    <s v="OFF-AR-10003045"/>
    <x v="1"/>
    <x v="6"/>
    <x v="425"/>
    <n v="7.056"/>
    <n v="3"/>
    <n v="0.2"/>
    <n v="2.2050000000000001"/>
  </r>
  <r>
    <n v="3726"/>
    <s v="CA-2016-151512"/>
    <x v="482"/>
    <d v="2017-01-02T00:00:00"/>
    <s v="Standard Class"/>
    <s v="SH-19975"/>
    <s v="Sally Hughsby"/>
    <x v="1"/>
    <s v="United States"/>
    <s v="Denver"/>
    <s v="Colorado"/>
    <n v="80219"/>
    <x v="1"/>
    <s v="OFF-AP-10000252"/>
    <x v="1"/>
    <x v="9"/>
    <x v="1251"/>
    <n v="18.72"/>
    <n v="2"/>
    <n v="0.2"/>
    <n v="3.51"/>
  </r>
  <r>
    <n v="3727"/>
    <s v="CA-2016-165169"/>
    <x v="410"/>
    <d v="2016-06-11T00:00:00"/>
    <s v="Standard Class"/>
    <s v="JL-15235"/>
    <s v="Janet Lee"/>
    <x v="0"/>
    <s v="United States"/>
    <s v="Newark"/>
    <s v="Delaware"/>
    <n v="19711"/>
    <x v="3"/>
    <s v="OFF-ST-10001496"/>
    <x v="1"/>
    <x v="4"/>
    <x v="733"/>
    <n v="360.38"/>
    <n v="2"/>
    <n v="0"/>
    <n v="93.698800000000006"/>
  </r>
  <r>
    <n v="3728"/>
    <s v="CA-2016-165169"/>
    <x v="410"/>
    <d v="2016-06-11T00:00:00"/>
    <s v="Standard Class"/>
    <s v="JL-15235"/>
    <s v="Janet Lee"/>
    <x v="0"/>
    <s v="United States"/>
    <s v="Newark"/>
    <s v="Delaware"/>
    <n v="19711"/>
    <x v="3"/>
    <s v="OFF-AR-10000122"/>
    <x v="1"/>
    <x v="6"/>
    <x v="311"/>
    <n v="11.16"/>
    <n v="2"/>
    <n v="0"/>
    <n v="2.79"/>
  </r>
  <r>
    <n v="3729"/>
    <s v="CA-2016-165169"/>
    <x v="410"/>
    <d v="2016-06-11T00:00:00"/>
    <s v="Standard Class"/>
    <s v="JL-15235"/>
    <s v="Janet Lee"/>
    <x v="0"/>
    <s v="United States"/>
    <s v="Newark"/>
    <s v="Delaware"/>
    <n v="19711"/>
    <x v="3"/>
    <s v="OFF-LA-10000407"/>
    <x v="1"/>
    <x v="2"/>
    <x v="1495"/>
    <n v="14.94"/>
    <n v="3"/>
    <n v="0"/>
    <n v="6.8723999999999998"/>
  </r>
  <r>
    <n v="3730"/>
    <s v="CA-2015-109575"/>
    <x v="227"/>
    <d v="2015-09-23T00:00:00"/>
    <s v="Standard Class"/>
    <s v="KH-16630"/>
    <s v="Ken Heidel"/>
    <x v="1"/>
    <s v="United States"/>
    <s v="Clinton"/>
    <s v="Maryland"/>
    <n v="20735"/>
    <x v="3"/>
    <s v="OFF-ST-10004950"/>
    <x v="1"/>
    <x v="4"/>
    <x v="1009"/>
    <n v="41.96"/>
    <n v="2"/>
    <n v="0"/>
    <n v="7.9724000000000004"/>
  </r>
  <r>
    <n v="3731"/>
    <s v="CA-2015-109575"/>
    <x v="227"/>
    <d v="2015-09-23T00:00:00"/>
    <s v="Standard Class"/>
    <s v="KH-16630"/>
    <s v="Ken Heidel"/>
    <x v="1"/>
    <s v="United States"/>
    <s v="Clinton"/>
    <s v="Maryland"/>
    <n v="20735"/>
    <x v="3"/>
    <s v="OFF-ST-10004123"/>
    <x v="1"/>
    <x v="4"/>
    <x v="72"/>
    <n v="636.86"/>
    <n v="7"/>
    <n v="0"/>
    <n v="0"/>
  </r>
  <r>
    <n v="3732"/>
    <s v="CA-2015-109575"/>
    <x v="227"/>
    <d v="2015-09-23T00:00:00"/>
    <s v="Standard Class"/>
    <s v="KH-16630"/>
    <s v="Ken Heidel"/>
    <x v="1"/>
    <s v="United States"/>
    <s v="Clinton"/>
    <s v="Maryland"/>
    <n v="20735"/>
    <x v="3"/>
    <s v="TEC-PH-10000730"/>
    <x v="2"/>
    <x v="7"/>
    <x v="1568"/>
    <n v="499.99"/>
    <n v="1"/>
    <n v="0"/>
    <n v="129.9974"/>
  </r>
  <r>
    <n v="3733"/>
    <s v="CA-2015-109575"/>
    <x v="227"/>
    <d v="2015-09-23T00:00:00"/>
    <s v="Standard Class"/>
    <s v="KH-16630"/>
    <s v="Ken Heidel"/>
    <x v="1"/>
    <s v="United States"/>
    <s v="Clinton"/>
    <s v="Maryland"/>
    <n v="20735"/>
    <x v="3"/>
    <s v="TEC-PH-10000895"/>
    <x v="2"/>
    <x v="7"/>
    <x v="1137"/>
    <n v="1259.93"/>
    <n v="7"/>
    <n v="0"/>
    <n v="327.58179999999999"/>
  </r>
  <r>
    <n v="3734"/>
    <s v="CA-2015-109575"/>
    <x v="227"/>
    <d v="2015-09-23T00:00:00"/>
    <s v="Standard Class"/>
    <s v="KH-16630"/>
    <s v="Ken Heidel"/>
    <x v="1"/>
    <s v="United States"/>
    <s v="Clinton"/>
    <s v="Maryland"/>
    <n v="20735"/>
    <x v="3"/>
    <s v="OFF-BI-10000962"/>
    <x v="1"/>
    <x v="8"/>
    <x v="1513"/>
    <n v="65.08"/>
    <n v="4"/>
    <n v="0"/>
    <n v="31.889199999999999"/>
  </r>
  <r>
    <n v="3735"/>
    <s v="CA-2017-168193"/>
    <x v="904"/>
    <d v="2017-03-11T00:00:00"/>
    <s v="Second Class"/>
    <s v="RM-19750"/>
    <s v="Roland Murray"/>
    <x v="0"/>
    <s v="United States"/>
    <s v="New York City"/>
    <s v="New York"/>
    <n v="10011"/>
    <x v="3"/>
    <s v="OFF-PA-10002254"/>
    <x v="1"/>
    <x v="10"/>
    <x v="146"/>
    <n v="26.38"/>
    <n v="1"/>
    <n v="0"/>
    <n v="12.1348"/>
  </r>
  <r>
    <n v="3736"/>
    <s v="CA-2017-168193"/>
    <x v="904"/>
    <d v="2017-03-11T00:00:00"/>
    <s v="Second Class"/>
    <s v="RM-19750"/>
    <s v="Roland Murray"/>
    <x v="0"/>
    <s v="United States"/>
    <s v="New York City"/>
    <s v="New York"/>
    <n v="10011"/>
    <x v="3"/>
    <s v="FUR-FU-10002554"/>
    <x v="0"/>
    <x v="5"/>
    <x v="921"/>
    <n v="71.97"/>
    <n v="3"/>
    <n v="0"/>
    <n v="16.553100000000001"/>
  </r>
  <r>
    <n v="3737"/>
    <s v="CA-2016-115476"/>
    <x v="716"/>
    <d v="2016-03-17T00:00:00"/>
    <s v="Same Day"/>
    <s v="VM-21835"/>
    <s v="Vivian Mathis"/>
    <x v="0"/>
    <s v="United States"/>
    <s v="Newark"/>
    <s v="Delaware"/>
    <n v="19711"/>
    <x v="3"/>
    <s v="TEC-PH-10000673"/>
    <x v="2"/>
    <x v="7"/>
    <x v="1405"/>
    <n v="129.97999999999999"/>
    <n v="2"/>
    <n v="0"/>
    <n v="62.3904"/>
  </r>
  <r>
    <n v="3738"/>
    <s v="CA-2016-115476"/>
    <x v="716"/>
    <d v="2016-03-17T00:00:00"/>
    <s v="Same Day"/>
    <s v="VM-21835"/>
    <s v="Vivian Mathis"/>
    <x v="0"/>
    <s v="United States"/>
    <s v="Newark"/>
    <s v="Delaware"/>
    <n v="19711"/>
    <x v="3"/>
    <s v="OFF-BI-10000962"/>
    <x v="1"/>
    <x v="8"/>
    <x v="1513"/>
    <n v="32.54"/>
    <n v="2"/>
    <n v="0"/>
    <n v="15.944599999999999"/>
  </r>
  <r>
    <n v="3739"/>
    <s v="CA-2016-133340"/>
    <x v="10"/>
    <d v="2016-12-13T00:00:00"/>
    <s v="Standard Class"/>
    <s v="LH-17155"/>
    <s v="Logan Haushalter"/>
    <x v="0"/>
    <s v="United States"/>
    <s v="Jackson"/>
    <s v="Michigan"/>
    <n v="49201"/>
    <x v="2"/>
    <s v="TEC-PH-10003988"/>
    <x v="2"/>
    <x v="7"/>
    <x v="47"/>
    <n v="10.9"/>
    <n v="1"/>
    <n v="0"/>
    <n v="3.052"/>
  </r>
  <r>
    <n v="3740"/>
    <s v="CA-2016-133340"/>
    <x v="10"/>
    <d v="2016-12-13T00:00:00"/>
    <s v="Standard Class"/>
    <s v="LH-17155"/>
    <s v="Logan Haushalter"/>
    <x v="0"/>
    <s v="United States"/>
    <s v="Jackson"/>
    <s v="Michigan"/>
    <n v="49201"/>
    <x v="2"/>
    <s v="TEC-AC-10001109"/>
    <x v="2"/>
    <x v="11"/>
    <x v="1007"/>
    <n v="59.98"/>
    <n v="2"/>
    <n v="0"/>
    <n v="25.191600000000001"/>
  </r>
  <r>
    <n v="3741"/>
    <s v="CA-2016-133340"/>
    <x v="10"/>
    <d v="2016-12-13T00:00:00"/>
    <s v="Standard Class"/>
    <s v="LH-17155"/>
    <s v="Logan Haushalter"/>
    <x v="0"/>
    <s v="United States"/>
    <s v="Jackson"/>
    <s v="Michigan"/>
    <n v="49201"/>
    <x v="2"/>
    <s v="OFF-AP-10002311"/>
    <x v="1"/>
    <x v="9"/>
    <x v="14"/>
    <n v="61.929000000000002"/>
    <n v="1"/>
    <n v="0.1"/>
    <n v="23.395399999999999"/>
  </r>
  <r>
    <n v="3742"/>
    <s v="CA-2016-137848"/>
    <x v="804"/>
    <d v="2016-01-21T00:00:00"/>
    <s v="Standard Class"/>
    <s v="WB-21850"/>
    <s v="William Brown"/>
    <x v="0"/>
    <s v="United States"/>
    <s v="New York City"/>
    <s v="New York"/>
    <n v="10011"/>
    <x v="3"/>
    <s v="OFF-EN-10001137"/>
    <x v="1"/>
    <x v="12"/>
    <x v="318"/>
    <n v="16.52"/>
    <n v="4"/>
    <n v="0"/>
    <n v="7.5991999999999997"/>
  </r>
  <r>
    <n v="3743"/>
    <s v="CA-2016-137848"/>
    <x v="804"/>
    <d v="2016-01-21T00:00:00"/>
    <s v="Standard Class"/>
    <s v="WB-21850"/>
    <s v="William Brown"/>
    <x v="0"/>
    <s v="United States"/>
    <s v="New York City"/>
    <s v="New York"/>
    <n v="10011"/>
    <x v="3"/>
    <s v="OFF-PA-10004285"/>
    <x v="1"/>
    <x v="10"/>
    <x v="1268"/>
    <n v="60.12"/>
    <n v="9"/>
    <n v="0"/>
    <n v="28.857600000000001"/>
  </r>
  <r>
    <n v="3744"/>
    <s v="CA-2016-137848"/>
    <x v="804"/>
    <d v="2016-01-21T00:00:00"/>
    <s v="Standard Class"/>
    <s v="WB-21850"/>
    <s v="William Brown"/>
    <x v="0"/>
    <s v="United States"/>
    <s v="New York City"/>
    <s v="New York"/>
    <n v="10011"/>
    <x v="3"/>
    <s v="OFF-BI-10002225"/>
    <x v="1"/>
    <x v="8"/>
    <x v="340"/>
    <n v="49.536000000000001"/>
    <n v="3"/>
    <n v="0.2"/>
    <n v="17.337599999999998"/>
  </r>
  <r>
    <n v="3745"/>
    <s v="CA-2014-113047"/>
    <x v="745"/>
    <d v="2014-10-24T00:00:00"/>
    <s v="Same Day"/>
    <s v="AP-10915"/>
    <s v="Arthur Prichep"/>
    <x v="0"/>
    <s v="United States"/>
    <s v="Rock Hill"/>
    <s v="South Carolina"/>
    <n v="29730"/>
    <x v="0"/>
    <s v="OFF-FA-10002763"/>
    <x v="1"/>
    <x v="13"/>
    <x v="1420"/>
    <n v="11.85"/>
    <n v="3"/>
    <n v="0"/>
    <n v="3.7919999999999998"/>
  </r>
  <r>
    <n v="3746"/>
    <s v="CA-2016-149979"/>
    <x v="713"/>
    <d v="2016-09-28T00:00:00"/>
    <s v="Second Class"/>
    <s v="RA-19915"/>
    <s v="Russell Applegate"/>
    <x v="0"/>
    <s v="United States"/>
    <s v="Columbus"/>
    <s v="Georgia"/>
    <n v="31907"/>
    <x v="0"/>
    <s v="OFF-ST-10003058"/>
    <x v="1"/>
    <x v="4"/>
    <x v="393"/>
    <n v="118.25"/>
    <n v="5"/>
    <n v="0"/>
    <n v="34.292499999999997"/>
  </r>
  <r>
    <n v="3747"/>
    <s v="CA-2016-149979"/>
    <x v="713"/>
    <d v="2016-09-28T00:00:00"/>
    <s v="Second Class"/>
    <s v="RA-19915"/>
    <s v="Russell Applegate"/>
    <x v="0"/>
    <s v="United States"/>
    <s v="Columbus"/>
    <s v="Georgia"/>
    <n v="31907"/>
    <x v="0"/>
    <s v="FUR-CH-10002084"/>
    <x v="0"/>
    <x v="1"/>
    <x v="1249"/>
    <n v="368.97"/>
    <n v="3"/>
    <n v="0"/>
    <n v="81.173400000000001"/>
  </r>
  <r>
    <n v="3748"/>
    <s v="CA-2017-161956"/>
    <x v="151"/>
    <d v="2017-08-29T00:00:00"/>
    <s v="Second Class"/>
    <s v="DR-12880"/>
    <s v="Dan Reichenbach"/>
    <x v="1"/>
    <s v="United States"/>
    <s v="Inglewood"/>
    <s v="California"/>
    <n v="90301"/>
    <x v="1"/>
    <s v="FUR-FU-10002937"/>
    <x v="0"/>
    <x v="5"/>
    <x v="1060"/>
    <n v="198.46"/>
    <n v="2"/>
    <n v="0"/>
    <n v="99.23"/>
  </r>
  <r>
    <n v="3749"/>
    <s v="CA-2017-161956"/>
    <x v="151"/>
    <d v="2017-08-29T00:00:00"/>
    <s v="Second Class"/>
    <s v="DR-12880"/>
    <s v="Dan Reichenbach"/>
    <x v="1"/>
    <s v="United States"/>
    <s v="Inglewood"/>
    <s v="California"/>
    <n v="90301"/>
    <x v="1"/>
    <s v="OFF-AP-10001242"/>
    <x v="1"/>
    <x v="9"/>
    <x v="1417"/>
    <n v="321.92"/>
    <n v="4"/>
    <n v="0"/>
    <n v="96.575999999999993"/>
  </r>
  <r>
    <n v="3750"/>
    <s v="CA-2017-161956"/>
    <x v="151"/>
    <d v="2017-08-29T00:00:00"/>
    <s v="Second Class"/>
    <s v="DR-12880"/>
    <s v="Dan Reichenbach"/>
    <x v="1"/>
    <s v="United States"/>
    <s v="Inglewood"/>
    <s v="California"/>
    <n v="90301"/>
    <x v="1"/>
    <s v="TEC-CO-10001571"/>
    <x v="2"/>
    <x v="16"/>
    <x v="1563"/>
    <n v="879.98400000000004"/>
    <n v="2"/>
    <n v="0.2"/>
    <n v="329.99400000000003"/>
  </r>
  <r>
    <n v="3751"/>
    <s v="CA-2017-161956"/>
    <x v="151"/>
    <d v="2017-08-29T00:00:00"/>
    <s v="Second Class"/>
    <s v="DR-12880"/>
    <s v="Dan Reichenbach"/>
    <x v="1"/>
    <s v="United States"/>
    <s v="Inglewood"/>
    <s v="California"/>
    <n v="90301"/>
    <x v="1"/>
    <s v="OFF-SU-10002503"/>
    <x v="1"/>
    <x v="14"/>
    <x v="675"/>
    <n v="28.4"/>
    <n v="5"/>
    <n v="0"/>
    <n v="8.2360000000000007"/>
  </r>
  <r>
    <n v="3752"/>
    <s v="CA-2017-161956"/>
    <x v="151"/>
    <d v="2017-08-29T00:00:00"/>
    <s v="Second Class"/>
    <s v="DR-12880"/>
    <s v="Dan Reichenbach"/>
    <x v="1"/>
    <s v="United States"/>
    <s v="Inglewood"/>
    <s v="California"/>
    <n v="90301"/>
    <x v="1"/>
    <s v="FUR-CH-10004886"/>
    <x v="0"/>
    <x v="1"/>
    <x v="371"/>
    <n v="230.28"/>
    <n v="3"/>
    <n v="0.2"/>
    <n v="23.027999999999999"/>
  </r>
  <r>
    <n v="3753"/>
    <s v="CA-2017-161956"/>
    <x v="151"/>
    <d v="2017-08-29T00:00:00"/>
    <s v="Second Class"/>
    <s v="DR-12880"/>
    <s v="Dan Reichenbach"/>
    <x v="1"/>
    <s v="United States"/>
    <s v="Inglewood"/>
    <s v="California"/>
    <n v="90301"/>
    <x v="1"/>
    <s v="OFF-PA-10001289"/>
    <x v="1"/>
    <x v="10"/>
    <x v="961"/>
    <n v="116.28"/>
    <n v="3"/>
    <n v="0"/>
    <n v="56.977200000000003"/>
  </r>
  <r>
    <n v="3754"/>
    <s v="CA-2017-161956"/>
    <x v="151"/>
    <d v="2017-08-29T00:00:00"/>
    <s v="Second Class"/>
    <s v="DR-12880"/>
    <s v="Dan Reichenbach"/>
    <x v="1"/>
    <s v="United States"/>
    <s v="Inglewood"/>
    <s v="California"/>
    <n v="90301"/>
    <x v="1"/>
    <s v="OFF-BI-10003650"/>
    <x v="1"/>
    <x v="8"/>
    <x v="115"/>
    <n v="841.56799999999998"/>
    <n v="2"/>
    <n v="0.2"/>
    <n v="294.54880000000003"/>
  </r>
  <r>
    <n v="3755"/>
    <s v="CA-2017-161956"/>
    <x v="151"/>
    <d v="2017-08-29T00:00:00"/>
    <s v="Second Class"/>
    <s v="DR-12880"/>
    <s v="Dan Reichenbach"/>
    <x v="1"/>
    <s v="United States"/>
    <s v="Inglewood"/>
    <s v="California"/>
    <n v="90301"/>
    <x v="1"/>
    <s v="OFF-ST-10001370"/>
    <x v="1"/>
    <x v="4"/>
    <x v="1032"/>
    <n v="354.9"/>
    <n v="5"/>
    <n v="0"/>
    <n v="17.745000000000001"/>
  </r>
  <r>
    <n v="3756"/>
    <s v="CA-2016-116799"/>
    <x v="840"/>
    <d v="2016-03-06T00:00:00"/>
    <s v="First Class"/>
    <s v="JG-15310"/>
    <s v="Jason Gross"/>
    <x v="1"/>
    <s v="United States"/>
    <s v="Odessa"/>
    <s v="Texas"/>
    <n v="79762"/>
    <x v="2"/>
    <s v="OFF-PA-10001892"/>
    <x v="1"/>
    <x v="10"/>
    <x v="823"/>
    <n v="42.783999999999999"/>
    <n v="7"/>
    <n v="0.2"/>
    <n v="15.5092"/>
  </r>
  <r>
    <n v="3757"/>
    <s v="CA-2016-116799"/>
    <x v="840"/>
    <d v="2016-03-06T00:00:00"/>
    <s v="First Class"/>
    <s v="JG-15310"/>
    <s v="Jason Gross"/>
    <x v="1"/>
    <s v="United States"/>
    <s v="Odessa"/>
    <s v="Texas"/>
    <n v="79762"/>
    <x v="2"/>
    <s v="FUR-CH-10004983"/>
    <x v="0"/>
    <x v="1"/>
    <x v="1569"/>
    <n v="563.42999999999995"/>
    <n v="5"/>
    <n v="0.3"/>
    <n v="-56.343000000000004"/>
  </r>
  <r>
    <n v="3758"/>
    <s v="CA-2016-111283"/>
    <x v="905"/>
    <d v="2016-03-04T00:00:00"/>
    <s v="Standard Class"/>
    <s v="LC-16870"/>
    <s v="Lena Cacioppo"/>
    <x v="0"/>
    <s v="United States"/>
    <s v="Newark"/>
    <s v="Ohio"/>
    <n v="43055"/>
    <x v="3"/>
    <s v="OFF-AR-10001615"/>
    <x v="1"/>
    <x v="6"/>
    <x v="1488"/>
    <n v="111.104"/>
    <n v="7"/>
    <n v="0.2"/>
    <n v="8.3328000000000007"/>
  </r>
  <r>
    <n v="3759"/>
    <s v="CA-2015-167745"/>
    <x v="227"/>
    <d v="2015-09-23T00:00:00"/>
    <s v="Standard Class"/>
    <s v="GB-14530"/>
    <s v="George Bell"/>
    <x v="1"/>
    <s v="United States"/>
    <s v="Los Angeles"/>
    <s v="California"/>
    <n v="90049"/>
    <x v="1"/>
    <s v="OFF-AR-10003602"/>
    <x v="1"/>
    <x v="6"/>
    <x v="242"/>
    <n v="11.68"/>
    <n v="2"/>
    <n v="0"/>
    <n v="5.4896000000000003"/>
  </r>
  <r>
    <n v="3760"/>
    <s v="CA-2015-167745"/>
    <x v="227"/>
    <d v="2015-09-23T00:00:00"/>
    <s v="Standard Class"/>
    <s v="GB-14530"/>
    <s v="George Bell"/>
    <x v="1"/>
    <s v="United States"/>
    <s v="Los Angeles"/>
    <s v="California"/>
    <n v="90049"/>
    <x v="1"/>
    <s v="OFF-SU-10004782"/>
    <x v="1"/>
    <x v="14"/>
    <x v="1557"/>
    <n v="16.899999999999999"/>
    <n v="2"/>
    <n v="0"/>
    <n v="5.07"/>
  </r>
  <r>
    <n v="3761"/>
    <s v="CA-2015-167745"/>
    <x v="227"/>
    <d v="2015-09-23T00:00:00"/>
    <s v="Standard Class"/>
    <s v="GB-14530"/>
    <s v="George Bell"/>
    <x v="1"/>
    <s v="United States"/>
    <s v="Los Angeles"/>
    <s v="California"/>
    <n v="90049"/>
    <x v="1"/>
    <s v="FUR-FU-10001591"/>
    <x v="0"/>
    <x v="5"/>
    <x v="1110"/>
    <n v="24.4"/>
    <n v="2"/>
    <n v="0"/>
    <n v="10.247999999999999"/>
  </r>
  <r>
    <n v="3762"/>
    <s v="CA-2017-104577"/>
    <x v="605"/>
    <d v="2017-05-17T00:00:00"/>
    <s v="Standard Class"/>
    <s v="CK-12205"/>
    <s v="Chloris Kastensmidt"/>
    <x v="0"/>
    <s v="United States"/>
    <s v="Everett"/>
    <s v="Massachusetts"/>
    <n v="2149"/>
    <x v="3"/>
    <s v="OFF-PA-10000659"/>
    <x v="1"/>
    <x v="10"/>
    <x v="1295"/>
    <n v="87.6"/>
    <n v="5"/>
    <n v="0"/>
    <n v="42.048000000000002"/>
  </r>
  <r>
    <n v="3763"/>
    <s v="CA-2016-156251"/>
    <x v="572"/>
    <d v="2016-08-18T00:00:00"/>
    <s v="Second Class"/>
    <s v="TS-21160"/>
    <s v="Theresa Swint"/>
    <x v="1"/>
    <s v="United States"/>
    <s v="West Allis"/>
    <s v="Wisconsin"/>
    <n v="53214"/>
    <x v="2"/>
    <s v="FUR-BO-10001337"/>
    <x v="0"/>
    <x v="0"/>
    <x v="430"/>
    <n v="241.96"/>
    <n v="2"/>
    <n v="0"/>
    <n v="24.196000000000002"/>
  </r>
  <r>
    <n v="3764"/>
    <s v="CA-2016-156251"/>
    <x v="572"/>
    <d v="2016-08-18T00:00:00"/>
    <s v="Second Class"/>
    <s v="TS-21160"/>
    <s v="Theresa Swint"/>
    <x v="1"/>
    <s v="United States"/>
    <s v="West Allis"/>
    <s v="Wisconsin"/>
    <n v="53214"/>
    <x v="2"/>
    <s v="OFF-BI-10003529"/>
    <x v="1"/>
    <x v="8"/>
    <x v="796"/>
    <n v="8.52"/>
    <n v="3"/>
    <n v="0"/>
    <n v="4.1748000000000003"/>
  </r>
  <r>
    <n v="3765"/>
    <s v="CA-2017-125878"/>
    <x v="906"/>
    <d v="2017-03-02T00:00:00"/>
    <s v="Standard Class"/>
    <s v="MH-18025"/>
    <s v="Michelle Huthwaite"/>
    <x v="0"/>
    <s v="United States"/>
    <s v="Chicago"/>
    <s v="Illinois"/>
    <n v="60623"/>
    <x v="2"/>
    <s v="OFF-BI-10002609"/>
    <x v="1"/>
    <x v="8"/>
    <x v="98"/>
    <n v="1.788"/>
    <n v="3"/>
    <n v="0.8"/>
    <n v="-3.0396000000000001"/>
  </r>
  <r>
    <n v="3766"/>
    <s v="CA-2016-163153"/>
    <x v="844"/>
    <d v="2016-03-25T00:00:00"/>
    <s v="Standard Class"/>
    <s v="DM-12955"/>
    <s v="Dario Medina"/>
    <x v="1"/>
    <s v="United States"/>
    <s v="Houston"/>
    <s v="Texas"/>
    <n v="77036"/>
    <x v="2"/>
    <s v="FUR-TA-10004767"/>
    <x v="0"/>
    <x v="3"/>
    <x v="1156"/>
    <n v="99.372"/>
    <n v="2"/>
    <n v="0.3"/>
    <n v="-1.4196"/>
  </r>
  <r>
    <n v="3767"/>
    <s v="CA-2016-163153"/>
    <x v="844"/>
    <d v="2016-03-25T00:00:00"/>
    <s v="Standard Class"/>
    <s v="DM-12955"/>
    <s v="Dario Medina"/>
    <x v="1"/>
    <s v="United States"/>
    <s v="Houston"/>
    <s v="Texas"/>
    <n v="77036"/>
    <x v="2"/>
    <s v="OFF-AR-10001868"/>
    <x v="1"/>
    <x v="6"/>
    <x v="59"/>
    <n v="1.3440000000000001"/>
    <n v="1"/>
    <n v="0.2"/>
    <n v="0.504"/>
  </r>
  <r>
    <n v="3768"/>
    <s v="CA-2015-103205"/>
    <x v="575"/>
    <d v="2015-12-10T00:00:00"/>
    <s v="Second Class"/>
    <s v="JJ-15760"/>
    <s v="Joel Jenkins"/>
    <x v="2"/>
    <s v="United States"/>
    <s v="Houston"/>
    <s v="Texas"/>
    <n v="77036"/>
    <x v="2"/>
    <s v="TEC-PH-10004896"/>
    <x v="2"/>
    <x v="7"/>
    <x v="174"/>
    <n v="119.96"/>
    <n v="5"/>
    <n v="0.2"/>
    <n v="11.996"/>
  </r>
  <r>
    <n v="3769"/>
    <s v="CA-2014-153913"/>
    <x v="757"/>
    <d v="2014-12-20T00:00:00"/>
    <s v="Second Class"/>
    <s v="KB-16585"/>
    <s v="Ken Black"/>
    <x v="1"/>
    <s v="United States"/>
    <s v="Hialeah"/>
    <s v="Florida"/>
    <n v="33012"/>
    <x v="0"/>
    <s v="FUR-CH-10000988"/>
    <x v="0"/>
    <x v="1"/>
    <x v="1141"/>
    <n v="1013.832"/>
    <n v="9"/>
    <n v="0.2"/>
    <n v="101.3832"/>
  </r>
  <r>
    <n v="3770"/>
    <s v="CA-2014-153913"/>
    <x v="757"/>
    <d v="2014-12-20T00:00:00"/>
    <s v="Second Class"/>
    <s v="KB-16585"/>
    <s v="Ken Black"/>
    <x v="1"/>
    <s v="United States"/>
    <s v="Hialeah"/>
    <s v="Florida"/>
    <n v="33012"/>
    <x v="0"/>
    <s v="OFF-FA-10000490"/>
    <x v="1"/>
    <x v="13"/>
    <x v="310"/>
    <n v="1.984"/>
    <n v="2"/>
    <n v="0.2"/>
    <n v="0.66959999999999997"/>
  </r>
  <r>
    <n v="3771"/>
    <s v="CA-2016-155530"/>
    <x v="907"/>
    <d v="2016-12-21T00:00:00"/>
    <s v="Standard Class"/>
    <s v="CM-12160"/>
    <s v="Charles McCrossin"/>
    <x v="0"/>
    <s v="United States"/>
    <s v="San Francisco"/>
    <s v="California"/>
    <n v="94122"/>
    <x v="1"/>
    <s v="FUR-TA-10004256"/>
    <x v="0"/>
    <x v="3"/>
    <x v="489"/>
    <n v="2003.52"/>
    <n v="6"/>
    <n v="0.2"/>
    <n v="-325.572"/>
  </r>
  <r>
    <n v="3772"/>
    <s v="US-2016-101196"/>
    <x v="536"/>
    <d v="2016-05-17T00:00:00"/>
    <s v="Standard Class"/>
    <s v="FM-14215"/>
    <s v="Filia McAdams"/>
    <x v="1"/>
    <s v="United States"/>
    <s v="Philadelphia"/>
    <s v="Pennsylvania"/>
    <n v="19140"/>
    <x v="3"/>
    <s v="OFF-ST-10004804"/>
    <x v="1"/>
    <x v="4"/>
    <x v="233"/>
    <n v="82.367999999999995"/>
    <n v="2"/>
    <n v="0.2"/>
    <n v="-19.5624"/>
  </r>
  <r>
    <n v="3773"/>
    <s v="CA-2014-115357"/>
    <x v="908"/>
    <d v="2014-08-11T00:00:00"/>
    <s v="Second Class"/>
    <s v="RF-19735"/>
    <s v="Roland Fjeld"/>
    <x v="0"/>
    <s v="United States"/>
    <s v="Columbia"/>
    <s v="South Carolina"/>
    <n v="29203"/>
    <x v="0"/>
    <s v="TEC-AC-10000023"/>
    <x v="2"/>
    <x v="11"/>
    <x v="909"/>
    <n v="62.91"/>
    <n v="3"/>
    <n v="0"/>
    <n v="22.647600000000001"/>
  </r>
  <r>
    <n v="3774"/>
    <s v="US-2014-102715"/>
    <x v="909"/>
    <d v="2014-04-13T00:00:00"/>
    <s v="Second Class"/>
    <s v="JK-15370"/>
    <s v="Jay Kimmel"/>
    <x v="0"/>
    <s v="United States"/>
    <s v="Miami"/>
    <s v="Florida"/>
    <n v="33180"/>
    <x v="0"/>
    <s v="OFF-FA-10001332"/>
    <x v="1"/>
    <x v="13"/>
    <x v="1570"/>
    <n v="6.9119999999999999"/>
    <n v="3"/>
    <n v="0.2"/>
    <n v="2.3328000000000002"/>
  </r>
  <r>
    <n v="3775"/>
    <s v="US-2014-102715"/>
    <x v="909"/>
    <d v="2014-04-13T00:00:00"/>
    <s v="Second Class"/>
    <s v="JK-15370"/>
    <s v="Jay Kimmel"/>
    <x v="0"/>
    <s v="United States"/>
    <s v="Miami"/>
    <s v="Florida"/>
    <n v="33180"/>
    <x v="0"/>
    <s v="TEC-AC-10002001"/>
    <x v="2"/>
    <x v="11"/>
    <x v="265"/>
    <n v="383.976"/>
    <n v="3"/>
    <n v="0.2"/>
    <n v="81.594899999999996"/>
  </r>
  <r>
    <n v="3776"/>
    <s v="US-2014-102715"/>
    <x v="909"/>
    <d v="2014-04-13T00:00:00"/>
    <s v="Second Class"/>
    <s v="JK-15370"/>
    <s v="Jay Kimmel"/>
    <x v="0"/>
    <s v="United States"/>
    <s v="Miami"/>
    <s v="Florida"/>
    <n v="33180"/>
    <x v="0"/>
    <s v="OFF-PA-10000029"/>
    <x v="1"/>
    <x v="10"/>
    <x v="811"/>
    <n v="10.368"/>
    <n v="2"/>
    <n v="0.2"/>
    <n v="3.6288"/>
  </r>
  <r>
    <n v="3777"/>
    <s v="US-2014-102715"/>
    <x v="909"/>
    <d v="2014-04-13T00:00:00"/>
    <s v="Second Class"/>
    <s v="JK-15370"/>
    <s v="Jay Kimmel"/>
    <x v="0"/>
    <s v="United States"/>
    <s v="Miami"/>
    <s v="Florida"/>
    <n v="33180"/>
    <x v="0"/>
    <s v="TEC-AC-10001874"/>
    <x v="2"/>
    <x v="11"/>
    <x v="1571"/>
    <n v="335.94400000000002"/>
    <n v="7"/>
    <n v="0.2"/>
    <n v="41.993000000000002"/>
  </r>
  <r>
    <n v="3778"/>
    <s v="CA-2015-107937"/>
    <x v="910"/>
    <d v="2015-05-08T00:00:00"/>
    <s v="Standard Class"/>
    <s v="JB-16045"/>
    <s v="Julia Barnett"/>
    <x v="2"/>
    <s v="United States"/>
    <s v="Chula Vista"/>
    <s v="California"/>
    <n v="91911"/>
    <x v="1"/>
    <s v="FUR-FU-10002298"/>
    <x v="0"/>
    <x v="5"/>
    <x v="1305"/>
    <n v="665.88"/>
    <n v="6"/>
    <n v="0"/>
    <n v="106.5408"/>
  </r>
  <r>
    <n v="3779"/>
    <s v="US-2017-148768"/>
    <x v="329"/>
    <d v="2017-12-02T00:00:00"/>
    <s v="Second Class"/>
    <s v="PN-18775"/>
    <s v="Parhena Norris"/>
    <x v="2"/>
    <s v="United States"/>
    <s v="Miami"/>
    <s v="Florida"/>
    <n v="33180"/>
    <x v="0"/>
    <s v="TEC-PH-10002564"/>
    <x v="2"/>
    <x v="7"/>
    <x v="985"/>
    <n v="71.975999999999999"/>
    <n v="3"/>
    <n v="0.2"/>
    <n v="8.9969999999999999"/>
  </r>
  <r>
    <n v="3780"/>
    <s v="CA-2017-118521"/>
    <x v="911"/>
    <d v="2017-02-20T00:00:00"/>
    <s v="Standard Class"/>
    <s v="LF-17185"/>
    <s v="Luke Foster"/>
    <x v="0"/>
    <s v="United States"/>
    <s v="New York City"/>
    <s v="New York"/>
    <n v="10035"/>
    <x v="3"/>
    <s v="OFF-PA-10003465"/>
    <x v="1"/>
    <x v="10"/>
    <x v="423"/>
    <n v="37.94"/>
    <n v="2"/>
    <n v="0"/>
    <n v="18.211200000000002"/>
  </r>
  <r>
    <n v="3781"/>
    <s v="CA-2014-149643"/>
    <x v="912"/>
    <d v="2014-11-20T00:00:00"/>
    <s v="Standard Class"/>
    <s v="RH-19510"/>
    <s v="Rick Huthwaite"/>
    <x v="2"/>
    <s v="United States"/>
    <s v="Manhattan"/>
    <s v="Kansas"/>
    <n v="66502"/>
    <x v="2"/>
    <s v="TEC-PH-10000038"/>
    <x v="2"/>
    <x v="7"/>
    <x v="1065"/>
    <n v="273.95999999999998"/>
    <n v="2"/>
    <n v="0"/>
    <n v="10.958399999999999"/>
  </r>
  <r>
    <n v="3782"/>
    <s v="CA-2015-135314"/>
    <x v="584"/>
    <d v="2015-07-14T00:00:00"/>
    <s v="Second Class"/>
    <s v="MC-17575"/>
    <s v="Matt Collins"/>
    <x v="0"/>
    <s v="United States"/>
    <s v="Philadelphia"/>
    <s v="Pennsylvania"/>
    <n v="19120"/>
    <x v="3"/>
    <s v="TEC-PH-10003072"/>
    <x v="2"/>
    <x v="7"/>
    <x v="1319"/>
    <n v="269.98200000000003"/>
    <n v="3"/>
    <n v="0.4"/>
    <n v="40.497300000000003"/>
  </r>
  <r>
    <n v="3783"/>
    <s v="CA-2017-165204"/>
    <x v="38"/>
    <d v="2017-11-16T00:00:00"/>
    <s v="Second Class"/>
    <s v="MN-17935"/>
    <s v="Michael Nguyen"/>
    <x v="0"/>
    <s v="United States"/>
    <s v="Memphis"/>
    <s v="Tennessee"/>
    <n v="38109"/>
    <x v="0"/>
    <s v="OFF-PA-10003424"/>
    <x v="1"/>
    <x v="10"/>
    <x v="1090"/>
    <n v="8.9039999999999999"/>
    <n v="3"/>
    <n v="0.2"/>
    <n v="3.339"/>
  </r>
  <r>
    <n v="3784"/>
    <s v="CA-2017-165204"/>
    <x v="38"/>
    <d v="2017-11-16T00:00:00"/>
    <s v="Second Class"/>
    <s v="MN-17935"/>
    <s v="Michael Nguyen"/>
    <x v="0"/>
    <s v="United States"/>
    <s v="Memphis"/>
    <s v="Tennessee"/>
    <n v="38109"/>
    <x v="0"/>
    <s v="OFF-ST-10003716"/>
    <x v="1"/>
    <x v="4"/>
    <x v="898"/>
    <n v="720.06399999999996"/>
    <n v="4"/>
    <n v="0.2"/>
    <n v="-63.005600000000001"/>
  </r>
  <r>
    <n v="3785"/>
    <s v="CA-2017-125752"/>
    <x v="689"/>
    <d v="2017-08-04T00:00:00"/>
    <s v="Standard Class"/>
    <s v="EH-14125"/>
    <s v="Eugene Hildebrand"/>
    <x v="2"/>
    <s v="United States"/>
    <s v="Fort Lauderdale"/>
    <s v="Florida"/>
    <n v="33311"/>
    <x v="0"/>
    <s v="TEC-AC-10003590"/>
    <x v="2"/>
    <x v="11"/>
    <x v="1102"/>
    <n v="41.423999999999999"/>
    <n v="2"/>
    <n v="0.2"/>
    <n v="8.2848000000000006"/>
  </r>
  <r>
    <n v="3786"/>
    <s v="CA-2017-112487"/>
    <x v="377"/>
    <d v="2017-12-30T00:00:00"/>
    <s v="Standard Class"/>
    <s v="TC-21535"/>
    <s v="Tracy Collins"/>
    <x v="2"/>
    <s v="United States"/>
    <s v="Columbus"/>
    <s v="Ohio"/>
    <n v="43229"/>
    <x v="3"/>
    <s v="OFF-BI-10000494"/>
    <x v="1"/>
    <x v="8"/>
    <x v="1572"/>
    <n v="3.1320000000000001"/>
    <n v="2"/>
    <n v="0.7"/>
    <n v="-2.61"/>
  </r>
  <r>
    <n v="3787"/>
    <s v="CA-2016-144218"/>
    <x v="731"/>
    <d v="2016-11-04T00:00:00"/>
    <s v="Standard Class"/>
    <s v="JD-15895"/>
    <s v="Jonathan Doherty"/>
    <x v="1"/>
    <s v="United States"/>
    <s v="Los Angeles"/>
    <s v="California"/>
    <n v="90045"/>
    <x v="1"/>
    <s v="OFF-ST-10002615"/>
    <x v="1"/>
    <x v="4"/>
    <x v="1436"/>
    <n v="1085.42"/>
    <n v="7"/>
    <n v="0"/>
    <n v="282.20920000000001"/>
  </r>
  <r>
    <n v="3788"/>
    <s v="CA-2016-169971"/>
    <x v="913"/>
    <d v="2016-09-09T00:00:00"/>
    <s v="Standard Class"/>
    <s v="IL-15100"/>
    <s v="Ivan Liston"/>
    <x v="0"/>
    <s v="United States"/>
    <s v="Houston"/>
    <s v="Texas"/>
    <n v="77041"/>
    <x v="2"/>
    <s v="OFF-AR-10002804"/>
    <x v="1"/>
    <x v="6"/>
    <x v="282"/>
    <n v="3.9119999999999999"/>
    <n v="1"/>
    <n v="0.2"/>
    <n v="1.0268999999999999"/>
  </r>
  <r>
    <n v="3789"/>
    <s v="CA-2016-169971"/>
    <x v="913"/>
    <d v="2016-09-09T00:00:00"/>
    <s v="Standard Class"/>
    <s v="IL-15100"/>
    <s v="Ivan Liston"/>
    <x v="0"/>
    <s v="United States"/>
    <s v="Houston"/>
    <s v="Texas"/>
    <n v="77041"/>
    <x v="2"/>
    <s v="OFF-AR-10001044"/>
    <x v="1"/>
    <x v="6"/>
    <x v="1051"/>
    <n v="62.375999999999998"/>
    <n v="3"/>
    <n v="0.2"/>
    <n v="7.0172999999999996"/>
  </r>
  <r>
    <n v="3790"/>
    <s v="US-2016-133508"/>
    <x v="764"/>
    <d v="2016-04-21T00:00:00"/>
    <s v="Standard Class"/>
    <s v="SW-20350"/>
    <s v="Sean Wendt"/>
    <x v="2"/>
    <s v="United States"/>
    <s v="Omaha"/>
    <s v="Nebraska"/>
    <n v="68104"/>
    <x v="2"/>
    <s v="OFF-FA-10000134"/>
    <x v="1"/>
    <x v="13"/>
    <x v="196"/>
    <n v="29.05"/>
    <n v="5"/>
    <n v="0"/>
    <n v="9.0054999999999996"/>
  </r>
  <r>
    <n v="3791"/>
    <s v="CA-2014-107139"/>
    <x v="260"/>
    <d v="2014-07-11T00:00:00"/>
    <s v="Standard Class"/>
    <s v="DP-13390"/>
    <s v="Dennis Pardue"/>
    <x v="2"/>
    <s v="United States"/>
    <s v="Los Angeles"/>
    <s v="California"/>
    <n v="90004"/>
    <x v="1"/>
    <s v="OFF-BI-10001670"/>
    <x v="1"/>
    <x v="8"/>
    <x v="443"/>
    <n v="180.96"/>
    <n v="6"/>
    <n v="0.2"/>
    <n v="67.86"/>
  </r>
  <r>
    <n v="3792"/>
    <s v="CA-2015-111325"/>
    <x v="914"/>
    <d v="2015-02-28T00:00:00"/>
    <s v="First Class"/>
    <s v="BT-11395"/>
    <s v="Bill Tyler"/>
    <x v="1"/>
    <s v="United States"/>
    <s v="Altoona"/>
    <s v="Pennsylvania"/>
    <n v="16602"/>
    <x v="3"/>
    <s v="OFF-BI-10000343"/>
    <x v="1"/>
    <x v="8"/>
    <x v="186"/>
    <n v="4.4189999999999996"/>
    <n v="3"/>
    <n v="0.7"/>
    <n v="-3.3879000000000001"/>
  </r>
  <r>
    <n v="3793"/>
    <s v="CA-2015-111325"/>
    <x v="914"/>
    <d v="2015-02-28T00:00:00"/>
    <s v="First Class"/>
    <s v="BT-11395"/>
    <s v="Bill Tyler"/>
    <x v="1"/>
    <s v="United States"/>
    <s v="Altoona"/>
    <s v="Pennsylvania"/>
    <n v="16602"/>
    <x v="3"/>
    <s v="OFF-AR-10002257"/>
    <x v="1"/>
    <x v="6"/>
    <x v="1200"/>
    <n v="16.032"/>
    <n v="6"/>
    <n v="0.2"/>
    <n v="2.2044000000000001"/>
  </r>
  <r>
    <n v="3794"/>
    <s v="CA-2015-163762"/>
    <x v="154"/>
    <d v="2015-12-01T00:00:00"/>
    <s v="Standard Class"/>
    <s v="JE-15475"/>
    <s v="Jeremy Ellison"/>
    <x v="0"/>
    <s v="United States"/>
    <s v="New York City"/>
    <s v="New York"/>
    <n v="10024"/>
    <x v="3"/>
    <s v="OFF-AR-10001915"/>
    <x v="1"/>
    <x v="6"/>
    <x v="1057"/>
    <n v="29.79"/>
    <n v="3"/>
    <n v="0"/>
    <n v="12.511799999999999"/>
  </r>
  <r>
    <n v="3795"/>
    <s v="US-2014-117163"/>
    <x v="915"/>
    <d v="2014-02-02T00:00:00"/>
    <s v="Standard Class"/>
    <s v="EJ-13720"/>
    <s v="Ed Jacobs"/>
    <x v="0"/>
    <s v="United States"/>
    <s v="San Diego"/>
    <s v="California"/>
    <n v="92037"/>
    <x v="1"/>
    <s v="OFF-ST-10003692"/>
    <x v="1"/>
    <x v="4"/>
    <x v="1262"/>
    <n v="57.23"/>
    <n v="1"/>
    <n v="0"/>
    <n v="14.307499999999999"/>
  </r>
  <r>
    <n v="3796"/>
    <s v="US-2014-117163"/>
    <x v="915"/>
    <d v="2014-02-02T00:00:00"/>
    <s v="Standard Class"/>
    <s v="EJ-13720"/>
    <s v="Ed Jacobs"/>
    <x v="0"/>
    <s v="United States"/>
    <s v="San Diego"/>
    <s v="California"/>
    <n v="92037"/>
    <x v="1"/>
    <s v="FUR-TA-10003469"/>
    <x v="0"/>
    <x v="3"/>
    <x v="1573"/>
    <n v="333"/>
    <n v="3"/>
    <n v="0.2"/>
    <n v="-16.649999999999999"/>
  </r>
  <r>
    <n v="3797"/>
    <s v="US-2014-117163"/>
    <x v="915"/>
    <d v="2014-02-02T00:00:00"/>
    <s v="Standard Class"/>
    <s v="EJ-13720"/>
    <s v="Ed Jacobs"/>
    <x v="0"/>
    <s v="United States"/>
    <s v="San Diego"/>
    <s v="California"/>
    <n v="92037"/>
    <x v="1"/>
    <s v="OFF-AR-10003179"/>
    <x v="1"/>
    <x v="6"/>
    <x v="1574"/>
    <n v="36.44"/>
    <n v="4"/>
    <n v="0"/>
    <n v="12.0252"/>
  </r>
  <r>
    <n v="3798"/>
    <s v="CA-2017-121314"/>
    <x v="397"/>
    <d v="2017-09-26T00:00:00"/>
    <s v="First Class"/>
    <s v="BE-11410"/>
    <s v="Bobby Elias"/>
    <x v="0"/>
    <s v="United States"/>
    <s v="Miami"/>
    <s v="Florida"/>
    <n v="33178"/>
    <x v="0"/>
    <s v="OFF-PA-10003395"/>
    <x v="1"/>
    <x v="10"/>
    <x v="656"/>
    <n v="251.64"/>
    <n v="3"/>
    <n v="0.2"/>
    <n v="88.073999999999998"/>
  </r>
  <r>
    <n v="3799"/>
    <s v="CA-2017-147760"/>
    <x v="259"/>
    <d v="2017-11-05T00:00:00"/>
    <s v="First Class"/>
    <s v="KL-16555"/>
    <s v="Kelly Lampkin"/>
    <x v="1"/>
    <s v="United States"/>
    <s v="Greensboro"/>
    <s v="North Carolina"/>
    <n v="27405"/>
    <x v="0"/>
    <s v="FUR-TA-10004575"/>
    <x v="0"/>
    <x v="3"/>
    <x v="309"/>
    <n v="523.76400000000001"/>
    <n v="3"/>
    <n v="0.4"/>
    <n v="-192.04679999999999"/>
  </r>
  <r>
    <n v="3800"/>
    <s v="CA-2017-147760"/>
    <x v="259"/>
    <d v="2017-11-05T00:00:00"/>
    <s v="First Class"/>
    <s v="KL-16555"/>
    <s v="Kelly Lampkin"/>
    <x v="1"/>
    <s v="United States"/>
    <s v="Greensboro"/>
    <s v="North Carolina"/>
    <n v="27405"/>
    <x v="0"/>
    <s v="TEC-PH-10002483"/>
    <x v="2"/>
    <x v="7"/>
    <x v="1179"/>
    <n v="1359.96"/>
    <n v="5"/>
    <n v="0.2"/>
    <n v="118.9965"/>
  </r>
  <r>
    <n v="3801"/>
    <s v="CA-2016-156503"/>
    <x v="500"/>
    <d v="2016-10-20T00:00:00"/>
    <s v="Standard Class"/>
    <s v="NC-18415"/>
    <s v="Nathan Cano"/>
    <x v="0"/>
    <s v="United States"/>
    <s v="Jacksonville"/>
    <s v="North Carolina"/>
    <n v="28540"/>
    <x v="0"/>
    <s v="FUR-CH-10003606"/>
    <x v="0"/>
    <x v="1"/>
    <x v="1575"/>
    <n v="102.592"/>
    <n v="1"/>
    <n v="0.2"/>
    <n v="10.2592"/>
  </r>
  <r>
    <n v="3802"/>
    <s v="CA-2016-156503"/>
    <x v="500"/>
    <d v="2016-10-20T00:00:00"/>
    <s v="Standard Class"/>
    <s v="NC-18415"/>
    <s v="Nathan Cano"/>
    <x v="0"/>
    <s v="United States"/>
    <s v="Jacksonville"/>
    <s v="North Carolina"/>
    <n v="28540"/>
    <x v="0"/>
    <s v="TEC-AC-10002473"/>
    <x v="2"/>
    <x v="11"/>
    <x v="720"/>
    <n v="22.704000000000001"/>
    <n v="1"/>
    <n v="0.2"/>
    <n v="5.9598000000000004"/>
  </r>
  <r>
    <n v="3803"/>
    <s v="CA-2016-156503"/>
    <x v="500"/>
    <d v="2016-10-20T00:00:00"/>
    <s v="Standard Class"/>
    <s v="NC-18415"/>
    <s v="Nathan Cano"/>
    <x v="0"/>
    <s v="United States"/>
    <s v="Jacksonville"/>
    <s v="North Carolina"/>
    <n v="28540"/>
    <x v="0"/>
    <s v="OFF-PA-10002319"/>
    <x v="1"/>
    <x v="10"/>
    <x v="1400"/>
    <n v="93.024000000000001"/>
    <n v="3"/>
    <n v="0.2"/>
    <n v="33.721200000000003"/>
  </r>
  <r>
    <n v="3804"/>
    <s v="CA-2016-156503"/>
    <x v="500"/>
    <d v="2016-10-20T00:00:00"/>
    <s v="Standard Class"/>
    <s v="NC-18415"/>
    <s v="Nathan Cano"/>
    <x v="0"/>
    <s v="United States"/>
    <s v="Jacksonville"/>
    <s v="North Carolina"/>
    <n v="28540"/>
    <x v="0"/>
    <s v="OFF-SU-10000946"/>
    <x v="1"/>
    <x v="14"/>
    <x v="327"/>
    <n v="12.768000000000001"/>
    <n v="2"/>
    <n v="0.2"/>
    <n v="1.4363999999999999"/>
  </r>
  <r>
    <n v="3805"/>
    <s v="CA-2016-156503"/>
    <x v="500"/>
    <d v="2016-10-20T00:00:00"/>
    <s v="Standard Class"/>
    <s v="NC-18415"/>
    <s v="Nathan Cano"/>
    <x v="0"/>
    <s v="United States"/>
    <s v="Jacksonville"/>
    <s v="North Carolina"/>
    <n v="28540"/>
    <x v="0"/>
    <s v="OFF-EN-10001335"/>
    <x v="1"/>
    <x v="12"/>
    <x v="467"/>
    <n v="35.008000000000003"/>
    <n v="4"/>
    <n v="0.2"/>
    <n v="13.128"/>
  </r>
  <r>
    <n v="3806"/>
    <s v="CA-2016-156503"/>
    <x v="500"/>
    <d v="2016-10-20T00:00:00"/>
    <s v="Standard Class"/>
    <s v="NC-18415"/>
    <s v="Nathan Cano"/>
    <x v="0"/>
    <s v="United States"/>
    <s v="Jacksonville"/>
    <s v="North Carolina"/>
    <n v="28540"/>
    <x v="0"/>
    <s v="OFF-PA-10002377"/>
    <x v="1"/>
    <x v="10"/>
    <x v="127"/>
    <n v="39.152000000000001"/>
    <n v="1"/>
    <n v="0.2"/>
    <n v="14.682"/>
  </r>
  <r>
    <n v="3807"/>
    <s v="CA-2015-113628"/>
    <x v="768"/>
    <d v="2015-11-19T00:00:00"/>
    <s v="Standard Class"/>
    <s v="AH-10690"/>
    <s v="Anna Häberlin"/>
    <x v="1"/>
    <s v="United States"/>
    <s v="Plantation"/>
    <s v="Florida"/>
    <n v="33317"/>
    <x v="0"/>
    <s v="OFF-AR-10001246"/>
    <x v="1"/>
    <x v="6"/>
    <x v="455"/>
    <n v="11.76"/>
    <n v="5"/>
    <n v="0.2"/>
    <n v="1.323"/>
  </r>
  <r>
    <n v="3808"/>
    <s v="CA-2015-113628"/>
    <x v="768"/>
    <d v="2015-11-19T00:00:00"/>
    <s v="Standard Class"/>
    <s v="AH-10690"/>
    <s v="Anna Häberlin"/>
    <x v="1"/>
    <s v="United States"/>
    <s v="Plantation"/>
    <s v="Florida"/>
    <n v="33317"/>
    <x v="0"/>
    <s v="OFF-BI-10003291"/>
    <x v="1"/>
    <x v="8"/>
    <x v="44"/>
    <n v="5.2380000000000004"/>
    <n v="2"/>
    <n v="0.7"/>
    <n v="-4.0157999999999996"/>
  </r>
  <r>
    <n v="3809"/>
    <s v="CA-2015-113628"/>
    <x v="768"/>
    <d v="2015-11-19T00:00:00"/>
    <s v="Standard Class"/>
    <s v="AH-10690"/>
    <s v="Anna Häberlin"/>
    <x v="1"/>
    <s v="United States"/>
    <s v="Plantation"/>
    <s v="Florida"/>
    <n v="33317"/>
    <x v="0"/>
    <s v="OFF-BI-10002799"/>
    <x v="1"/>
    <x v="8"/>
    <x v="1459"/>
    <n v="4.6619999999999999"/>
    <n v="3"/>
    <n v="0.7"/>
    <n v="-3.7296"/>
  </r>
  <r>
    <n v="3810"/>
    <s v="CA-2015-113628"/>
    <x v="768"/>
    <d v="2015-11-19T00:00:00"/>
    <s v="Standard Class"/>
    <s v="AH-10690"/>
    <s v="Anna Häberlin"/>
    <x v="1"/>
    <s v="United States"/>
    <s v="Plantation"/>
    <s v="Florida"/>
    <n v="33317"/>
    <x v="0"/>
    <s v="FUR-CH-10003298"/>
    <x v="0"/>
    <x v="1"/>
    <x v="1576"/>
    <n v="523.91999999999996"/>
    <n v="5"/>
    <n v="0.2"/>
    <n v="-72.039000000000001"/>
  </r>
  <r>
    <n v="3811"/>
    <s v="CA-2015-113628"/>
    <x v="768"/>
    <d v="2015-11-19T00:00:00"/>
    <s v="Standard Class"/>
    <s v="AH-10690"/>
    <s v="Anna Häberlin"/>
    <x v="1"/>
    <s v="United States"/>
    <s v="Plantation"/>
    <s v="Florida"/>
    <n v="33317"/>
    <x v="0"/>
    <s v="TEC-PH-10000441"/>
    <x v="2"/>
    <x v="7"/>
    <x v="1055"/>
    <n v="100.792"/>
    <n v="1"/>
    <n v="0.2"/>
    <n v="10.0792"/>
  </r>
  <r>
    <n v="3812"/>
    <s v="CA-2015-113628"/>
    <x v="768"/>
    <d v="2015-11-19T00:00:00"/>
    <s v="Standard Class"/>
    <s v="AH-10690"/>
    <s v="Anna Häberlin"/>
    <x v="1"/>
    <s v="United States"/>
    <s v="Plantation"/>
    <s v="Florida"/>
    <n v="33317"/>
    <x v="0"/>
    <s v="FUR-CH-10004477"/>
    <x v="0"/>
    <x v="1"/>
    <x v="213"/>
    <n v="146.136"/>
    <n v="3"/>
    <n v="0.2"/>
    <n v="16.440300000000001"/>
  </r>
  <r>
    <n v="3813"/>
    <s v="CA-2017-147753"/>
    <x v="916"/>
    <d v="2017-03-05T00:00:00"/>
    <s v="Same Day"/>
    <s v="PK-19075"/>
    <s v="Pete Kriz"/>
    <x v="0"/>
    <s v="United States"/>
    <s v="Milwaukee"/>
    <s v="Wisconsin"/>
    <n v="53209"/>
    <x v="2"/>
    <s v="OFF-LA-10003537"/>
    <x v="1"/>
    <x v="2"/>
    <x v="1577"/>
    <n v="25.06"/>
    <n v="2"/>
    <n v="0"/>
    <n v="11.7782"/>
  </r>
  <r>
    <n v="3814"/>
    <s v="CA-2015-103961"/>
    <x v="599"/>
    <d v="2015-11-09T00:00:00"/>
    <s v="Standard Class"/>
    <s v="NG-18430"/>
    <s v="Nathan Gelder"/>
    <x v="0"/>
    <s v="United States"/>
    <s v="Quincy"/>
    <s v="Illinois"/>
    <n v="62301"/>
    <x v="2"/>
    <s v="OFF-LA-10004484"/>
    <x v="1"/>
    <x v="2"/>
    <x v="617"/>
    <n v="19.824000000000002"/>
    <n v="6"/>
    <n v="0.2"/>
    <n v="6.4428000000000001"/>
  </r>
  <r>
    <n v="3815"/>
    <s v="CA-2016-152471"/>
    <x v="630"/>
    <d v="2016-07-08T00:00:00"/>
    <s v="Same Day"/>
    <s v="ZD-21925"/>
    <s v="Zuschuss Donatelli"/>
    <x v="0"/>
    <s v="United States"/>
    <s v="Jacksonville"/>
    <s v="Florida"/>
    <n v="32216"/>
    <x v="0"/>
    <s v="TEC-PH-10002824"/>
    <x v="2"/>
    <x v="7"/>
    <x v="1151"/>
    <n v="823.96"/>
    <n v="5"/>
    <n v="0.2"/>
    <n v="51.497500000000002"/>
  </r>
  <r>
    <n v="3816"/>
    <s v="CA-2016-152471"/>
    <x v="630"/>
    <d v="2016-07-08T00:00:00"/>
    <s v="Same Day"/>
    <s v="ZD-21925"/>
    <s v="Zuschuss Donatelli"/>
    <x v="0"/>
    <s v="United States"/>
    <s v="Jacksonville"/>
    <s v="Florida"/>
    <n v="32216"/>
    <x v="0"/>
    <s v="OFF-PA-10004965"/>
    <x v="1"/>
    <x v="10"/>
    <x v="112"/>
    <n v="15.984"/>
    <n v="2"/>
    <n v="0.2"/>
    <n v="4.9950000000000001"/>
  </r>
  <r>
    <n v="3817"/>
    <s v="CA-2015-102582"/>
    <x v="426"/>
    <d v="2015-09-19T00:00:00"/>
    <s v="Standard Class"/>
    <s v="NW-18400"/>
    <s v="Natalie Webber"/>
    <x v="0"/>
    <s v="United States"/>
    <s v="Mobile"/>
    <s v="Alabama"/>
    <n v="36608"/>
    <x v="0"/>
    <s v="FUR-TA-10003569"/>
    <x v="0"/>
    <x v="3"/>
    <x v="1367"/>
    <n v="801.96"/>
    <n v="2"/>
    <n v="0"/>
    <n v="200.49"/>
  </r>
  <r>
    <n v="3818"/>
    <s v="CA-2015-102582"/>
    <x v="426"/>
    <d v="2015-09-19T00:00:00"/>
    <s v="Standard Class"/>
    <s v="NW-18400"/>
    <s v="Natalie Webber"/>
    <x v="0"/>
    <s v="United States"/>
    <s v="Mobile"/>
    <s v="Alabama"/>
    <n v="36608"/>
    <x v="0"/>
    <s v="TEC-PH-10003187"/>
    <x v="2"/>
    <x v="7"/>
    <x v="1419"/>
    <n v="59.97"/>
    <n v="3"/>
    <n v="0"/>
    <n v="0"/>
  </r>
  <r>
    <n v="3819"/>
    <s v="CA-2015-102582"/>
    <x v="426"/>
    <d v="2015-09-19T00:00:00"/>
    <s v="Standard Class"/>
    <s v="NW-18400"/>
    <s v="Natalie Webber"/>
    <x v="0"/>
    <s v="United States"/>
    <s v="Mobile"/>
    <s v="Alabama"/>
    <n v="36608"/>
    <x v="0"/>
    <s v="FUR-CH-10004853"/>
    <x v="0"/>
    <x v="1"/>
    <x v="531"/>
    <n v="1056.8599999999999"/>
    <n v="7"/>
    <n v="0"/>
    <n v="306.48939999999999"/>
  </r>
  <r>
    <n v="3820"/>
    <s v="CA-2017-141873"/>
    <x v="449"/>
    <d v="2017-10-14T00:00:00"/>
    <s v="Standard Class"/>
    <s v="HG-14845"/>
    <s v="Harry Greene"/>
    <x v="0"/>
    <s v="United States"/>
    <s v="New York City"/>
    <s v="New York"/>
    <n v="10024"/>
    <x v="3"/>
    <s v="OFF-BI-10001031"/>
    <x v="1"/>
    <x v="8"/>
    <x v="874"/>
    <n v="12.816000000000001"/>
    <n v="3"/>
    <n v="0.2"/>
    <n v="4.3254000000000001"/>
  </r>
  <r>
    <n v="3821"/>
    <s v="CA-2017-141873"/>
    <x v="449"/>
    <d v="2017-10-14T00:00:00"/>
    <s v="Standard Class"/>
    <s v="HG-14845"/>
    <s v="Harry Greene"/>
    <x v="0"/>
    <s v="United States"/>
    <s v="New York City"/>
    <s v="New York"/>
    <n v="10024"/>
    <x v="3"/>
    <s v="FUR-BO-10003034"/>
    <x v="0"/>
    <x v="0"/>
    <x v="1203"/>
    <n v="314.35199999999998"/>
    <n v="3"/>
    <n v="0.2"/>
    <n v="-15.717599999999999"/>
  </r>
  <r>
    <n v="3822"/>
    <s v="CA-2017-141873"/>
    <x v="449"/>
    <d v="2017-10-14T00:00:00"/>
    <s v="Standard Class"/>
    <s v="HG-14845"/>
    <s v="Harry Greene"/>
    <x v="0"/>
    <s v="United States"/>
    <s v="New York City"/>
    <s v="New York"/>
    <n v="10024"/>
    <x v="3"/>
    <s v="OFF-PA-10000069"/>
    <x v="1"/>
    <x v="10"/>
    <x v="1578"/>
    <n v="18.98"/>
    <n v="2"/>
    <n v="0"/>
    <n v="8.9206000000000003"/>
  </r>
  <r>
    <n v="3823"/>
    <s v="CA-2017-141873"/>
    <x v="449"/>
    <d v="2017-10-14T00:00:00"/>
    <s v="Standard Class"/>
    <s v="HG-14845"/>
    <s v="Harry Greene"/>
    <x v="0"/>
    <s v="United States"/>
    <s v="New York City"/>
    <s v="New York"/>
    <n v="10024"/>
    <x v="3"/>
    <s v="OFF-BI-10003655"/>
    <x v="1"/>
    <x v="8"/>
    <x v="1456"/>
    <n v="18.239999999999998"/>
    <n v="6"/>
    <n v="0.2"/>
    <n v="6.1559999999999997"/>
  </r>
  <r>
    <n v="3824"/>
    <s v="CA-2015-140984"/>
    <x v="471"/>
    <d v="2015-09-18T00:00:00"/>
    <s v="Standard Class"/>
    <s v="CC-12685"/>
    <s v="Craig Carroll"/>
    <x v="0"/>
    <s v="United States"/>
    <s v="New York City"/>
    <s v="New York"/>
    <n v="10011"/>
    <x v="3"/>
    <s v="OFF-ST-10000585"/>
    <x v="1"/>
    <x v="4"/>
    <x v="546"/>
    <n v="991.2"/>
    <n v="6"/>
    <n v="0"/>
    <n v="257.71199999999999"/>
  </r>
  <r>
    <n v="3825"/>
    <s v="CA-2015-140984"/>
    <x v="471"/>
    <d v="2015-09-18T00:00:00"/>
    <s v="Standard Class"/>
    <s v="CC-12685"/>
    <s v="Craig Carroll"/>
    <x v="0"/>
    <s v="United States"/>
    <s v="New York City"/>
    <s v="New York"/>
    <n v="10011"/>
    <x v="3"/>
    <s v="TEC-CO-10001571"/>
    <x v="2"/>
    <x v="16"/>
    <x v="1563"/>
    <n v="879.98400000000004"/>
    <n v="2"/>
    <n v="0.2"/>
    <n v="329.99400000000003"/>
  </r>
  <r>
    <n v="3826"/>
    <s v="CA-2015-140984"/>
    <x v="471"/>
    <d v="2015-09-18T00:00:00"/>
    <s v="Standard Class"/>
    <s v="CC-12685"/>
    <s v="Craig Carroll"/>
    <x v="0"/>
    <s v="United States"/>
    <s v="New York City"/>
    <s v="New York"/>
    <n v="10011"/>
    <x v="3"/>
    <s v="OFF-BI-10002012"/>
    <x v="1"/>
    <x v="8"/>
    <x v="749"/>
    <n v="12.96"/>
    <n v="9"/>
    <n v="0.2"/>
    <n v="4.5359999999999996"/>
  </r>
  <r>
    <n v="3827"/>
    <s v="CA-2014-132801"/>
    <x v="273"/>
    <d v="2014-10-12T00:00:00"/>
    <s v="Standard Class"/>
    <s v="JG-15805"/>
    <s v="John Grady"/>
    <x v="1"/>
    <s v="United States"/>
    <s v="Dallas"/>
    <s v="Texas"/>
    <n v="75217"/>
    <x v="2"/>
    <s v="OFF-ST-10001228"/>
    <x v="1"/>
    <x v="4"/>
    <x v="231"/>
    <n v="107.44"/>
    <n v="10"/>
    <n v="0.2"/>
    <n v="10.744"/>
  </r>
  <r>
    <n v="3828"/>
    <s v="CA-2017-141733"/>
    <x v="917"/>
    <d v="2017-05-11T00:00:00"/>
    <s v="Standard Class"/>
    <s v="RW-19540"/>
    <s v="Rick Wilson"/>
    <x v="1"/>
    <s v="United States"/>
    <s v="Detroit"/>
    <s v="Michigan"/>
    <n v="48234"/>
    <x v="2"/>
    <s v="FUR-CH-10004086"/>
    <x v="0"/>
    <x v="1"/>
    <x v="284"/>
    <n v="1458.65"/>
    <n v="5"/>
    <n v="0"/>
    <n v="423.00850000000003"/>
  </r>
  <r>
    <n v="3829"/>
    <s v="CA-2017-141733"/>
    <x v="917"/>
    <d v="2017-05-11T00:00:00"/>
    <s v="Standard Class"/>
    <s v="RW-19540"/>
    <s v="Rick Wilson"/>
    <x v="1"/>
    <s v="United States"/>
    <s v="Detroit"/>
    <s v="Michigan"/>
    <n v="48234"/>
    <x v="2"/>
    <s v="FUR-CH-10002017"/>
    <x v="0"/>
    <x v="1"/>
    <x v="1377"/>
    <n v="26.64"/>
    <n v="1"/>
    <n v="0"/>
    <n v="7.4592000000000001"/>
  </r>
  <r>
    <n v="3830"/>
    <s v="CA-2017-141733"/>
    <x v="917"/>
    <d v="2017-05-11T00:00:00"/>
    <s v="Standard Class"/>
    <s v="RW-19540"/>
    <s v="Rick Wilson"/>
    <x v="1"/>
    <s v="United States"/>
    <s v="Detroit"/>
    <s v="Michigan"/>
    <n v="48234"/>
    <x v="2"/>
    <s v="FUR-CH-10000595"/>
    <x v="0"/>
    <x v="1"/>
    <x v="468"/>
    <n v="476.8"/>
    <n v="2"/>
    <n v="0"/>
    <n v="119.2"/>
  </r>
  <r>
    <n v="3831"/>
    <s v="CA-2017-141733"/>
    <x v="917"/>
    <d v="2017-05-11T00:00:00"/>
    <s v="Standard Class"/>
    <s v="RW-19540"/>
    <s v="Rick Wilson"/>
    <x v="1"/>
    <s v="United States"/>
    <s v="Detroit"/>
    <s v="Michigan"/>
    <n v="48234"/>
    <x v="2"/>
    <s v="OFF-AP-10001563"/>
    <x v="1"/>
    <x v="9"/>
    <x v="535"/>
    <n v="87.444000000000003"/>
    <n v="2"/>
    <n v="0.1"/>
    <n v="18.4604"/>
  </r>
  <r>
    <n v="3832"/>
    <s v="US-2015-111927"/>
    <x v="717"/>
    <d v="2015-11-19T00:00:00"/>
    <s v="Standard Class"/>
    <s v="LS-17230"/>
    <s v="Lycoris Saunders"/>
    <x v="0"/>
    <s v="United States"/>
    <s v="Dover"/>
    <s v="Delaware"/>
    <n v="19901"/>
    <x v="3"/>
    <s v="FUR-FU-10004017"/>
    <x v="0"/>
    <x v="5"/>
    <x v="1579"/>
    <n v="76.14"/>
    <n v="3"/>
    <n v="0"/>
    <n v="26.649000000000001"/>
  </r>
  <r>
    <n v="3833"/>
    <s v="US-2015-111927"/>
    <x v="717"/>
    <d v="2015-11-19T00:00:00"/>
    <s v="Standard Class"/>
    <s v="LS-17230"/>
    <s v="Lycoris Saunders"/>
    <x v="0"/>
    <s v="United States"/>
    <s v="Dover"/>
    <s v="Delaware"/>
    <n v="19901"/>
    <x v="3"/>
    <s v="OFF-BI-10002571"/>
    <x v="1"/>
    <x v="8"/>
    <x v="1213"/>
    <n v="19.96"/>
    <n v="2"/>
    <n v="0"/>
    <n v="9.3811999999999998"/>
  </r>
  <r>
    <n v="3834"/>
    <s v="CA-2014-105984"/>
    <x v="156"/>
    <d v="2014-11-24T00:00:00"/>
    <s v="Same Day"/>
    <s v="MY-18295"/>
    <s v="Muhammed Yedwab"/>
    <x v="1"/>
    <s v="United States"/>
    <s v="Columbus"/>
    <s v="Ohio"/>
    <n v="43229"/>
    <x v="3"/>
    <s v="TEC-PH-10000560"/>
    <x v="2"/>
    <x v="7"/>
    <x v="752"/>
    <n v="1049.97"/>
    <n v="5"/>
    <n v="0.4"/>
    <n v="-209.994"/>
  </r>
  <r>
    <n v="3835"/>
    <s v="CA-2014-105984"/>
    <x v="156"/>
    <d v="2014-11-24T00:00:00"/>
    <s v="Same Day"/>
    <s v="MY-18295"/>
    <s v="Muhammed Yedwab"/>
    <x v="1"/>
    <s v="United States"/>
    <s v="Columbus"/>
    <s v="Ohio"/>
    <n v="43229"/>
    <x v="3"/>
    <s v="FUR-CH-10000847"/>
    <x v="0"/>
    <x v="1"/>
    <x v="995"/>
    <n v="611.05799999999999"/>
    <n v="3"/>
    <n v="0.3"/>
    <n v="-34.9176"/>
  </r>
  <r>
    <n v="3836"/>
    <s v="CA-2014-100363"/>
    <x v="918"/>
    <d v="2014-04-15T00:00:00"/>
    <s v="Standard Class"/>
    <s v="JM-15655"/>
    <s v="Jim Mitchum"/>
    <x v="1"/>
    <s v="United States"/>
    <s v="Glendale"/>
    <s v="Arizona"/>
    <n v="85301"/>
    <x v="1"/>
    <s v="OFF-FA-10000611"/>
    <x v="1"/>
    <x v="13"/>
    <x v="1074"/>
    <n v="2.3679999999999999"/>
    <n v="2"/>
    <n v="0.2"/>
    <n v="0.82879999999999998"/>
  </r>
  <r>
    <n v="3837"/>
    <s v="CA-2014-100363"/>
    <x v="918"/>
    <d v="2014-04-15T00:00:00"/>
    <s v="Standard Class"/>
    <s v="JM-15655"/>
    <s v="Jim Mitchum"/>
    <x v="1"/>
    <s v="United States"/>
    <s v="Glendale"/>
    <s v="Arizona"/>
    <n v="85301"/>
    <x v="1"/>
    <s v="OFF-PA-10004733"/>
    <x v="1"/>
    <x v="10"/>
    <x v="1580"/>
    <n v="19.007999999999999"/>
    <n v="3"/>
    <n v="0.2"/>
    <n v="6.8903999999999996"/>
  </r>
  <r>
    <n v="3838"/>
    <s v="CA-2014-126760"/>
    <x v="711"/>
    <d v="2014-08-02T00:00:00"/>
    <s v="Standard Class"/>
    <s v="KM-16720"/>
    <s v="Kunst Miller"/>
    <x v="0"/>
    <s v="United States"/>
    <s v="North Las Vegas"/>
    <s v="Nevada"/>
    <n v="89031"/>
    <x v="1"/>
    <s v="TEC-PH-10001363"/>
    <x v="2"/>
    <x v="7"/>
    <x v="432"/>
    <n v="911.98400000000004"/>
    <n v="2"/>
    <n v="0.2"/>
    <n v="113.998"/>
  </r>
  <r>
    <n v="3839"/>
    <s v="CA-2014-126760"/>
    <x v="711"/>
    <d v="2014-08-02T00:00:00"/>
    <s v="Standard Class"/>
    <s v="KM-16720"/>
    <s v="Kunst Miller"/>
    <x v="0"/>
    <s v="United States"/>
    <s v="North Las Vegas"/>
    <s v="Nevada"/>
    <n v="89031"/>
    <x v="1"/>
    <s v="FUR-CH-10003312"/>
    <x v="0"/>
    <x v="1"/>
    <x v="299"/>
    <n v="674.35199999999998"/>
    <n v="3"/>
    <n v="0.2"/>
    <n v="-109.5822"/>
  </r>
  <r>
    <n v="3840"/>
    <s v="CA-2014-126760"/>
    <x v="711"/>
    <d v="2014-08-02T00:00:00"/>
    <s v="Standard Class"/>
    <s v="KM-16720"/>
    <s v="Kunst Miller"/>
    <x v="0"/>
    <s v="United States"/>
    <s v="North Las Vegas"/>
    <s v="Nevada"/>
    <n v="89031"/>
    <x v="1"/>
    <s v="FUR-FU-10004018"/>
    <x v="0"/>
    <x v="5"/>
    <x v="936"/>
    <n v="134.01"/>
    <n v="9"/>
    <n v="0"/>
    <n v="36.182699999999997"/>
  </r>
  <r>
    <n v="3841"/>
    <s v="CA-2014-126760"/>
    <x v="711"/>
    <d v="2014-08-02T00:00:00"/>
    <s v="Standard Class"/>
    <s v="KM-16720"/>
    <s v="Kunst Miller"/>
    <x v="0"/>
    <s v="United States"/>
    <s v="North Las Vegas"/>
    <s v="Nevada"/>
    <n v="89031"/>
    <x v="1"/>
    <s v="TEC-AC-10004814"/>
    <x v="2"/>
    <x v="11"/>
    <x v="1581"/>
    <n v="170.97"/>
    <n v="3"/>
    <n v="0"/>
    <n v="70.097700000000003"/>
  </r>
  <r>
    <n v="3842"/>
    <s v="US-2014-109162"/>
    <x v="785"/>
    <d v="2014-06-12T00:00:00"/>
    <s v="Standard Class"/>
    <s v="KE-16420"/>
    <s v="Katrina Edelman"/>
    <x v="1"/>
    <s v="United States"/>
    <s v="Bristol"/>
    <s v="Tennessee"/>
    <n v="37620"/>
    <x v="0"/>
    <s v="FUR-CH-10002647"/>
    <x v="0"/>
    <x v="1"/>
    <x v="475"/>
    <n v="170.352"/>
    <n v="3"/>
    <n v="0.2"/>
    <n v="10.647"/>
  </r>
  <r>
    <n v="3843"/>
    <s v="CA-2014-101931"/>
    <x v="919"/>
    <d v="2014-10-31T00:00:00"/>
    <s v="First Class"/>
    <s v="TS-21370"/>
    <s v="Todd Sumrall"/>
    <x v="1"/>
    <s v="United States"/>
    <s v="Los Angeles"/>
    <s v="California"/>
    <n v="90049"/>
    <x v="1"/>
    <s v="OFF-BI-10004140"/>
    <x v="1"/>
    <x v="8"/>
    <x v="307"/>
    <n v="7.1840000000000002"/>
    <n v="2"/>
    <n v="0.2"/>
    <n v="2.2450000000000001"/>
  </r>
  <r>
    <n v="3844"/>
    <s v="CA-2014-101931"/>
    <x v="919"/>
    <d v="2014-10-31T00:00:00"/>
    <s v="First Class"/>
    <s v="TS-21370"/>
    <s v="Todd Sumrall"/>
    <x v="1"/>
    <s v="United States"/>
    <s v="Los Angeles"/>
    <s v="California"/>
    <n v="90049"/>
    <x v="1"/>
    <s v="OFF-SU-10002301"/>
    <x v="1"/>
    <x v="14"/>
    <x v="1582"/>
    <n v="6.28"/>
    <n v="2"/>
    <n v="0"/>
    <n v="6.2799999999999995E-2"/>
  </r>
  <r>
    <n v="3845"/>
    <s v="CA-2014-101931"/>
    <x v="919"/>
    <d v="2014-10-31T00:00:00"/>
    <s v="First Class"/>
    <s v="TS-21370"/>
    <s v="Todd Sumrall"/>
    <x v="1"/>
    <s v="United States"/>
    <s v="Los Angeles"/>
    <s v="California"/>
    <n v="90049"/>
    <x v="1"/>
    <s v="OFF-SU-10000646"/>
    <x v="1"/>
    <x v="14"/>
    <x v="262"/>
    <n v="480.74"/>
    <n v="2"/>
    <n v="0"/>
    <n v="14.4222"/>
  </r>
  <r>
    <n v="3846"/>
    <s v="CA-2014-101931"/>
    <x v="919"/>
    <d v="2014-10-31T00:00:00"/>
    <s v="First Class"/>
    <s v="TS-21370"/>
    <s v="Todd Sumrall"/>
    <x v="1"/>
    <s v="United States"/>
    <s v="Los Angeles"/>
    <s v="California"/>
    <n v="90049"/>
    <x v="1"/>
    <s v="FUR-BO-10001337"/>
    <x v="0"/>
    <x v="0"/>
    <x v="430"/>
    <n v="616.99800000000005"/>
    <n v="6"/>
    <n v="0.15"/>
    <n v="-36.293999999999997"/>
  </r>
  <r>
    <n v="3847"/>
    <s v="CA-2014-101931"/>
    <x v="919"/>
    <d v="2014-10-31T00:00:00"/>
    <s v="First Class"/>
    <s v="TS-21370"/>
    <s v="Todd Sumrall"/>
    <x v="1"/>
    <s v="United States"/>
    <s v="Los Angeles"/>
    <s v="California"/>
    <n v="90049"/>
    <x v="1"/>
    <s v="OFF-ST-10003442"/>
    <x v="1"/>
    <x v="4"/>
    <x v="86"/>
    <n v="141.4"/>
    <n v="5"/>
    <n v="0"/>
    <n v="38.177999999999997"/>
  </r>
  <r>
    <n v="3848"/>
    <s v="CA-2017-129000"/>
    <x v="920"/>
    <d v="2017-11-27T00:00:00"/>
    <s v="Second Class"/>
    <s v="SZ-20035"/>
    <s v="Sam Zeldin"/>
    <x v="2"/>
    <s v="United States"/>
    <s v="Canton"/>
    <s v="Michigan"/>
    <n v="48187"/>
    <x v="2"/>
    <s v="OFF-ST-10001097"/>
    <x v="1"/>
    <x v="4"/>
    <x v="747"/>
    <n v="501.81"/>
    <n v="3"/>
    <n v="0"/>
    <n v="0"/>
  </r>
  <r>
    <n v="3849"/>
    <s v="CA-2017-161053"/>
    <x v="585"/>
    <d v="2017-09-23T00:00:00"/>
    <s v="First Class"/>
    <s v="JE-15745"/>
    <s v="Joel Eaton"/>
    <x v="0"/>
    <s v="United States"/>
    <s v="Fayetteville"/>
    <s v="Arkansas"/>
    <n v="72701"/>
    <x v="0"/>
    <s v="OFF-BI-10004318"/>
    <x v="1"/>
    <x v="8"/>
    <x v="1583"/>
    <n v="691.96"/>
    <n v="4"/>
    <n v="0"/>
    <n v="318.30160000000001"/>
  </r>
  <r>
    <n v="3850"/>
    <s v="CA-2017-161053"/>
    <x v="585"/>
    <d v="2017-09-23T00:00:00"/>
    <s v="First Class"/>
    <s v="JE-15745"/>
    <s v="Joel Eaton"/>
    <x v="0"/>
    <s v="United States"/>
    <s v="Fayetteville"/>
    <s v="Arkansas"/>
    <n v="72701"/>
    <x v="0"/>
    <s v="TEC-AC-10004633"/>
    <x v="2"/>
    <x v="11"/>
    <x v="60"/>
    <n v="34.950000000000003"/>
    <n v="5"/>
    <n v="0"/>
    <n v="15.378"/>
  </r>
  <r>
    <n v="3851"/>
    <s v="CA-2015-142377"/>
    <x v="784"/>
    <d v="2015-12-09T00:00:00"/>
    <s v="Standard Class"/>
    <s v="MS-17980"/>
    <s v="Michael Stewart"/>
    <x v="1"/>
    <s v="United States"/>
    <s v="Springfield"/>
    <s v="Missouri"/>
    <n v="65807"/>
    <x v="2"/>
    <s v="OFF-PA-10001970"/>
    <x v="1"/>
    <x v="10"/>
    <x v="314"/>
    <n v="85.96"/>
    <n v="7"/>
    <n v="0"/>
    <n v="40.401200000000003"/>
  </r>
  <r>
    <n v="3852"/>
    <s v="CA-2015-127593"/>
    <x v="481"/>
    <d v="2015-09-21T00:00:00"/>
    <s v="Same Day"/>
    <s v="DH-13675"/>
    <s v="Duane Huffman"/>
    <x v="2"/>
    <s v="United States"/>
    <s v="Quincy"/>
    <s v="Massachusetts"/>
    <n v="2169"/>
    <x v="3"/>
    <s v="FUR-FU-10004006"/>
    <x v="0"/>
    <x v="5"/>
    <x v="101"/>
    <n v="85.3"/>
    <n v="2"/>
    <n v="0"/>
    <n v="14.500999999999999"/>
  </r>
  <r>
    <n v="3853"/>
    <s v="CA-2017-130526"/>
    <x v="200"/>
    <d v="2017-11-29T00:00:00"/>
    <s v="First Class"/>
    <s v="GT-14755"/>
    <s v="Guy Thornton"/>
    <x v="0"/>
    <s v="United States"/>
    <s v="Rockford"/>
    <s v="Illinois"/>
    <n v="61107"/>
    <x v="2"/>
    <s v="OFF-BI-10001524"/>
    <x v="1"/>
    <x v="8"/>
    <x v="301"/>
    <n v="33.567999999999998"/>
    <n v="8"/>
    <n v="0.8"/>
    <n v="-53.708799999999997"/>
  </r>
  <r>
    <n v="3854"/>
    <s v="US-2017-131849"/>
    <x v="921"/>
    <d v="2017-06-10T00:00:00"/>
    <s v="Standard Class"/>
    <s v="GH-14410"/>
    <s v="Gary Hansen"/>
    <x v="2"/>
    <s v="United States"/>
    <s v="San Francisco"/>
    <s v="California"/>
    <n v="94122"/>
    <x v="1"/>
    <s v="FUR-FU-10004164"/>
    <x v="0"/>
    <x v="5"/>
    <x v="1584"/>
    <n v="4.95"/>
    <n v="1"/>
    <n v="0"/>
    <n v="2.1779999999999999"/>
  </r>
  <r>
    <n v="3855"/>
    <s v="US-2017-131849"/>
    <x v="921"/>
    <d v="2017-06-10T00:00:00"/>
    <s v="Standard Class"/>
    <s v="GH-14410"/>
    <s v="Gary Hansen"/>
    <x v="2"/>
    <s v="United States"/>
    <s v="San Francisco"/>
    <s v="California"/>
    <n v="94122"/>
    <x v="1"/>
    <s v="OFF-ST-10002957"/>
    <x v="1"/>
    <x v="4"/>
    <x v="1492"/>
    <n v="26.4"/>
    <n v="5"/>
    <n v="0"/>
    <n v="0"/>
  </r>
  <r>
    <n v="3856"/>
    <s v="US-2017-105389"/>
    <x v="436"/>
    <d v="2017-10-28T00:00:00"/>
    <s v="Second Class"/>
    <s v="DM-13015"/>
    <s v="Darrin Martin"/>
    <x v="0"/>
    <s v="United States"/>
    <s v="San Antonio"/>
    <s v="Texas"/>
    <n v="78207"/>
    <x v="2"/>
    <s v="OFF-BI-10004364"/>
    <x v="1"/>
    <x v="8"/>
    <x v="305"/>
    <n v="3.5640000000000001"/>
    <n v="3"/>
    <n v="0.8"/>
    <n v="-6.2370000000000001"/>
  </r>
  <r>
    <n v="3857"/>
    <s v="US-2017-105389"/>
    <x v="436"/>
    <d v="2017-10-28T00:00:00"/>
    <s v="Second Class"/>
    <s v="DM-13015"/>
    <s v="Darrin Martin"/>
    <x v="0"/>
    <s v="United States"/>
    <s v="San Antonio"/>
    <s v="Texas"/>
    <n v="78207"/>
    <x v="2"/>
    <s v="TEC-PH-10002824"/>
    <x v="2"/>
    <x v="7"/>
    <x v="1151"/>
    <n v="823.96"/>
    <n v="5"/>
    <n v="0.2"/>
    <n v="51.497500000000002"/>
  </r>
  <r>
    <n v="3858"/>
    <s v="US-2017-105389"/>
    <x v="436"/>
    <d v="2017-10-28T00:00:00"/>
    <s v="Second Class"/>
    <s v="DM-13015"/>
    <s v="Darrin Martin"/>
    <x v="0"/>
    <s v="United States"/>
    <s v="San Antonio"/>
    <s v="Texas"/>
    <n v="78207"/>
    <x v="2"/>
    <s v="OFF-AR-10000634"/>
    <x v="1"/>
    <x v="6"/>
    <x v="997"/>
    <n v="10.272"/>
    <n v="3"/>
    <n v="0.2"/>
    <n v="0.89880000000000004"/>
  </r>
  <r>
    <n v="3859"/>
    <s v="CA-2014-140816"/>
    <x v="414"/>
    <d v="2014-12-20T00:00:00"/>
    <s v="Same Day"/>
    <s v="TC-21295"/>
    <s v="Toby Carlisle"/>
    <x v="0"/>
    <s v="United States"/>
    <s v="Thornton"/>
    <s v="Colorado"/>
    <n v="80229"/>
    <x v="1"/>
    <s v="TEC-AC-10001539"/>
    <x v="2"/>
    <x v="11"/>
    <x v="1585"/>
    <n v="447.94400000000002"/>
    <n v="7"/>
    <n v="0.2"/>
    <n v="89.588800000000006"/>
  </r>
  <r>
    <n v="3860"/>
    <s v="CA-2017-154039"/>
    <x v="922"/>
    <d v="2017-02-22T00:00:00"/>
    <s v="Standard Class"/>
    <s v="JK-16120"/>
    <s v="Julie Kriz"/>
    <x v="2"/>
    <s v="United States"/>
    <s v="Chicago"/>
    <s v="Illinois"/>
    <n v="60653"/>
    <x v="2"/>
    <s v="FUR-TA-10001932"/>
    <x v="0"/>
    <x v="3"/>
    <x v="848"/>
    <n v="480.96"/>
    <n v="3"/>
    <n v="0.5"/>
    <n v="-269.33760000000001"/>
  </r>
  <r>
    <n v="3861"/>
    <s v="CA-2017-154039"/>
    <x v="922"/>
    <d v="2017-02-22T00:00:00"/>
    <s v="Standard Class"/>
    <s v="JK-16120"/>
    <s v="Julie Kriz"/>
    <x v="2"/>
    <s v="United States"/>
    <s v="Chicago"/>
    <s v="Illinois"/>
    <n v="60653"/>
    <x v="2"/>
    <s v="TEC-PH-10002789"/>
    <x v="2"/>
    <x v="7"/>
    <x v="1586"/>
    <n v="124.792"/>
    <n v="1"/>
    <n v="0.2"/>
    <n v="10.9193"/>
  </r>
  <r>
    <n v="3862"/>
    <s v="CA-2014-135755"/>
    <x v="523"/>
    <d v="2014-05-10T00:00:00"/>
    <s v="Standard Class"/>
    <s v="NC-18415"/>
    <s v="Nathan Cano"/>
    <x v="0"/>
    <s v="United States"/>
    <s v="Yonkers"/>
    <s v="New York"/>
    <n v="10701"/>
    <x v="3"/>
    <s v="OFF-BI-10004828"/>
    <x v="1"/>
    <x v="8"/>
    <x v="1587"/>
    <n v="40.176000000000002"/>
    <n v="3"/>
    <n v="0.2"/>
    <n v="14.563800000000001"/>
  </r>
  <r>
    <n v="3863"/>
    <s v="CA-2014-135755"/>
    <x v="523"/>
    <d v="2014-05-10T00:00:00"/>
    <s v="Standard Class"/>
    <s v="NC-18415"/>
    <s v="Nathan Cano"/>
    <x v="0"/>
    <s v="United States"/>
    <s v="Yonkers"/>
    <s v="New York"/>
    <n v="10701"/>
    <x v="3"/>
    <s v="OFF-BI-10003981"/>
    <x v="1"/>
    <x v="8"/>
    <x v="109"/>
    <n v="10.896000000000001"/>
    <n v="3"/>
    <n v="0.2"/>
    <n v="3.9498000000000002"/>
  </r>
  <r>
    <n v="3864"/>
    <s v="CA-2017-123246"/>
    <x v="161"/>
    <d v="2017-10-19T00:00:00"/>
    <s v="Second Class"/>
    <s v="AJ-10960"/>
    <s v="Astrea Jones"/>
    <x v="0"/>
    <s v="United States"/>
    <s v="San Diego"/>
    <s v="California"/>
    <n v="92037"/>
    <x v="1"/>
    <s v="OFF-AR-10001770"/>
    <x v="1"/>
    <x v="6"/>
    <x v="1588"/>
    <n v="10.64"/>
    <n v="4"/>
    <n v="0"/>
    <n v="2.7664"/>
  </r>
  <r>
    <n v="3865"/>
    <s v="CA-2015-157133"/>
    <x v="109"/>
    <d v="2015-12-03T00:00:00"/>
    <s v="Standard Class"/>
    <s v="LC-16885"/>
    <s v="Lena Creighton"/>
    <x v="0"/>
    <s v="United States"/>
    <s v="Champaign"/>
    <s v="Illinois"/>
    <n v="61821"/>
    <x v="2"/>
    <s v="FUR-FU-10004904"/>
    <x v="0"/>
    <x v="5"/>
    <x v="1589"/>
    <n v="151.96"/>
    <n v="5"/>
    <n v="0.6"/>
    <n v="-182.352"/>
  </r>
  <r>
    <n v="3866"/>
    <s v="CA-2014-124709"/>
    <x v="923"/>
    <d v="2014-07-29T00:00:00"/>
    <s v="Second Class"/>
    <s v="GW-14605"/>
    <s v="Giulietta Weimer"/>
    <x v="0"/>
    <s v="United States"/>
    <s v="San Francisco"/>
    <s v="California"/>
    <n v="94122"/>
    <x v="1"/>
    <s v="TEC-AC-10002842"/>
    <x v="2"/>
    <x v="11"/>
    <x v="1185"/>
    <n v="238"/>
    <n v="2"/>
    <n v="0"/>
    <n v="38.08"/>
  </r>
  <r>
    <n v="3867"/>
    <s v="CA-2017-146360"/>
    <x v="756"/>
    <d v="2017-04-25T00:00:00"/>
    <s v="Second Class"/>
    <s v="SC-20305"/>
    <s v="Sean Christensen"/>
    <x v="0"/>
    <s v="United States"/>
    <s v="Lawrence"/>
    <s v="Indiana"/>
    <n v="46226"/>
    <x v="2"/>
    <s v="TEC-AC-10003590"/>
    <x v="2"/>
    <x v="11"/>
    <x v="1102"/>
    <n v="155.34"/>
    <n v="6"/>
    <n v="0"/>
    <n v="55.922400000000003"/>
  </r>
  <r>
    <n v="3868"/>
    <s v="CA-2015-132486"/>
    <x v="924"/>
    <d v="2015-10-27T00:00:00"/>
    <s v="Second Class"/>
    <s v="JF-15355"/>
    <s v="Jay Fein"/>
    <x v="0"/>
    <s v="United States"/>
    <s v="San Diego"/>
    <s v="California"/>
    <n v="92105"/>
    <x v="1"/>
    <s v="TEC-AC-10000710"/>
    <x v="2"/>
    <x v="11"/>
    <x v="678"/>
    <n v="148.32"/>
    <n v="9"/>
    <n v="0"/>
    <n v="63.7776"/>
  </r>
  <r>
    <n v="3869"/>
    <s v="CA-2015-132486"/>
    <x v="924"/>
    <d v="2015-10-27T00:00:00"/>
    <s v="Second Class"/>
    <s v="JF-15355"/>
    <s v="Jay Fein"/>
    <x v="0"/>
    <s v="United States"/>
    <s v="San Diego"/>
    <s v="California"/>
    <n v="92105"/>
    <x v="1"/>
    <s v="FUR-CH-10004495"/>
    <x v="0"/>
    <x v="1"/>
    <x v="1484"/>
    <n v="240.78399999999999"/>
    <n v="1"/>
    <n v="0.2"/>
    <n v="27.088200000000001"/>
  </r>
  <r>
    <n v="3870"/>
    <s v="CA-2015-132486"/>
    <x v="924"/>
    <d v="2015-10-27T00:00:00"/>
    <s v="Second Class"/>
    <s v="JF-15355"/>
    <s v="Jay Fein"/>
    <x v="0"/>
    <s v="United States"/>
    <s v="San Diego"/>
    <s v="California"/>
    <n v="92105"/>
    <x v="1"/>
    <s v="FUR-CH-10004540"/>
    <x v="0"/>
    <x v="1"/>
    <x v="871"/>
    <n v="191.96799999999999"/>
    <n v="7"/>
    <n v="0.2"/>
    <n v="16.7972"/>
  </r>
  <r>
    <n v="3871"/>
    <s v="CA-2015-132486"/>
    <x v="924"/>
    <d v="2015-10-27T00:00:00"/>
    <s v="Second Class"/>
    <s v="JF-15355"/>
    <s v="Jay Fein"/>
    <x v="0"/>
    <s v="United States"/>
    <s v="San Diego"/>
    <s v="California"/>
    <n v="92105"/>
    <x v="1"/>
    <s v="OFF-PA-10004971"/>
    <x v="1"/>
    <x v="10"/>
    <x v="609"/>
    <n v="11.56"/>
    <n v="2"/>
    <n v="0"/>
    <n v="5.6643999999999997"/>
  </r>
  <r>
    <n v="3872"/>
    <s v="CA-2015-132486"/>
    <x v="924"/>
    <d v="2015-10-27T00:00:00"/>
    <s v="Second Class"/>
    <s v="JF-15355"/>
    <s v="Jay Fein"/>
    <x v="0"/>
    <s v="United States"/>
    <s v="San Diego"/>
    <s v="California"/>
    <n v="92105"/>
    <x v="1"/>
    <s v="OFF-EN-10002600"/>
    <x v="1"/>
    <x v="12"/>
    <x v="111"/>
    <n v="11.8"/>
    <n v="4"/>
    <n v="0"/>
    <n v="5.6639999999999997"/>
  </r>
  <r>
    <n v="3873"/>
    <s v="CA-2015-132486"/>
    <x v="924"/>
    <d v="2015-10-27T00:00:00"/>
    <s v="Second Class"/>
    <s v="JF-15355"/>
    <s v="Jay Fein"/>
    <x v="0"/>
    <s v="United States"/>
    <s v="San Diego"/>
    <s v="California"/>
    <n v="92105"/>
    <x v="1"/>
    <s v="FUR-CH-10001854"/>
    <x v="0"/>
    <x v="1"/>
    <x v="1119"/>
    <n v="842.35199999999998"/>
    <n v="3"/>
    <n v="0.2"/>
    <n v="42.117600000000003"/>
  </r>
  <r>
    <n v="3874"/>
    <s v="CA-2016-136231"/>
    <x v="64"/>
    <d v="2016-09-07T00:00:00"/>
    <s v="Second Class"/>
    <s v="DM-13015"/>
    <s v="Darrin Martin"/>
    <x v="0"/>
    <s v="United States"/>
    <s v="Johnson City"/>
    <s v="Tennessee"/>
    <n v="37604"/>
    <x v="0"/>
    <s v="OFF-EN-10001099"/>
    <x v="1"/>
    <x v="12"/>
    <x v="153"/>
    <n v="23.472000000000001"/>
    <n v="3"/>
    <n v="0.2"/>
    <n v="7.6284000000000001"/>
  </r>
  <r>
    <n v="3875"/>
    <s v="CA-2016-136231"/>
    <x v="64"/>
    <d v="2016-09-07T00:00:00"/>
    <s v="Second Class"/>
    <s v="DM-13015"/>
    <s v="Darrin Martin"/>
    <x v="0"/>
    <s v="United States"/>
    <s v="Johnson City"/>
    <s v="Tennessee"/>
    <n v="37604"/>
    <x v="0"/>
    <s v="OFF-BI-10001597"/>
    <x v="1"/>
    <x v="8"/>
    <x v="798"/>
    <n v="86.058000000000007"/>
    <n v="7"/>
    <n v="0.7"/>
    <n v="-63.109200000000001"/>
  </r>
  <r>
    <n v="3876"/>
    <s v="CA-2016-136231"/>
    <x v="64"/>
    <d v="2016-09-07T00:00:00"/>
    <s v="Second Class"/>
    <s v="DM-13015"/>
    <s v="Darrin Martin"/>
    <x v="0"/>
    <s v="United States"/>
    <s v="Johnson City"/>
    <s v="Tennessee"/>
    <n v="37604"/>
    <x v="0"/>
    <s v="TEC-PH-10002660"/>
    <x v="2"/>
    <x v="7"/>
    <x v="704"/>
    <n v="108.78400000000001"/>
    <n v="2"/>
    <n v="0.2"/>
    <n v="6.7990000000000004"/>
  </r>
  <r>
    <n v="3877"/>
    <s v="CA-2016-136231"/>
    <x v="64"/>
    <d v="2016-09-07T00:00:00"/>
    <s v="Second Class"/>
    <s v="DM-13015"/>
    <s v="Darrin Martin"/>
    <x v="0"/>
    <s v="United States"/>
    <s v="Johnson City"/>
    <s v="Tennessee"/>
    <n v="37604"/>
    <x v="0"/>
    <s v="OFF-PA-10000327"/>
    <x v="1"/>
    <x v="10"/>
    <x v="1437"/>
    <n v="10.272"/>
    <n v="3"/>
    <n v="0.2"/>
    <n v="3.21"/>
  </r>
  <r>
    <n v="3878"/>
    <s v="CA-2016-140641"/>
    <x v="99"/>
    <d v="2016-11-02T00:00:00"/>
    <s v="Standard Class"/>
    <s v="EP-13915"/>
    <s v="Emily Phan"/>
    <x v="0"/>
    <s v="United States"/>
    <s v="Tampa"/>
    <s v="Florida"/>
    <n v="33614"/>
    <x v="0"/>
    <s v="OFF-BI-10001191"/>
    <x v="1"/>
    <x v="8"/>
    <x v="979"/>
    <n v="38.19"/>
    <n v="5"/>
    <n v="0.7"/>
    <n v="-26.733000000000001"/>
  </r>
  <r>
    <n v="3879"/>
    <s v="CA-2014-151001"/>
    <x v="267"/>
    <d v="2014-04-07T00:00:00"/>
    <s v="First Class"/>
    <s v="JG-15805"/>
    <s v="John Grady"/>
    <x v="1"/>
    <s v="United States"/>
    <s v="Decatur"/>
    <s v="Illinois"/>
    <n v="62521"/>
    <x v="2"/>
    <s v="OFF-ST-10003455"/>
    <x v="1"/>
    <x v="4"/>
    <x v="171"/>
    <n v="49.631999999999998"/>
    <n v="4"/>
    <n v="0.2"/>
    <n v="3.7223999999999999"/>
  </r>
  <r>
    <n v="3880"/>
    <s v="CA-2014-151001"/>
    <x v="267"/>
    <d v="2014-04-07T00:00:00"/>
    <s v="First Class"/>
    <s v="JG-15805"/>
    <s v="John Grady"/>
    <x v="1"/>
    <s v="United States"/>
    <s v="Decatur"/>
    <s v="Illinois"/>
    <n v="62521"/>
    <x v="2"/>
    <s v="OFF-ST-10001031"/>
    <x v="1"/>
    <x v="4"/>
    <x v="1560"/>
    <n v="52.095999999999997"/>
    <n v="4"/>
    <n v="0.2"/>
    <n v="3.9072"/>
  </r>
  <r>
    <n v="3881"/>
    <s v="CA-2015-129896"/>
    <x v="925"/>
    <d v="2015-06-20T00:00:00"/>
    <s v="Standard Class"/>
    <s v="PF-19120"/>
    <s v="Peter Fuller"/>
    <x v="0"/>
    <s v="United States"/>
    <s v="Gilbert"/>
    <s v="Arizona"/>
    <n v="85234"/>
    <x v="1"/>
    <s v="OFF-PA-10002245"/>
    <x v="1"/>
    <x v="10"/>
    <x v="1343"/>
    <n v="9.5679999999999996"/>
    <n v="2"/>
    <n v="0.2"/>
    <n v="2.99"/>
  </r>
  <r>
    <n v="3882"/>
    <s v="CA-2015-129896"/>
    <x v="925"/>
    <d v="2015-06-20T00:00:00"/>
    <s v="Standard Class"/>
    <s v="PF-19120"/>
    <s v="Peter Fuller"/>
    <x v="0"/>
    <s v="United States"/>
    <s v="Gilbert"/>
    <s v="Arizona"/>
    <n v="85234"/>
    <x v="1"/>
    <s v="OFF-ST-10004804"/>
    <x v="1"/>
    <x v="4"/>
    <x v="233"/>
    <n v="82.367999999999995"/>
    <n v="2"/>
    <n v="0.2"/>
    <n v="-19.5624"/>
  </r>
  <r>
    <n v="3883"/>
    <s v="CA-2015-129896"/>
    <x v="925"/>
    <d v="2015-06-20T00:00:00"/>
    <s v="Standard Class"/>
    <s v="PF-19120"/>
    <s v="Peter Fuller"/>
    <x v="0"/>
    <s v="United States"/>
    <s v="Gilbert"/>
    <s v="Arizona"/>
    <n v="85234"/>
    <x v="1"/>
    <s v="FUR-FU-10004904"/>
    <x v="0"/>
    <x v="5"/>
    <x v="1589"/>
    <n v="364.70400000000001"/>
    <n v="6"/>
    <n v="0.2"/>
    <n v="-36.470399999999998"/>
  </r>
  <r>
    <n v="3884"/>
    <s v="CA-2015-129896"/>
    <x v="925"/>
    <d v="2015-06-20T00:00:00"/>
    <s v="Standard Class"/>
    <s v="PF-19120"/>
    <s v="Peter Fuller"/>
    <x v="0"/>
    <s v="United States"/>
    <s v="Gilbert"/>
    <s v="Arizona"/>
    <n v="85234"/>
    <x v="1"/>
    <s v="FUR-FU-10002396"/>
    <x v="0"/>
    <x v="5"/>
    <x v="1590"/>
    <n v="40.256"/>
    <n v="4"/>
    <n v="0.2"/>
    <n v="11.070399999999999"/>
  </r>
  <r>
    <n v="3885"/>
    <s v="CA-2014-152849"/>
    <x v="260"/>
    <d v="2014-07-12T00:00:00"/>
    <s v="Standard Class"/>
    <s v="DW-13195"/>
    <s v="David Wiener"/>
    <x v="1"/>
    <s v="United States"/>
    <s v="Knoxville"/>
    <s v="Tennessee"/>
    <n v="37918"/>
    <x v="0"/>
    <s v="OFF-AR-10002833"/>
    <x v="1"/>
    <x v="6"/>
    <x v="6"/>
    <n v="4.3680000000000003"/>
    <n v="3"/>
    <n v="0.2"/>
    <n v="0.38219999999999998"/>
  </r>
  <r>
    <n v="3886"/>
    <s v="US-2017-127341"/>
    <x v="926"/>
    <d v="2017-02-02T00:00:00"/>
    <s v="Standard Class"/>
    <s v="CK-12595"/>
    <s v="Clytie Kelty"/>
    <x v="0"/>
    <s v="United States"/>
    <s v="Chicago"/>
    <s v="Illinois"/>
    <n v="60653"/>
    <x v="2"/>
    <s v="OFF-BI-10001072"/>
    <x v="1"/>
    <x v="8"/>
    <x v="280"/>
    <n v="12.128"/>
    <n v="4"/>
    <n v="0.8"/>
    <n v="-20.617599999999999"/>
  </r>
  <r>
    <n v="3887"/>
    <s v="CA-2016-167759"/>
    <x v="840"/>
    <d v="2016-03-08T00:00:00"/>
    <s v="Second Class"/>
    <s v="CC-12670"/>
    <s v="Craig Carreira"/>
    <x v="0"/>
    <s v="United States"/>
    <s v="Bloomington"/>
    <s v="Indiana"/>
    <n v="47401"/>
    <x v="2"/>
    <s v="TEC-PH-10003171"/>
    <x v="2"/>
    <x v="7"/>
    <x v="1504"/>
    <n v="134.85"/>
    <n v="3"/>
    <n v="0"/>
    <n v="37.758000000000003"/>
  </r>
  <r>
    <n v="3888"/>
    <s v="CA-2014-100895"/>
    <x v="270"/>
    <d v="2014-06-06T00:00:00"/>
    <s v="Standard Class"/>
    <s v="SV-20785"/>
    <s v="Stewart Visinsky"/>
    <x v="0"/>
    <s v="United States"/>
    <s v="Roswell"/>
    <s v="Georgia"/>
    <n v="30076"/>
    <x v="0"/>
    <s v="OFF-AR-10004511"/>
    <x v="1"/>
    <x v="6"/>
    <x v="1237"/>
    <n v="8.56"/>
    <n v="2"/>
    <n v="0"/>
    <n v="2.6536"/>
  </r>
  <r>
    <n v="3889"/>
    <s v="CA-2014-100895"/>
    <x v="270"/>
    <d v="2014-06-06T00:00:00"/>
    <s v="Standard Class"/>
    <s v="SV-20785"/>
    <s v="Stewart Visinsky"/>
    <x v="0"/>
    <s v="United States"/>
    <s v="Roswell"/>
    <s v="Georgia"/>
    <n v="30076"/>
    <x v="0"/>
    <s v="TEC-PH-10001425"/>
    <x v="2"/>
    <x v="7"/>
    <x v="516"/>
    <n v="239.97"/>
    <n v="3"/>
    <n v="0"/>
    <n v="67.191599999999994"/>
  </r>
  <r>
    <n v="3890"/>
    <s v="CA-2014-100895"/>
    <x v="270"/>
    <d v="2014-06-06T00:00:00"/>
    <s v="Standard Class"/>
    <s v="SV-20785"/>
    <s v="Stewart Visinsky"/>
    <x v="0"/>
    <s v="United States"/>
    <s v="Roswell"/>
    <s v="Georgia"/>
    <n v="30076"/>
    <x v="0"/>
    <s v="OFF-ST-10001490"/>
    <x v="1"/>
    <x v="4"/>
    <x v="518"/>
    <n v="356.94"/>
    <n v="2"/>
    <n v="0"/>
    <n v="107.08199999999999"/>
  </r>
  <r>
    <n v="3891"/>
    <s v="US-2016-163881"/>
    <x v="390"/>
    <d v="2016-11-30T00:00:00"/>
    <s v="Standard Class"/>
    <s v="SP-20860"/>
    <s v="Sung Pak"/>
    <x v="1"/>
    <s v="United States"/>
    <s v="Los Angeles"/>
    <s v="California"/>
    <n v="90036"/>
    <x v="1"/>
    <s v="TEC-AC-10003033"/>
    <x v="2"/>
    <x v="11"/>
    <x v="763"/>
    <n v="659.9"/>
    <n v="2"/>
    <n v="0"/>
    <n v="217.767"/>
  </r>
  <r>
    <n v="3892"/>
    <s v="US-2016-163881"/>
    <x v="390"/>
    <d v="2016-11-30T00:00:00"/>
    <s v="Standard Class"/>
    <s v="SP-20860"/>
    <s v="Sung Pak"/>
    <x v="1"/>
    <s v="United States"/>
    <s v="Los Angeles"/>
    <s v="California"/>
    <n v="90036"/>
    <x v="1"/>
    <s v="FUR-CH-10001394"/>
    <x v="0"/>
    <x v="1"/>
    <x v="654"/>
    <n v="1684.752"/>
    <n v="6"/>
    <n v="0.2"/>
    <n v="210.59399999999999"/>
  </r>
  <r>
    <n v="3893"/>
    <s v="US-2016-163881"/>
    <x v="390"/>
    <d v="2016-11-30T00:00:00"/>
    <s v="Standard Class"/>
    <s v="SP-20860"/>
    <s v="Sung Pak"/>
    <x v="1"/>
    <s v="United States"/>
    <s v="Los Angeles"/>
    <s v="California"/>
    <n v="90036"/>
    <x v="1"/>
    <s v="TEC-AC-10000420"/>
    <x v="2"/>
    <x v="11"/>
    <x v="1496"/>
    <n v="559.91999999999996"/>
    <n v="8"/>
    <n v="0"/>
    <n v="190.37280000000001"/>
  </r>
  <r>
    <n v="3894"/>
    <s v="US-2016-144547"/>
    <x v="338"/>
    <d v="2016-11-14T00:00:00"/>
    <s v="Standard Class"/>
    <s v="MS-17770"/>
    <s v="Maxwell Schwartz"/>
    <x v="0"/>
    <s v="United States"/>
    <s v="Houston"/>
    <s v="Texas"/>
    <n v="77036"/>
    <x v="2"/>
    <s v="TEC-AC-10004901"/>
    <x v="2"/>
    <x v="11"/>
    <x v="648"/>
    <n v="279.94400000000002"/>
    <n v="7"/>
    <n v="0.2"/>
    <n v="48.990200000000002"/>
  </r>
  <r>
    <n v="3895"/>
    <s v="US-2014-112200"/>
    <x v="754"/>
    <d v="2014-11-28T00:00:00"/>
    <s v="Standard Class"/>
    <s v="TC-21475"/>
    <s v="Tony Chapman"/>
    <x v="2"/>
    <s v="United States"/>
    <s v="Bolingbrook"/>
    <s v="Illinois"/>
    <n v="60440"/>
    <x v="2"/>
    <s v="OFF-BI-10002571"/>
    <x v="1"/>
    <x v="8"/>
    <x v="1213"/>
    <n v="9.98"/>
    <n v="5"/>
    <n v="0.8"/>
    <n v="-16.466999999999999"/>
  </r>
  <r>
    <n v="3896"/>
    <s v="CA-2017-110212"/>
    <x v="927"/>
    <d v="2017-05-05T00:00:00"/>
    <s v="Standard Class"/>
    <s v="SJ-20125"/>
    <s v="Sanjit Jacobs"/>
    <x v="2"/>
    <s v="United States"/>
    <s v="Texarkana"/>
    <s v="Arkansas"/>
    <n v="71854"/>
    <x v="0"/>
    <s v="TEC-AC-10002331"/>
    <x v="2"/>
    <x v="11"/>
    <x v="1591"/>
    <n v="48.9"/>
    <n v="5"/>
    <n v="0"/>
    <n v="18.093"/>
  </r>
  <r>
    <n v="3897"/>
    <s v="CA-2017-134285"/>
    <x v="226"/>
    <d v="2017-12-12T00:00:00"/>
    <s v="Standard Class"/>
    <s v="DS-13180"/>
    <s v="David Smith"/>
    <x v="1"/>
    <s v="United States"/>
    <s v="San Antonio"/>
    <s v="Texas"/>
    <n v="78207"/>
    <x v="2"/>
    <s v="OFF-FA-10000611"/>
    <x v="1"/>
    <x v="13"/>
    <x v="1074"/>
    <n v="3.552"/>
    <n v="3"/>
    <n v="0.2"/>
    <n v="1.2432000000000001"/>
  </r>
  <r>
    <n v="3898"/>
    <s v="CA-2017-134285"/>
    <x v="226"/>
    <d v="2017-12-12T00:00:00"/>
    <s v="Standard Class"/>
    <s v="DS-13180"/>
    <s v="David Smith"/>
    <x v="1"/>
    <s v="United States"/>
    <s v="San Antonio"/>
    <s v="Texas"/>
    <n v="78207"/>
    <x v="2"/>
    <s v="OFF-PA-10000304"/>
    <x v="1"/>
    <x v="10"/>
    <x v="88"/>
    <n v="15.552"/>
    <n v="3"/>
    <n v="0.2"/>
    <n v="5.4432"/>
  </r>
  <r>
    <n v="3899"/>
    <s v="CA-2017-102267"/>
    <x v="329"/>
    <d v="2017-12-04T00:00:00"/>
    <s v="Standard Class"/>
    <s v="SC-20800"/>
    <s v="Stuart Calhoun"/>
    <x v="0"/>
    <s v="United States"/>
    <s v="Edinburg"/>
    <s v="Texas"/>
    <n v="78539"/>
    <x v="2"/>
    <s v="OFF-FA-10000611"/>
    <x v="1"/>
    <x v="13"/>
    <x v="1074"/>
    <n v="2.3679999999999999"/>
    <n v="2"/>
    <n v="0.2"/>
    <n v="0.82879999999999998"/>
  </r>
  <r>
    <n v="3900"/>
    <s v="CA-2017-157980"/>
    <x v="226"/>
    <d v="2017-12-09T00:00:00"/>
    <s v="First Class"/>
    <s v="SH-20395"/>
    <s v="Shahid Hopkins"/>
    <x v="0"/>
    <s v="United States"/>
    <s v="Toledo"/>
    <s v="Ohio"/>
    <n v="43615"/>
    <x v="3"/>
    <s v="TEC-AC-10002567"/>
    <x v="2"/>
    <x v="11"/>
    <x v="428"/>
    <n v="127.98399999999999"/>
    <n v="2"/>
    <n v="0.2"/>
    <n v="25.596800000000002"/>
  </r>
  <r>
    <n v="3901"/>
    <s v="CA-2015-121097"/>
    <x v="928"/>
    <d v="2015-01-08T00:00:00"/>
    <s v="Standard Class"/>
    <s v="SF-20965"/>
    <s v="Sylvia Foulston"/>
    <x v="1"/>
    <s v="United States"/>
    <s v="Baytown"/>
    <s v="Texas"/>
    <n v="77520"/>
    <x v="2"/>
    <s v="OFF-PA-10001937"/>
    <x v="1"/>
    <x v="10"/>
    <x v="289"/>
    <n v="10.368"/>
    <n v="2"/>
    <n v="0.2"/>
    <n v="3.6288"/>
  </r>
  <r>
    <n v="3902"/>
    <s v="CA-2015-151043"/>
    <x v="717"/>
    <d v="2015-11-20T00:00:00"/>
    <s v="Standard Class"/>
    <s v="MG-17680"/>
    <s v="Maureen Gastineau"/>
    <x v="2"/>
    <s v="United States"/>
    <s v="Philadelphia"/>
    <s v="Pennsylvania"/>
    <n v="19143"/>
    <x v="3"/>
    <s v="TEC-AC-10001090"/>
    <x v="2"/>
    <x v="11"/>
    <x v="1592"/>
    <n v="47.984000000000002"/>
    <n v="2"/>
    <n v="0.2"/>
    <n v="-1.1996"/>
  </r>
  <r>
    <n v="3903"/>
    <s v="US-2015-119312"/>
    <x v="653"/>
    <d v="2015-10-07T00:00:00"/>
    <s v="Second Class"/>
    <s v="CS-12400"/>
    <s v="Christopher Schild"/>
    <x v="2"/>
    <s v="United States"/>
    <s v="Los Angeles"/>
    <s v="California"/>
    <n v="90045"/>
    <x v="1"/>
    <s v="OFF-ST-10000943"/>
    <x v="1"/>
    <x v="4"/>
    <x v="1204"/>
    <n v="270.33999999999997"/>
    <n v="14"/>
    <n v="0"/>
    <n v="75.6952"/>
  </r>
  <r>
    <n v="3904"/>
    <s v="CA-2015-167010"/>
    <x v="57"/>
    <d v="2015-04-10T00:00:00"/>
    <s v="Standard Class"/>
    <s v="VT-21700"/>
    <s v="Valerie Takahito"/>
    <x v="2"/>
    <s v="United States"/>
    <s v="Philadelphia"/>
    <s v="Pennsylvania"/>
    <n v="19143"/>
    <x v="3"/>
    <s v="OFF-AP-10004036"/>
    <x v="1"/>
    <x v="9"/>
    <x v="1282"/>
    <n v="98.111999999999995"/>
    <n v="7"/>
    <n v="0.2"/>
    <n v="18.396000000000001"/>
  </r>
  <r>
    <n v="3905"/>
    <s v="CA-2015-167010"/>
    <x v="57"/>
    <d v="2015-04-10T00:00:00"/>
    <s v="Standard Class"/>
    <s v="VT-21700"/>
    <s v="Valerie Takahito"/>
    <x v="2"/>
    <s v="United States"/>
    <s v="Philadelphia"/>
    <s v="Pennsylvania"/>
    <n v="19143"/>
    <x v="3"/>
    <s v="OFF-ST-10003816"/>
    <x v="1"/>
    <x v="4"/>
    <x v="717"/>
    <n v="563.80799999999999"/>
    <n v="4"/>
    <n v="0.2"/>
    <n v="21.142800000000001"/>
  </r>
  <r>
    <n v="3906"/>
    <s v="CA-2015-167010"/>
    <x v="57"/>
    <d v="2015-04-10T00:00:00"/>
    <s v="Standard Class"/>
    <s v="VT-21700"/>
    <s v="Valerie Takahito"/>
    <x v="2"/>
    <s v="United States"/>
    <s v="Philadelphia"/>
    <s v="Pennsylvania"/>
    <n v="19143"/>
    <x v="3"/>
    <s v="OFF-BI-10002072"/>
    <x v="1"/>
    <x v="8"/>
    <x v="838"/>
    <n v="10.428000000000001"/>
    <n v="4"/>
    <n v="0.7"/>
    <n v="-6.952"/>
  </r>
  <r>
    <n v="3907"/>
    <s v="CA-2015-167010"/>
    <x v="57"/>
    <d v="2015-04-10T00:00:00"/>
    <s v="Standard Class"/>
    <s v="VT-21700"/>
    <s v="Valerie Takahito"/>
    <x v="2"/>
    <s v="United States"/>
    <s v="Philadelphia"/>
    <s v="Pennsylvania"/>
    <n v="19143"/>
    <x v="3"/>
    <s v="FUR-FU-10001468"/>
    <x v="0"/>
    <x v="5"/>
    <x v="1289"/>
    <n v="547.13599999999997"/>
    <n v="4"/>
    <n v="0.2"/>
    <n v="-68.391999999999996"/>
  </r>
  <r>
    <n v="3908"/>
    <s v="CA-2015-167010"/>
    <x v="57"/>
    <d v="2015-04-10T00:00:00"/>
    <s v="Standard Class"/>
    <s v="VT-21700"/>
    <s v="Valerie Takahito"/>
    <x v="2"/>
    <s v="United States"/>
    <s v="Philadelphia"/>
    <s v="Pennsylvania"/>
    <n v="19143"/>
    <x v="3"/>
    <s v="TEC-PH-10000347"/>
    <x v="2"/>
    <x v="7"/>
    <x v="500"/>
    <n v="14.85"/>
    <n v="5"/>
    <n v="0.4"/>
    <n v="-3.2174999999999998"/>
  </r>
  <r>
    <n v="3909"/>
    <s v="CA-2015-167010"/>
    <x v="57"/>
    <d v="2015-04-10T00:00:00"/>
    <s v="Standard Class"/>
    <s v="VT-21700"/>
    <s v="Valerie Takahito"/>
    <x v="2"/>
    <s v="United States"/>
    <s v="Philadelphia"/>
    <s v="Pennsylvania"/>
    <n v="19143"/>
    <x v="3"/>
    <s v="TEC-PH-10002844"/>
    <x v="2"/>
    <x v="7"/>
    <x v="104"/>
    <n v="41.988"/>
    <n v="2"/>
    <n v="0.4"/>
    <n v="-9.7972000000000001"/>
  </r>
  <r>
    <n v="3910"/>
    <s v="CA-2015-167010"/>
    <x v="57"/>
    <d v="2015-04-10T00:00:00"/>
    <s v="Standard Class"/>
    <s v="VT-21700"/>
    <s v="Valerie Takahito"/>
    <x v="2"/>
    <s v="United States"/>
    <s v="Philadelphia"/>
    <s v="Pennsylvania"/>
    <n v="19143"/>
    <x v="3"/>
    <s v="FUR-FU-10001037"/>
    <x v="0"/>
    <x v="5"/>
    <x v="1169"/>
    <n v="7.5839999999999996"/>
    <n v="1"/>
    <n v="0.2"/>
    <n v="2.37"/>
  </r>
  <r>
    <n v="3911"/>
    <s v="CA-2015-167010"/>
    <x v="57"/>
    <d v="2015-04-10T00:00:00"/>
    <s v="Standard Class"/>
    <s v="VT-21700"/>
    <s v="Valerie Takahito"/>
    <x v="2"/>
    <s v="United States"/>
    <s v="Philadelphia"/>
    <s v="Pennsylvania"/>
    <n v="19143"/>
    <x v="3"/>
    <s v="FUR-BO-10004218"/>
    <x v="0"/>
    <x v="0"/>
    <x v="1593"/>
    <n v="352.45"/>
    <n v="5"/>
    <n v="0.5"/>
    <n v="-211.47"/>
  </r>
  <r>
    <n v="3912"/>
    <s v="CA-2017-126788"/>
    <x v="929"/>
    <d v="2017-06-06T00:00:00"/>
    <s v="First Class"/>
    <s v="AB-10105"/>
    <s v="Adrian Barton"/>
    <x v="0"/>
    <s v="United States"/>
    <s v="Pearland"/>
    <s v="Texas"/>
    <n v="77581"/>
    <x v="2"/>
    <s v="TEC-PH-10001619"/>
    <x v="2"/>
    <x v="7"/>
    <x v="1594"/>
    <n v="470.37599999999998"/>
    <n v="3"/>
    <n v="0.2"/>
    <n v="52.917299999999997"/>
  </r>
  <r>
    <n v="3913"/>
    <s v="CA-2017-148068"/>
    <x v="65"/>
    <d v="2017-09-25T00:00:00"/>
    <s v="Standard Class"/>
    <s v="MM-18280"/>
    <s v="Muhammed MacIntyre"/>
    <x v="1"/>
    <s v="United States"/>
    <s v="New York City"/>
    <s v="New York"/>
    <n v="10035"/>
    <x v="3"/>
    <s v="OFF-PA-10001639"/>
    <x v="1"/>
    <x v="10"/>
    <x v="981"/>
    <n v="19.440000000000001"/>
    <n v="3"/>
    <n v="0"/>
    <n v="9.3312000000000008"/>
  </r>
  <r>
    <n v="3914"/>
    <s v="CA-2017-148068"/>
    <x v="65"/>
    <d v="2017-09-25T00:00:00"/>
    <s v="Standard Class"/>
    <s v="MM-18280"/>
    <s v="Muhammed MacIntyre"/>
    <x v="1"/>
    <s v="United States"/>
    <s v="New York City"/>
    <s v="New York"/>
    <n v="10035"/>
    <x v="3"/>
    <s v="FUR-FU-10002268"/>
    <x v="0"/>
    <x v="5"/>
    <x v="869"/>
    <n v="9.82"/>
    <n v="2"/>
    <n v="0"/>
    <n v="3.2406000000000001"/>
  </r>
  <r>
    <n v="3915"/>
    <s v="US-2017-142573"/>
    <x v="930"/>
    <d v="2017-07-23T00:00:00"/>
    <s v="Standard Class"/>
    <s v="ML-17410"/>
    <s v="Maris LaWare"/>
    <x v="0"/>
    <s v="United States"/>
    <s v="Phoenix"/>
    <s v="Arizona"/>
    <n v="85023"/>
    <x v="1"/>
    <s v="FUR-TA-10001932"/>
    <x v="0"/>
    <x v="3"/>
    <x v="848"/>
    <n v="801.6"/>
    <n v="5"/>
    <n v="0.5"/>
    <n v="-448.89600000000002"/>
  </r>
  <r>
    <n v="3916"/>
    <s v="US-2017-142573"/>
    <x v="930"/>
    <d v="2017-07-23T00:00:00"/>
    <s v="Standard Class"/>
    <s v="ML-17410"/>
    <s v="Maris LaWare"/>
    <x v="0"/>
    <s v="United States"/>
    <s v="Phoenix"/>
    <s v="Arizona"/>
    <n v="85023"/>
    <x v="1"/>
    <s v="FUR-CH-10004218"/>
    <x v="0"/>
    <x v="1"/>
    <x v="38"/>
    <n v="161.56800000000001"/>
    <n v="2"/>
    <n v="0.2"/>
    <n v="10.098000000000001"/>
  </r>
  <r>
    <n v="3917"/>
    <s v="US-2017-142573"/>
    <x v="930"/>
    <d v="2017-07-23T00:00:00"/>
    <s v="Standard Class"/>
    <s v="ML-17410"/>
    <s v="Maris LaWare"/>
    <x v="0"/>
    <s v="United States"/>
    <s v="Phoenix"/>
    <s v="Arizona"/>
    <n v="85023"/>
    <x v="1"/>
    <s v="OFF-PA-10000246"/>
    <x v="1"/>
    <x v="10"/>
    <x v="1595"/>
    <n v="16.096"/>
    <n v="2"/>
    <n v="0.2"/>
    <n v="5.2312000000000003"/>
  </r>
  <r>
    <n v="3918"/>
    <s v="US-2017-142573"/>
    <x v="930"/>
    <d v="2017-07-23T00:00:00"/>
    <s v="Standard Class"/>
    <s v="ML-17410"/>
    <s v="Maris LaWare"/>
    <x v="0"/>
    <s v="United States"/>
    <s v="Phoenix"/>
    <s v="Arizona"/>
    <n v="85023"/>
    <x v="1"/>
    <s v="OFF-BI-10003350"/>
    <x v="1"/>
    <x v="8"/>
    <x v="842"/>
    <n v="7.6559999999999997"/>
    <n v="4"/>
    <n v="0.7"/>
    <n v="-6.1247999999999996"/>
  </r>
  <r>
    <n v="3919"/>
    <s v="US-2017-142573"/>
    <x v="930"/>
    <d v="2017-07-23T00:00:00"/>
    <s v="Standard Class"/>
    <s v="ML-17410"/>
    <s v="Maris LaWare"/>
    <x v="0"/>
    <s v="United States"/>
    <s v="Phoenix"/>
    <s v="Arizona"/>
    <n v="85023"/>
    <x v="1"/>
    <s v="FUR-CH-10000513"/>
    <x v="0"/>
    <x v="1"/>
    <x v="70"/>
    <n v="311.976"/>
    <n v="3"/>
    <n v="0.2"/>
    <n v="-42.896700000000003"/>
  </r>
  <r>
    <n v="3920"/>
    <s v="US-2015-148817"/>
    <x v="494"/>
    <d v="2015-12-07T00:00:00"/>
    <s v="Standard Class"/>
    <s v="KD-16495"/>
    <s v="Keith Dawkins"/>
    <x v="1"/>
    <s v="United States"/>
    <s v="Chesapeake"/>
    <s v="Virginia"/>
    <n v="23320"/>
    <x v="0"/>
    <s v="OFF-ST-10001321"/>
    <x v="1"/>
    <x v="4"/>
    <x v="421"/>
    <n v="61.68"/>
    <n v="4"/>
    <n v="0"/>
    <n v="16.653600000000001"/>
  </r>
  <r>
    <n v="3921"/>
    <s v="US-2015-148817"/>
    <x v="494"/>
    <d v="2015-12-07T00:00:00"/>
    <s v="Standard Class"/>
    <s v="KD-16495"/>
    <s v="Keith Dawkins"/>
    <x v="1"/>
    <s v="United States"/>
    <s v="Chesapeake"/>
    <s v="Virginia"/>
    <n v="23320"/>
    <x v="0"/>
    <s v="OFF-BI-10004233"/>
    <x v="1"/>
    <x v="8"/>
    <x v="1386"/>
    <n v="63.96"/>
    <n v="4"/>
    <n v="0"/>
    <n v="30.700800000000001"/>
  </r>
  <r>
    <n v="3922"/>
    <s v="CA-2016-110044"/>
    <x v="931"/>
    <d v="2016-07-02T00:00:00"/>
    <s v="Second Class"/>
    <s v="RF-19735"/>
    <s v="Roland Fjeld"/>
    <x v="0"/>
    <s v="United States"/>
    <s v="Chicago"/>
    <s v="Illinois"/>
    <n v="60610"/>
    <x v="2"/>
    <s v="TEC-PH-10001299"/>
    <x v="2"/>
    <x v="7"/>
    <x v="1489"/>
    <n v="359.976"/>
    <n v="3"/>
    <n v="0.2"/>
    <n v="35.997599999999998"/>
  </r>
  <r>
    <n v="3923"/>
    <s v="CA-2017-146920"/>
    <x v="735"/>
    <d v="2017-09-01T00:00:00"/>
    <s v="Standard Class"/>
    <s v="SC-20305"/>
    <s v="Sean Christensen"/>
    <x v="0"/>
    <s v="United States"/>
    <s v="Chicago"/>
    <s v="Illinois"/>
    <n v="60623"/>
    <x v="2"/>
    <s v="OFF-PA-10002479"/>
    <x v="1"/>
    <x v="10"/>
    <x v="219"/>
    <n v="25.344000000000001"/>
    <n v="6"/>
    <n v="0.2"/>
    <n v="7.92"/>
  </r>
  <r>
    <n v="3924"/>
    <s v="CA-2017-146920"/>
    <x v="735"/>
    <d v="2017-09-01T00:00:00"/>
    <s v="Standard Class"/>
    <s v="SC-20305"/>
    <s v="Sean Christensen"/>
    <x v="0"/>
    <s v="United States"/>
    <s v="Chicago"/>
    <s v="Illinois"/>
    <n v="60623"/>
    <x v="2"/>
    <s v="OFF-PA-10001461"/>
    <x v="1"/>
    <x v="10"/>
    <x v="1596"/>
    <n v="26.72"/>
    <n v="5"/>
    <n v="0.2"/>
    <n v="9.3520000000000003"/>
  </r>
  <r>
    <n v="3925"/>
    <s v="CA-2014-103940"/>
    <x v="328"/>
    <d v="2014-09-21T00:00:00"/>
    <s v="Standard Class"/>
    <s v="BN-11515"/>
    <s v="Bradley Nguyen"/>
    <x v="0"/>
    <s v="United States"/>
    <s v="Seattle"/>
    <s v="Washington"/>
    <n v="98103"/>
    <x v="1"/>
    <s v="OFF-ST-10004963"/>
    <x v="1"/>
    <x v="4"/>
    <x v="465"/>
    <n v="30.28"/>
    <n v="2"/>
    <n v="0"/>
    <n v="1.2112000000000001"/>
  </r>
  <r>
    <n v="3926"/>
    <s v="CA-2014-103940"/>
    <x v="328"/>
    <d v="2014-09-21T00:00:00"/>
    <s v="Standard Class"/>
    <s v="BN-11515"/>
    <s v="Bradley Nguyen"/>
    <x v="0"/>
    <s v="United States"/>
    <s v="Seattle"/>
    <s v="Washington"/>
    <n v="98103"/>
    <x v="1"/>
    <s v="OFF-ST-10000943"/>
    <x v="1"/>
    <x v="4"/>
    <x v="1204"/>
    <n v="57.93"/>
    <n v="3"/>
    <n v="0"/>
    <n v="16.220400000000001"/>
  </r>
  <r>
    <n v="3927"/>
    <s v="CA-2014-103940"/>
    <x v="328"/>
    <d v="2014-09-21T00:00:00"/>
    <s v="Standard Class"/>
    <s v="BN-11515"/>
    <s v="Bradley Nguyen"/>
    <x v="0"/>
    <s v="United States"/>
    <s v="Seattle"/>
    <s v="Washington"/>
    <n v="98103"/>
    <x v="1"/>
    <s v="FUR-FU-10004671"/>
    <x v="0"/>
    <x v="5"/>
    <x v="1366"/>
    <n v="35.340000000000003"/>
    <n v="2"/>
    <n v="0"/>
    <n v="13.4292"/>
  </r>
  <r>
    <n v="3928"/>
    <s v="CA-2014-103940"/>
    <x v="328"/>
    <d v="2014-09-21T00:00:00"/>
    <s v="Standard Class"/>
    <s v="BN-11515"/>
    <s v="Bradley Nguyen"/>
    <x v="0"/>
    <s v="United States"/>
    <s v="Seattle"/>
    <s v="Washington"/>
    <n v="98103"/>
    <x v="1"/>
    <s v="OFF-BI-10002735"/>
    <x v="1"/>
    <x v="8"/>
    <x v="142"/>
    <n v="137.24"/>
    <n v="5"/>
    <n v="0.2"/>
    <n v="46.3185"/>
  </r>
  <r>
    <n v="3929"/>
    <s v="CA-2016-162082"/>
    <x v="560"/>
    <d v="2016-03-17T00:00:00"/>
    <s v="First Class"/>
    <s v="JS-15880"/>
    <s v="John Stevenson"/>
    <x v="0"/>
    <s v="United States"/>
    <s v="Harlingen"/>
    <s v="Texas"/>
    <n v="78550"/>
    <x v="2"/>
    <s v="FUR-BO-10004409"/>
    <x v="0"/>
    <x v="0"/>
    <x v="631"/>
    <n v="241.33199999999999"/>
    <n v="5"/>
    <n v="0.32"/>
    <n v="-14.196"/>
  </r>
  <r>
    <n v="3930"/>
    <s v="CA-2016-162082"/>
    <x v="560"/>
    <d v="2016-03-17T00:00:00"/>
    <s v="First Class"/>
    <s v="JS-15880"/>
    <s v="John Stevenson"/>
    <x v="0"/>
    <s v="United States"/>
    <s v="Harlingen"/>
    <s v="Texas"/>
    <n v="78550"/>
    <x v="2"/>
    <s v="OFF-PA-10001934"/>
    <x v="1"/>
    <x v="10"/>
    <x v="548"/>
    <n v="5.1840000000000002"/>
    <n v="1"/>
    <n v="0.2"/>
    <n v="1.8792"/>
  </r>
  <r>
    <n v="3931"/>
    <s v="CA-2016-162082"/>
    <x v="560"/>
    <d v="2016-03-17T00:00:00"/>
    <s v="First Class"/>
    <s v="JS-15880"/>
    <s v="John Stevenson"/>
    <x v="0"/>
    <s v="United States"/>
    <s v="Harlingen"/>
    <s v="Texas"/>
    <n v="78550"/>
    <x v="2"/>
    <s v="OFF-AR-10001044"/>
    <x v="1"/>
    <x v="6"/>
    <x v="1051"/>
    <n v="145.54400000000001"/>
    <n v="7"/>
    <n v="0.2"/>
    <n v="16.373699999999999"/>
  </r>
  <r>
    <n v="3932"/>
    <s v="CA-2016-132094"/>
    <x v="370"/>
    <d v="2016-09-02T00:00:00"/>
    <s v="Standard Class"/>
    <s v="VG-21805"/>
    <s v="Vivek Grady"/>
    <x v="1"/>
    <s v="United States"/>
    <s v="Philadelphia"/>
    <s v="Pennsylvania"/>
    <n v="19140"/>
    <x v="3"/>
    <s v="OFF-AR-10004165"/>
    <x v="1"/>
    <x v="6"/>
    <x v="1597"/>
    <n v="5.4720000000000004"/>
    <n v="3"/>
    <n v="0.2"/>
    <n v="1.6415999999999999"/>
  </r>
  <r>
    <n v="3933"/>
    <s v="CA-2016-132094"/>
    <x v="370"/>
    <d v="2016-09-02T00:00:00"/>
    <s v="Standard Class"/>
    <s v="VG-21805"/>
    <s v="Vivek Grady"/>
    <x v="1"/>
    <s v="United States"/>
    <s v="Philadelphia"/>
    <s v="Pennsylvania"/>
    <n v="19140"/>
    <x v="3"/>
    <s v="TEC-AC-10001109"/>
    <x v="2"/>
    <x v="11"/>
    <x v="1007"/>
    <n v="47.984000000000002"/>
    <n v="2"/>
    <n v="0.2"/>
    <n v="13.195600000000001"/>
  </r>
  <r>
    <n v="3934"/>
    <s v="CA-2017-123001"/>
    <x v="264"/>
    <d v="2017-09-08T00:00:00"/>
    <s v="Standard Class"/>
    <s v="AW-10840"/>
    <s v="Anthony Witt"/>
    <x v="0"/>
    <s v="United States"/>
    <s v="Bakersfield"/>
    <s v="California"/>
    <n v="93309"/>
    <x v="1"/>
    <s v="OFF-AR-10001919"/>
    <x v="1"/>
    <x v="6"/>
    <x v="862"/>
    <n v="9.4"/>
    <n v="5"/>
    <n v="0"/>
    <n v="2.726"/>
  </r>
  <r>
    <n v="3935"/>
    <s v="CA-2017-123001"/>
    <x v="264"/>
    <d v="2017-09-08T00:00:00"/>
    <s v="Standard Class"/>
    <s v="AW-10840"/>
    <s v="Anthony Witt"/>
    <x v="0"/>
    <s v="United States"/>
    <s v="Bakersfield"/>
    <s v="California"/>
    <n v="93309"/>
    <x v="1"/>
    <s v="OFF-LA-10004544"/>
    <x v="1"/>
    <x v="2"/>
    <x v="199"/>
    <n v="74"/>
    <n v="5"/>
    <n v="0"/>
    <n v="37"/>
  </r>
  <r>
    <n v="3936"/>
    <s v="CA-2017-123001"/>
    <x v="264"/>
    <d v="2017-09-08T00:00:00"/>
    <s v="Standard Class"/>
    <s v="AW-10840"/>
    <s v="Anthony Witt"/>
    <x v="0"/>
    <s v="United States"/>
    <s v="Bakersfield"/>
    <s v="California"/>
    <n v="93309"/>
    <x v="1"/>
    <s v="TEC-PH-10003484"/>
    <x v="2"/>
    <x v="7"/>
    <x v="1539"/>
    <n v="201.584"/>
    <n v="2"/>
    <n v="0.2"/>
    <n v="12.599"/>
  </r>
  <r>
    <n v="3937"/>
    <s v="CA-2015-118955"/>
    <x v="382"/>
    <d v="2015-06-20T00:00:00"/>
    <s v="Standard Class"/>
    <s v="LS-17230"/>
    <s v="Lycoris Saunders"/>
    <x v="0"/>
    <s v="United States"/>
    <s v="Grand Prairie"/>
    <s v="Texas"/>
    <n v="75051"/>
    <x v="2"/>
    <s v="OFF-EN-10001028"/>
    <x v="1"/>
    <x v="12"/>
    <x v="153"/>
    <n v="28.751999999999999"/>
    <n v="3"/>
    <n v="0.2"/>
    <n v="9.3444000000000003"/>
  </r>
  <r>
    <n v="3938"/>
    <s v="CA-2015-118955"/>
    <x v="382"/>
    <d v="2015-06-20T00:00:00"/>
    <s v="Standard Class"/>
    <s v="LS-17230"/>
    <s v="Lycoris Saunders"/>
    <x v="0"/>
    <s v="United States"/>
    <s v="Grand Prairie"/>
    <s v="Texas"/>
    <n v="75051"/>
    <x v="2"/>
    <s v="OFF-PA-10004156"/>
    <x v="1"/>
    <x v="10"/>
    <x v="750"/>
    <n v="27.216000000000001"/>
    <n v="3"/>
    <n v="0.2"/>
    <n v="9.8658000000000001"/>
  </r>
  <r>
    <n v="3939"/>
    <s v="CA-2015-118955"/>
    <x v="382"/>
    <d v="2015-06-20T00:00:00"/>
    <s v="Standard Class"/>
    <s v="LS-17230"/>
    <s v="Lycoris Saunders"/>
    <x v="0"/>
    <s v="United States"/>
    <s v="Grand Prairie"/>
    <s v="Texas"/>
    <n v="75051"/>
    <x v="2"/>
    <s v="FUR-CH-10001708"/>
    <x v="0"/>
    <x v="1"/>
    <x v="893"/>
    <n v="197.37200000000001"/>
    <n v="2"/>
    <n v="0.3"/>
    <n v="-25.3764"/>
  </r>
  <r>
    <n v="3940"/>
    <s v="US-2016-143448"/>
    <x v="107"/>
    <d v="2016-12-10T00:00:00"/>
    <s v="Same Day"/>
    <s v="MH-17455"/>
    <s v="Mark Hamilton"/>
    <x v="0"/>
    <s v="United States"/>
    <s v="Greenwood"/>
    <s v="Indiana"/>
    <n v="46142"/>
    <x v="2"/>
    <s v="FUR-CH-10003379"/>
    <x v="0"/>
    <x v="1"/>
    <x v="464"/>
    <n v="1424.9"/>
    <n v="5"/>
    <n v="0"/>
    <n v="356.22500000000002"/>
  </r>
  <r>
    <n v="3941"/>
    <s v="CA-2017-117863"/>
    <x v="796"/>
    <d v="2017-05-23T00:00:00"/>
    <s v="Standard Class"/>
    <s v="TS-21340"/>
    <s v="Toby Swindell"/>
    <x v="0"/>
    <s v="United States"/>
    <s v="New York City"/>
    <s v="New York"/>
    <n v="10024"/>
    <x v="3"/>
    <s v="FUR-FU-10002456"/>
    <x v="0"/>
    <x v="5"/>
    <x v="1018"/>
    <n v="14.56"/>
    <n v="2"/>
    <n v="0"/>
    <n v="6.2607999999999997"/>
  </r>
  <r>
    <n v="3942"/>
    <s v="CA-2017-117863"/>
    <x v="796"/>
    <d v="2017-05-23T00:00:00"/>
    <s v="Standard Class"/>
    <s v="TS-21340"/>
    <s v="Toby Swindell"/>
    <x v="0"/>
    <s v="United States"/>
    <s v="New York City"/>
    <s v="New York"/>
    <n v="10024"/>
    <x v="3"/>
    <s v="OFF-BI-10000605"/>
    <x v="1"/>
    <x v="8"/>
    <x v="536"/>
    <n v="3.048"/>
    <n v="1"/>
    <n v="0.2"/>
    <n v="1.0286999999999999"/>
  </r>
  <r>
    <n v="3943"/>
    <s v="CA-2017-160458"/>
    <x v="837"/>
    <d v="2017-05-29T00:00:00"/>
    <s v="Second Class"/>
    <s v="EH-13945"/>
    <s v="Eric Hoffmann"/>
    <x v="0"/>
    <s v="United States"/>
    <s v="Memphis"/>
    <s v="Tennessee"/>
    <n v="38109"/>
    <x v="0"/>
    <s v="OFF-PA-10001166"/>
    <x v="1"/>
    <x v="10"/>
    <x v="777"/>
    <n v="25.92"/>
    <n v="5"/>
    <n v="0.2"/>
    <n v="9.0719999999999992"/>
  </r>
  <r>
    <n v="3944"/>
    <s v="US-2016-142685"/>
    <x v="661"/>
    <d v="2016-06-30T00:00:00"/>
    <s v="Standard Class"/>
    <s v="MG-17695"/>
    <s v="Maureen Gnade"/>
    <x v="0"/>
    <s v="United States"/>
    <s v="Buffalo"/>
    <s v="New York"/>
    <n v="14215"/>
    <x v="3"/>
    <s v="OFF-SU-10000157"/>
    <x v="1"/>
    <x v="14"/>
    <x v="1408"/>
    <n v="835.17"/>
    <n v="7"/>
    <n v="0"/>
    <n v="16.703399999999998"/>
  </r>
  <r>
    <n v="3945"/>
    <s v="CA-2016-133144"/>
    <x v="458"/>
    <d v="2016-05-21T00:00:00"/>
    <s v="Second Class"/>
    <s v="DO-13435"/>
    <s v="Denny Ordway"/>
    <x v="0"/>
    <s v="United States"/>
    <s v="Los Angeles"/>
    <s v="California"/>
    <n v="90036"/>
    <x v="1"/>
    <s v="OFF-PA-10004971"/>
    <x v="1"/>
    <x v="10"/>
    <x v="609"/>
    <n v="17.34"/>
    <n v="3"/>
    <n v="0"/>
    <n v="8.4966000000000008"/>
  </r>
  <r>
    <n v="3946"/>
    <s v="CA-2017-167871"/>
    <x v="551"/>
    <d v="2017-11-23T00:00:00"/>
    <s v="Standard Class"/>
    <s v="AF-10870"/>
    <s v="Art Ferguson"/>
    <x v="0"/>
    <s v="United States"/>
    <s v="Homestead"/>
    <s v="Florida"/>
    <n v="33030"/>
    <x v="0"/>
    <s v="OFF-PA-10001977"/>
    <x v="1"/>
    <x v="10"/>
    <x v="1473"/>
    <n v="44.384"/>
    <n v="1"/>
    <n v="0.2"/>
    <n v="15.5344"/>
  </r>
  <r>
    <n v="3947"/>
    <s v="CA-2017-167871"/>
    <x v="551"/>
    <d v="2017-11-23T00:00:00"/>
    <s v="Standard Class"/>
    <s v="AF-10870"/>
    <s v="Art Ferguson"/>
    <x v="0"/>
    <s v="United States"/>
    <s v="Homestead"/>
    <s v="Florida"/>
    <n v="33030"/>
    <x v="0"/>
    <s v="OFF-SU-10001225"/>
    <x v="1"/>
    <x v="14"/>
    <x v="327"/>
    <n v="2.944"/>
    <n v="1"/>
    <n v="0.2"/>
    <n v="-0.66239999999999999"/>
  </r>
  <r>
    <n v="3948"/>
    <s v="CA-2016-119963"/>
    <x v="741"/>
    <d v="2016-11-22T00:00:00"/>
    <s v="Standard Class"/>
    <s v="SN-20710"/>
    <s v="Steve Nguyen"/>
    <x v="2"/>
    <s v="United States"/>
    <s v="Pasadena"/>
    <s v="Texas"/>
    <n v="77506"/>
    <x v="2"/>
    <s v="OFF-AR-10003514"/>
    <x v="1"/>
    <x v="6"/>
    <x v="182"/>
    <n v="6.3680000000000003"/>
    <n v="2"/>
    <n v="0.2"/>
    <n v="1.0347999999999999"/>
  </r>
  <r>
    <n v="3949"/>
    <s v="CA-2016-119963"/>
    <x v="741"/>
    <d v="2016-11-22T00:00:00"/>
    <s v="Standard Class"/>
    <s v="SN-20710"/>
    <s v="Steve Nguyen"/>
    <x v="2"/>
    <s v="United States"/>
    <s v="Pasadena"/>
    <s v="Texas"/>
    <n v="77506"/>
    <x v="2"/>
    <s v="OFF-LA-10003510"/>
    <x v="1"/>
    <x v="2"/>
    <x v="580"/>
    <n v="48.847999999999999"/>
    <n v="2"/>
    <n v="0.2"/>
    <n v="15.8756"/>
  </r>
  <r>
    <n v="3950"/>
    <s v="CA-2016-119963"/>
    <x v="741"/>
    <d v="2016-11-22T00:00:00"/>
    <s v="Standard Class"/>
    <s v="SN-20710"/>
    <s v="Steve Nguyen"/>
    <x v="2"/>
    <s v="United States"/>
    <s v="Pasadena"/>
    <s v="Texas"/>
    <n v="77506"/>
    <x v="2"/>
    <s v="OFF-PA-10001970"/>
    <x v="1"/>
    <x v="10"/>
    <x v="314"/>
    <n v="19.648"/>
    <n v="2"/>
    <n v="0.2"/>
    <n v="6.6311999999999998"/>
  </r>
  <r>
    <n v="3951"/>
    <s v="CA-2016-119963"/>
    <x v="741"/>
    <d v="2016-11-22T00:00:00"/>
    <s v="Standard Class"/>
    <s v="SN-20710"/>
    <s v="Steve Nguyen"/>
    <x v="2"/>
    <s v="United States"/>
    <s v="Pasadena"/>
    <s v="Texas"/>
    <n v="77506"/>
    <x v="2"/>
    <s v="FUR-CH-10003817"/>
    <x v="0"/>
    <x v="1"/>
    <x v="164"/>
    <n v="255.108"/>
    <n v="6"/>
    <n v="0.3"/>
    <n v="-18.222000000000001"/>
  </r>
  <r>
    <n v="3952"/>
    <s v="CA-2014-121167"/>
    <x v="683"/>
    <d v="2014-11-30T00:00:00"/>
    <s v="Second Class"/>
    <s v="MO-17500"/>
    <s v="Mary O'Rourke"/>
    <x v="0"/>
    <s v="United States"/>
    <s v="Freeport"/>
    <s v="New York"/>
    <n v="11520"/>
    <x v="3"/>
    <s v="OFF-BI-10003676"/>
    <x v="1"/>
    <x v="8"/>
    <x v="824"/>
    <n v="17.248000000000001"/>
    <n v="2"/>
    <n v="0.2"/>
    <n v="6.0368000000000004"/>
  </r>
  <r>
    <n v="3953"/>
    <s v="US-2016-151862"/>
    <x v="398"/>
    <d v="2016-03-08T00:00:00"/>
    <s v="Standard Class"/>
    <s v="ON-18715"/>
    <s v="Odella Nelson"/>
    <x v="1"/>
    <s v="United States"/>
    <s v="Denver"/>
    <s v="Colorado"/>
    <n v="80219"/>
    <x v="1"/>
    <s v="TEC-PH-10003535"/>
    <x v="2"/>
    <x v="7"/>
    <x v="1598"/>
    <n v="159.98400000000001"/>
    <n v="2"/>
    <n v="0.2"/>
    <n v="13.9986"/>
  </r>
  <r>
    <n v="3954"/>
    <s v="CA-2017-152961"/>
    <x v="787"/>
    <d v="2017-01-19T00:00:00"/>
    <s v="Standard Class"/>
    <s v="SC-20095"/>
    <s v="Sanjit Chand"/>
    <x v="0"/>
    <s v="United States"/>
    <s v="Quincy"/>
    <s v="Massachusetts"/>
    <n v="2169"/>
    <x v="3"/>
    <s v="OFF-PA-10004675"/>
    <x v="1"/>
    <x v="10"/>
    <x v="69"/>
    <n v="12.7"/>
    <n v="2"/>
    <n v="0"/>
    <n v="5.8419999999999996"/>
  </r>
  <r>
    <n v="3955"/>
    <s v="CA-2014-133228"/>
    <x v="527"/>
    <d v="2014-04-09T00:00:00"/>
    <s v="Standard Class"/>
    <s v="MS-17710"/>
    <s v="Maurice Satty"/>
    <x v="0"/>
    <s v="United States"/>
    <s v="Detroit"/>
    <s v="Michigan"/>
    <n v="48205"/>
    <x v="2"/>
    <s v="FUR-FU-10004020"/>
    <x v="0"/>
    <x v="5"/>
    <x v="493"/>
    <n v="5.47"/>
    <n v="1"/>
    <n v="0"/>
    <n v="2.3521000000000001"/>
  </r>
  <r>
    <n v="3956"/>
    <s v="CA-2014-133228"/>
    <x v="527"/>
    <d v="2014-04-09T00:00:00"/>
    <s v="Standard Class"/>
    <s v="MS-17710"/>
    <s v="Maurice Satty"/>
    <x v="0"/>
    <s v="United States"/>
    <s v="Detroit"/>
    <s v="Michigan"/>
    <n v="48205"/>
    <x v="2"/>
    <s v="OFF-AR-10001955"/>
    <x v="1"/>
    <x v="6"/>
    <x v="1030"/>
    <n v="79.36"/>
    <n v="4"/>
    <n v="0"/>
    <n v="23.808"/>
  </r>
  <r>
    <n v="3957"/>
    <s v="CA-2016-114951"/>
    <x v="190"/>
    <d v="2016-07-03T00:00:00"/>
    <s v="Standard Class"/>
    <s v="DN-13690"/>
    <s v="Duane Noonan"/>
    <x v="0"/>
    <s v="United States"/>
    <s v="San Francisco"/>
    <s v="California"/>
    <n v="94109"/>
    <x v="1"/>
    <s v="FUR-FU-10002364"/>
    <x v="0"/>
    <x v="5"/>
    <x v="1240"/>
    <n v="22.14"/>
    <n v="3"/>
    <n v="0"/>
    <n v="6.4206000000000003"/>
  </r>
  <r>
    <n v="3958"/>
    <s v="CA-2016-156573"/>
    <x v="211"/>
    <d v="2016-06-02T00:00:00"/>
    <s v="Standard Class"/>
    <s v="RB-19360"/>
    <s v="Raymond Buch"/>
    <x v="0"/>
    <s v="United States"/>
    <s v="Nashville"/>
    <s v="Tennessee"/>
    <n v="37211"/>
    <x v="0"/>
    <s v="OFF-BI-10002414"/>
    <x v="1"/>
    <x v="8"/>
    <x v="1085"/>
    <n v="11.276999999999999"/>
    <n v="3"/>
    <n v="0.7"/>
    <n v="-8.6456999999999997"/>
  </r>
  <r>
    <n v="3959"/>
    <s v="CA-2016-156573"/>
    <x v="211"/>
    <d v="2016-06-02T00:00:00"/>
    <s v="Standard Class"/>
    <s v="RB-19360"/>
    <s v="Raymond Buch"/>
    <x v="0"/>
    <s v="United States"/>
    <s v="Nashville"/>
    <s v="Tennessee"/>
    <n v="37211"/>
    <x v="0"/>
    <s v="OFF-AR-10003732"/>
    <x v="1"/>
    <x v="6"/>
    <x v="324"/>
    <n v="4.4480000000000004"/>
    <n v="2"/>
    <n v="0.2"/>
    <n v="0.33360000000000001"/>
  </r>
  <r>
    <n v="3960"/>
    <s v="CA-2016-156573"/>
    <x v="211"/>
    <d v="2016-06-02T00:00:00"/>
    <s v="Standard Class"/>
    <s v="RB-19360"/>
    <s v="Raymond Buch"/>
    <x v="0"/>
    <s v="United States"/>
    <s v="Nashville"/>
    <s v="Tennessee"/>
    <n v="37211"/>
    <x v="0"/>
    <s v="FUR-FU-10001085"/>
    <x v="0"/>
    <x v="5"/>
    <x v="1599"/>
    <n v="44.76"/>
    <n v="3"/>
    <n v="0.2"/>
    <n v="14.547000000000001"/>
  </r>
  <r>
    <n v="3961"/>
    <s v="CA-2015-113901"/>
    <x v="324"/>
    <d v="2015-10-24T00:00:00"/>
    <s v="Standard Class"/>
    <s v="NH-18610"/>
    <s v="Nicole Hansen"/>
    <x v="1"/>
    <s v="United States"/>
    <s v="Detroit"/>
    <s v="Michigan"/>
    <n v="48227"/>
    <x v="2"/>
    <s v="OFF-BI-10001249"/>
    <x v="1"/>
    <x v="8"/>
    <x v="1191"/>
    <n v="38.28"/>
    <n v="6"/>
    <n v="0"/>
    <n v="17.608799999999999"/>
  </r>
  <r>
    <n v="3962"/>
    <s v="CA-2015-113901"/>
    <x v="324"/>
    <d v="2015-10-24T00:00:00"/>
    <s v="Standard Class"/>
    <s v="NH-18610"/>
    <s v="Nicole Hansen"/>
    <x v="1"/>
    <s v="United States"/>
    <s v="Detroit"/>
    <s v="Michigan"/>
    <n v="48227"/>
    <x v="2"/>
    <s v="TEC-PH-10002564"/>
    <x v="2"/>
    <x v="7"/>
    <x v="985"/>
    <n v="149.94999999999999"/>
    <n v="5"/>
    <n v="0"/>
    <n v="44.984999999999999"/>
  </r>
  <r>
    <n v="3963"/>
    <s v="CA-2017-134838"/>
    <x v="600"/>
    <d v="2017-02-20T00:00:00"/>
    <s v="First Class"/>
    <s v="ED-13885"/>
    <s v="Emily Ducich"/>
    <x v="2"/>
    <s v="United States"/>
    <s v="Los Angeles"/>
    <s v="California"/>
    <n v="90045"/>
    <x v="1"/>
    <s v="OFF-AR-10000634"/>
    <x v="1"/>
    <x v="6"/>
    <x v="997"/>
    <n v="12.84"/>
    <n v="3"/>
    <n v="0"/>
    <n v="3.4668000000000001"/>
  </r>
  <r>
    <n v="3964"/>
    <s v="CA-2017-134838"/>
    <x v="600"/>
    <d v="2017-02-20T00:00:00"/>
    <s v="First Class"/>
    <s v="ED-13885"/>
    <s v="Emily Ducich"/>
    <x v="2"/>
    <s v="United States"/>
    <s v="Los Angeles"/>
    <s v="California"/>
    <n v="90045"/>
    <x v="1"/>
    <s v="FUR-FU-10004018"/>
    <x v="0"/>
    <x v="5"/>
    <x v="936"/>
    <n v="44.67"/>
    <n v="3"/>
    <n v="0"/>
    <n v="12.0609"/>
  </r>
  <r>
    <n v="3965"/>
    <s v="CA-2016-120257"/>
    <x v="897"/>
    <d v="2016-09-28T00:00:00"/>
    <s v="Standard Class"/>
    <s v="PW-19240"/>
    <s v="Pierre Wener"/>
    <x v="0"/>
    <s v="United States"/>
    <s v="Philadelphia"/>
    <s v="Pennsylvania"/>
    <n v="19140"/>
    <x v="3"/>
    <s v="OFF-AR-10003481"/>
    <x v="1"/>
    <x v="6"/>
    <x v="1600"/>
    <n v="7.8719999999999999"/>
    <n v="3"/>
    <n v="0.2"/>
    <n v="0.88560000000000005"/>
  </r>
  <r>
    <n v="3966"/>
    <s v="CA-2014-164910"/>
    <x v="607"/>
    <d v="2014-11-17T00:00:00"/>
    <s v="Second Class"/>
    <s v="DM-13345"/>
    <s v="Denise Monton"/>
    <x v="1"/>
    <s v="United States"/>
    <s v="Asheville"/>
    <s v="North Carolina"/>
    <n v="28806"/>
    <x v="0"/>
    <s v="OFF-AR-10003651"/>
    <x v="1"/>
    <x v="6"/>
    <x v="279"/>
    <n v="7.8719999999999999"/>
    <n v="3"/>
    <n v="0.2"/>
    <n v="0.88560000000000005"/>
  </r>
  <r>
    <n v="3967"/>
    <s v="CA-2016-149902"/>
    <x v="178"/>
    <d v="2016-04-06T00:00:00"/>
    <s v="Standard Class"/>
    <s v="DW-13540"/>
    <s v="Don Weiss"/>
    <x v="0"/>
    <s v="United States"/>
    <s v="New York City"/>
    <s v="New York"/>
    <n v="10024"/>
    <x v="3"/>
    <s v="OFF-AR-10002956"/>
    <x v="1"/>
    <x v="6"/>
    <x v="666"/>
    <n v="88.04"/>
    <n v="4"/>
    <n v="0"/>
    <n v="22.8904"/>
  </r>
  <r>
    <n v="3968"/>
    <s v="CA-2016-146010"/>
    <x v="244"/>
    <d v="2016-05-23T00:00:00"/>
    <s v="First Class"/>
    <s v="EH-14125"/>
    <s v="Eugene Hildebrand"/>
    <x v="2"/>
    <s v="United States"/>
    <s v="Colorado Springs"/>
    <s v="Colorado"/>
    <n v="80906"/>
    <x v="1"/>
    <s v="OFF-BI-10003638"/>
    <x v="1"/>
    <x v="8"/>
    <x v="612"/>
    <n v="40.634999999999998"/>
    <n v="7"/>
    <n v="0.7"/>
    <n v="-32.508000000000003"/>
  </r>
  <r>
    <n v="3969"/>
    <s v="US-2015-163685"/>
    <x v="932"/>
    <d v="2015-06-05T00:00:00"/>
    <s v="Standard Class"/>
    <s v="KE-16420"/>
    <s v="Katrina Edelman"/>
    <x v="1"/>
    <s v="United States"/>
    <s v="San Antonio"/>
    <s v="Texas"/>
    <n v="78207"/>
    <x v="2"/>
    <s v="OFF-BI-10001890"/>
    <x v="1"/>
    <x v="8"/>
    <x v="176"/>
    <n v="5.7279999999999998"/>
    <n v="8"/>
    <n v="0.8"/>
    <n v="-9.1647999999999996"/>
  </r>
  <r>
    <n v="3970"/>
    <s v="US-2015-163685"/>
    <x v="932"/>
    <d v="2015-06-05T00:00:00"/>
    <s v="Standard Class"/>
    <s v="KE-16420"/>
    <s v="Katrina Edelman"/>
    <x v="1"/>
    <s v="United States"/>
    <s v="San Antonio"/>
    <s v="Texas"/>
    <n v="78207"/>
    <x v="2"/>
    <s v="OFF-PA-10002606"/>
    <x v="1"/>
    <x v="10"/>
    <x v="1601"/>
    <n v="42.24"/>
    <n v="10"/>
    <n v="0.2"/>
    <n v="13.2"/>
  </r>
  <r>
    <n v="3971"/>
    <s v="CA-2014-135090"/>
    <x v="754"/>
    <d v="2014-11-26T00:00:00"/>
    <s v="Standard Class"/>
    <s v="SP-20920"/>
    <s v="Susan Pistek"/>
    <x v="0"/>
    <s v="United States"/>
    <s v="Los Angeles"/>
    <s v="California"/>
    <n v="90036"/>
    <x v="1"/>
    <s v="OFF-PA-10002245"/>
    <x v="1"/>
    <x v="10"/>
    <x v="1343"/>
    <n v="53.82"/>
    <n v="9"/>
    <n v="0"/>
    <n v="24.219000000000001"/>
  </r>
  <r>
    <n v="3972"/>
    <s v="CA-2015-132374"/>
    <x v="933"/>
    <d v="2015-02-24T00:00:00"/>
    <s v="Second Class"/>
    <s v="PS-19045"/>
    <s v="Penelope Sewall"/>
    <x v="2"/>
    <s v="United States"/>
    <s v="Sterling Heights"/>
    <s v="Michigan"/>
    <n v="48310"/>
    <x v="2"/>
    <s v="OFF-AR-10001615"/>
    <x v="1"/>
    <x v="6"/>
    <x v="1488"/>
    <n v="79.36"/>
    <n v="4"/>
    <n v="0"/>
    <n v="20.633600000000001"/>
  </r>
  <r>
    <n v="3973"/>
    <s v="CA-2016-167556"/>
    <x v="892"/>
    <d v="2016-04-02T00:00:00"/>
    <s v="Standard Class"/>
    <s v="JM-15250"/>
    <s v="Janet Martin"/>
    <x v="0"/>
    <s v="United States"/>
    <s v="New York City"/>
    <s v="New York"/>
    <n v="10009"/>
    <x v="3"/>
    <s v="OFF-PA-10000466"/>
    <x v="1"/>
    <x v="10"/>
    <x v="942"/>
    <n v="13.48"/>
    <n v="2"/>
    <n v="0"/>
    <n v="6.74"/>
  </r>
  <r>
    <n v="3974"/>
    <s v="CA-2016-167556"/>
    <x v="892"/>
    <d v="2016-04-02T00:00:00"/>
    <s v="Standard Class"/>
    <s v="JM-15250"/>
    <s v="Janet Martin"/>
    <x v="0"/>
    <s v="United States"/>
    <s v="New York City"/>
    <s v="New York"/>
    <n v="10009"/>
    <x v="3"/>
    <s v="OFF-BI-10003708"/>
    <x v="1"/>
    <x v="8"/>
    <x v="978"/>
    <n v="29.8"/>
    <n v="5"/>
    <n v="0.2"/>
    <n v="9.3125"/>
  </r>
  <r>
    <n v="3975"/>
    <s v="CA-2016-167556"/>
    <x v="892"/>
    <d v="2016-04-02T00:00:00"/>
    <s v="Standard Class"/>
    <s v="JM-15250"/>
    <s v="Janet Martin"/>
    <x v="0"/>
    <s v="United States"/>
    <s v="New York City"/>
    <s v="New York"/>
    <n v="10009"/>
    <x v="3"/>
    <s v="FUR-FU-10004848"/>
    <x v="0"/>
    <x v="5"/>
    <x v="28"/>
    <n v="414"/>
    <n v="8"/>
    <n v="0"/>
    <n v="124.2"/>
  </r>
  <r>
    <n v="3976"/>
    <s v="CA-2016-167556"/>
    <x v="892"/>
    <d v="2016-04-02T00:00:00"/>
    <s v="Standard Class"/>
    <s v="JM-15250"/>
    <s v="Janet Martin"/>
    <x v="0"/>
    <s v="United States"/>
    <s v="New York City"/>
    <s v="New York"/>
    <n v="10009"/>
    <x v="3"/>
    <s v="OFF-BI-10000320"/>
    <x v="1"/>
    <x v="8"/>
    <x v="776"/>
    <n v="41.328000000000003"/>
    <n v="7"/>
    <n v="0.2"/>
    <n v="14.981400000000001"/>
  </r>
  <r>
    <n v="3977"/>
    <s v="US-2016-116400"/>
    <x v="332"/>
    <d v="2016-10-24T00:00:00"/>
    <s v="First Class"/>
    <s v="EB-13930"/>
    <s v="Eric Barreto"/>
    <x v="0"/>
    <s v="United States"/>
    <s v="Richmond"/>
    <s v="Virginia"/>
    <n v="23223"/>
    <x v="0"/>
    <s v="FUR-FU-10003731"/>
    <x v="0"/>
    <x v="5"/>
    <x v="1602"/>
    <n v="39.92"/>
    <n v="4"/>
    <n v="0"/>
    <n v="11.1776"/>
  </r>
  <r>
    <n v="3978"/>
    <s v="CA-2017-101308"/>
    <x v="280"/>
    <d v="2017-10-07T00:00:00"/>
    <s v="Standard Class"/>
    <s v="FG-14260"/>
    <s v="Frank Gastineau"/>
    <x v="2"/>
    <s v="United States"/>
    <s v="Seattle"/>
    <s v="Washington"/>
    <n v="98105"/>
    <x v="1"/>
    <s v="OFF-FA-10002780"/>
    <x v="1"/>
    <x v="13"/>
    <x v="128"/>
    <n v="8.94"/>
    <n v="3"/>
    <n v="0"/>
    <n v="4.1124000000000001"/>
  </r>
  <r>
    <n v="3979"/>
    <s v="CA-2017-101308"/>
    <x v="280"/>
    <d v="2017-10-07T00:00:00"/>
    <s v="Standard Class"/>
    <s v="FG-14260"/>
    <s v="Frank Gastineau"/>
    <x v="2"/>
    <s v="United States"/>
    <s v="Seattle"/>
    <s v="Washington"/>
    <n v="98105"/>
    <x v="1"/>
    <s v="TEC-PH-10003800"/>
    <x v="2"/>
    <x v="7"/>
    <x v="509"/>
    <n v="84.784000000000006"/>
    <n v="2"/>
    <n v="0.2"/>
    <n v="-20.136199999999999"/>
  </r>
  <r>
    <n v="3980"/>
    <s v="CA-2014-114517"/>
    <x v="851"/>
    <d v="2014-12-27T00:00:00"/>
    <s v="Standard Class"/>
    <s v="TH-21235"/>
    <s v="Tiffany House"/>
    <x v="1"/>
    <s v="United States"/>
    <s v="New York City"/>
    <s v="New York"/>
    <n v="10024"/>
    <x v="3"/>
    <s v="FUR-TA-10001676"/>
    <x v="0"/>
    <x v="3"/>
    <x v="966"/>
    <n v="53.316000000000003"/>
    <n v="2"/>
    <n v="0.4"/>
    <n v="-19.549199999999999"/>
  </r>
  <r>
    <n v="3981"/>
    <s v="CA-2014-114517"/>
    <x v="851"/>
    <d v="2014-12-27T00:00:00"/>
    <s v="Standard Class"/>
    <s v="TH-21235"/>
    <s v="Tiffany House"/>
    <x v="1"/>
    <s v="United States"/>
    <s v="New York City"/>
    <s v="New York"/>
    <n v="10024"/>
    <x v="3"/>
    <s v="OFF-AP-10002350"/>
    <x v="1"/>
    <x v="9"/>
    <x v="550"/>
    <n v="56.52"/>
    <n v="3"/>
    <n v="0"/>
    <n v="15.8256"/>
  </r>
  <r>
    <n v="3982"/>
    <s v="CA-2017-119564"/>
    <x v="934"/>
    <d v="2017-12-20T00:00:00"/>
    <s v="Standard Class"/>
    <s v="PL-18925"/>
    <s v="Paul Lucas"/>
    <x v="2"/>
    <s v="United States"/>
    <s v="Seattle"/>
    <s v="Washington"/>
    <n v="98115"/>
    <x v="1"/>
    <s v="FUR-FU-10003096"/>
    <x v="0"/>
    <x v="5"/>
    <x v="559"/>
    <n v="22.77"/>
    <n v="3"/>
    <n v="0"/>
    <n v="9.7911000000000001"/>
  </r>
  <r>
    <n v="3983"/>
    <s v="CA-2016-135265"/>
    <x v="274"/>
    <d v="2016-07-09T00:00:00"/>
    <s v="Second Class"/>
    <s v="CC-12370"/>
    <s v="Christopher Conant"/>
    <x v="0"/>
    <s v="United States"/>
    <s v="Los Angeles"/>
    <s v="California"/>
    <n v="90045"/>
    <x v="1"/>
    <s v="FUR-CH-10003061"/>
    <x v="0"/>
    <x v="1"/>
    <x v="51"/>
    <n v="287.96800000000002"/>
    <n v="4"/>
    <n v="0.2"/>
    <n v="-3.5996000000000001"/>
  </r>
  <r>
    <n v="3984"/>
    <s v="CA-2016-135265"/>
    <x v="274"/>
    <d v="2016-07-09T00:00:00"/>
    <s v="Second Class"/>
    <s v="CC-12370"/>
    <s v="Christopher Conant"/>
    <x v="0"/>
    <s v="United States"/>
    <s v="Los Angeles"/>
    <s v="California"/>
    <n v="90045"/>
    <x v="1"/>
    <s v="TEC-CO-10003763"/>
    <x v="2"/>
    <x v="16"/>
    <x v="1279"/>
    <n v="2799.96"/>
    <n v="5"/>
    <n v="0.2"/>
    <n v="944.98649999999998"/>
  </r>
  <r>
    <n v="3985"/>
    <s v="CA-2016-135265"/>
    <x v="274"/>
    <d v="2016-07-09T00:00:00"/>
    <s v="Second Class"/>
    <s v="CC-12370"/>
    <s v="Christopher Conant"/>
    <x v="0"/>
    <s v="United States"/>
    <s v="Los Angeles"/>
    <s v="California"/>
    <n v="90045"/>
    <x v="1"/>
    <s v="OFF-PA-10002923"/>
    <x v="1"/>
    <x v="10"/>
    <x v="1426"/>
    <n v="48.94"/>
    <n v="1"/>
    <n v="0"/>
    <n v="24.47"/>
  </r>
  <r>
    <n v="3986"/>
    <s v="CA-2016-108735"/>
    <x v="764"/>
    <d v="2016-04-21T00:00:00"/>
    <s v="Standard Class"/>
    <s v="JM-15535"/>
    <s v="Jessica Myrick"/>
    <x v="0"/>
    <s v="United States"/>
    <s v="Lakewood"/>
    <s v="California"/>
    <n v="90712"/>
    <x v="1"/>
    <s v="FUR-BO-10003441"/>
    <x v="0"/>
    <x v="0"/>
    <x v="712"/>
    <n v="257.49900000000002"/>
    <n v="3"/>
    <n v="0.15"/>
    <n v="24.235199999999999"/>
  </r>
  <r>
    <n v="3987"/>
    <s v="CA-2017-112333"/>
    <x v="798"/>
    <d v="2017-04-14T00:00:00"/>
    <s v="Standard Class"/>
    <s v="KF-16285"/>
    <s v="Karen Ferguson"/>
    <x v="2"/>
    <s v="United States"/>
    <s v="Plainfield"/>
    <s v="New Jersey"/>
    <n v="7060"/>
    <x v="3"/>
    <s v="OFF-ST-10001780"/>
    <x v="1"/>
    <x v="4"/>
    <x v="486"/>
    <n v="2591.56"/>
    <n v="4"/>
    <n v="0"/>
    <n v="621.97439999999995"/>
  </r>
  <r>
    <n v="3988"/>
    <s v="CA-2017-112333"/>
    <x v="798"/>
    <d v="2017-04-14T00:00:00"/>
    <s v="Standard Class"/>
    <s v="KF-16285"/>
    <s v="Karen Ferguson"/>
    <x v="2"/>
    <s v="United States"/>
    <s v="Plainfield"/>
    <s v="New Jersey"/>
    <n v="7060"/>
    <x v="3"/>
    <s v="OFF-AP-10001962"/>
    <x v="1"/>
    <x v="9"/>
    <x v="1603"/>
    <n v="41.95"/>
    <n v="5"/>
    <n v="0"/>
    <n v="10.487500000000001"/>
  </r>
  <r>
    <n v="3989"/>
    <s v="US-2016-159415"/>
    <x v="764"/>
    <d v="2016-04-22T00:00:00"/>
    <s v="Standard Class"/>
    <s v="CS-12175"/>
    <s v="Charles Sheldon"/>
    <x v="1"/>
    <s v="United States"/>
    <s v="Columbia"/>
    <s v="Tennessee"/>
    <n v="38401"/>
    <x v="0"/>
    <s v="FUR-FU-10003798"/>
    <x v="0"/>
    <x v="5"/>
    <x v="1604"/>
    <n v="79.12"/>
    <n v="5"/>
    <n v="0.2"/>
    <n v="13.846"/>
  </r>
  <r>
    <n v="3990"/>
    <s v="CA-2014-122588"/>
    <x v="641"/>
    <d v="2014-11-27T00:00:00"/>
    <s v="Second Class"/>
    <s v="AR-10540"/>
    <s v="Andy Reiter"/>
    <x v="0"/>
    <s v="United States"/>
    <s v="Woonsocket"/>
    <s v="Rhode Island"/>
    <n v="2895"/>
    <x v="3"/>
    <s v="FUR-FU-10001095"/>
    <x v="0"/>
    <x v="5"/>
    <x v="748"/>
    <n v="52.96"/>
    <n v="2"/>
    <n v="0"/>
    <n v="20.1248"/>
  </r>
  <r>
    <n v="3991"/>
    <s v="CA-2014-137589"/>
    <x v="935"/>
    <d v="2014-11-08T00:00:00"/>
    <s v="Standard Class"/>
    <s v="MS-17770"/>
    <s v="Maxwell Schwartz"/>
    <x v="0"/>
    <s v="United States"/>
    <s v="Lancaster"/>
    <s v="Pennsylvania"/>
    <n v="17602"/>
    <x v="3"/>
    <s v="OFF-SU-10000157"/>
    <x v="1"/>
    <x v="14"/>
    <x v="1408"/>
    <n v="286.34399999999999"/>
    <n v="3"/>
    <n v="0.2"/>
    <n v="-64.427400000000006"/>
  </r>
  <r>
    <n v="3992"/>
    <s v="CA-2015-161998"/>
    <x v="489"/>
    <d v="2015-05-05T00:00:00"/>
    <s v="Standard Class"/>
    <s v="DB-13120"/>
    <s v="David Bremer"/>
    <x v="1"/>
    <s v="United States"/>
    <s v="Tampa"/>
    <s v="Florida"/>
    <n v="33614"/>
    <x v="0"/>
    <s v="FUR-FU-10001095"/>
    <x v="0"/>
    <x v="5"/>
    <x v="748"/>
    <n v="63.552"/>
    <n v="3"/>
    <n v="0.2"/>
    <n v="14.299200000000001"/>
  </r>
  <r>
    <n v="3993"/>
    <s v="CA-2015-161998"/>
    <x v="489"/>
    <d v="2015-05-05T00:00:00"/>
    <s v="Standard Class"/>
    <s v="DB-13120"/>
    <s v="David Bremer"/>
    <x v="1"/>
    <s v="United States"/>
    <s v="Tampa"/>
    <s v="Florida"/>
    <n v="33614"/>
    <x v="0"/>
    <s v="OFF-SU-10004261"/>
    <x v="1"/>
    <x v="14"/>
    <x v="610"/>
    <n v="41.375999999999998"/>
    <n v="3"/>
    <n v="0.2"/>
    <n v="4.6547999999999998"/>
  </r>
  <r>
    <n v="3994"/>
    <s v="CA-2015-161998"/>
    <x v="489"/>
    <d v="2015-05-05T00:00:00"/>
    <s v="Standard Class"/>
    <s v="DB-13120"/>
    <s v="David Bremer"/>
    <x v="1"/>
    <s v="United States"/>
    <s v="Tampa"/>
    <s v="Florida"/>
    <n v="33614"/>
    <x v="0"/>
    <s v="OFF-AR-10004022"/>
    <x v="1"/>
    <x v="6"/>
    <x v="907"/>
    <n v="172.70400000000001"/>
    <n v="6"/>
    <n v="0.2"/>
    <n v="10.794"/>
  </r>
  <r>
    <n v="3995"/>
    <s v="CA-2015-105627"/>
    <x v="936"/>
    <d v="2015-03-12T00:00:00"/>
    <s v="Standard Class"/>
    <s v="DK-12895"/>
    <s v="Dana Kaydos"/>
    <x v="0"/>
    <s v="United States"/>
    <s v="Kenosha"/>
    <s v="Wisconsin"/>
    <n v="53142"/>
    <x v="2"/>
    <s v="FUR-BO-10002916"/>
    <x v="0"/>
    <x v="0"/>
    <x v="1515"/>
    <n v="512.94000000000005"/>
    <n v="3"/>
    <n v="0"/>
    <n v="97.458600000000004"/>
  </r>
  <r>
    <n v="3996"/>
    <s v="CA-2015-105627"/>
    <x v="936"/>
    <d v="2015-03-12T00:00:00"/>
    <s v="Standard Class"/>
    <s v="DK-12895"/>
    <s v="Dana Kaydos"/>
    <x v="0"/>
    <s v="United States"/>
    <s v="Kenosha"/>
    <s v="Wisconsin"/>
    <n v="53142"/>
    <x v="2"/>
    <s v="FUR-CH-10002084"/>
    <x v="0"/>
    <x v="1"/>
    <x v="1249"/>
    <n v="860.93"/>
    <n v="7"/>
    <n v="0"/>
    <n v="189.40459999999999"/>
  </r>
  <r>
    <n v="3997"/>
    <s v="CA-2015-105627"/>
    <x v="936"/>
    <d v="2015-03-12T00:00:00"/>
    <s v="Standard Class"/>
    <s v="DK-12895"/>
    <s v="Dana Kaydos"/>
    <x v="0"/>
    <s v="United States"/>
    <s v="Kenosha"/>
    <s v="Wisconsin"/>
    <n v="53142"/>
    <x v="2"/>
    <s v="TEC-PH-10003012"/>
    <x v="2"/>
    <x v="7"/>
    <x v="348"/>
    <n v="769.95"/>
    <n v="5"/>
    <n v="0"/>
    <n v="223.28550000000001"/>
  </r>
  <r>
    <n v="3998"/>
    <s v="CA-2015-105627"/>
    <x v="936"/>
    <d v="2015-03-12T00:00:00"/>
    <s v="Standard Class"/>
    <s v="DK-12895"/>
    <s v="Dana Kaydos"/>
    <x v="0"/>
    <s v="United States"/>
    <s v="Kenosha"/>
    <s v="Wisconsin"/>
    <n v="53142"/>
    <x v="2"/>
    <s v="OFF-AR-10002704"/>
    <x v="1"/>
    <x v="6"/>
    <x v="1605"/>
    <n v="14.98"/>
    <n v="1"/>
    <n v="0"/>
    <n v="4.4939999999999998"/>
  </r>
  <r>
    <n v="3999"/>
    <s v="CA-2015-105627"/>
    <x v="936"/>
    <d v="2015-03-12T00:00:00"/>
    <s v="Standard Class"/>
    <s v="DK-12895"/>
    <s v="Dana Kaydos"/>
    <x v="0"/>
    <s v="United States"/>
    <s v="Kenosha"/>
    <s v="Wisconsin"/>
    <n v="53142"/>
    <x v="2"/>
    <s v="FUR-FU-10000308"/>
    <x v="0"/>
    <x v="5"/>
    <x v="1278"/>
    <n v="373.08"/>
    <n v="6"/>
    <n v="0"/>
    <n v="82.077600000000004"/>
  </r>
  <r>
    <n v="4000"/>
    <s v="US-2015-149629"/>
    <x v="789"/>
    <d v="2015-07-20T00:00:00"/>
    <s v="Second Class"/>
    <s v="MP-17965"/>
    <s v="Michael Paige"/>
    <x v="1"/>
    <s v="United States"/>
    <s v="Port Saint Lucie"/>
    <s v="Florida"/>
    <n v="34952"/>
    <x v="0"/>
    <s v="FUR-BO-10004709"/>
    <x v="0"/>
    <x v="0"/>
    <x v="266"/>
    <n v="231.92"/>
    <n v="5"/>
    <n v="0.2"/>
    <n v="5.798"/>
  </r>
  <r>
    <n v="4001"/>
    <s v="CA-2014-116834"/>
    <x v="856"/>
    <d v="2014-10-16T00:00:00"/>
    <s v="Standard Class"/>
    <s v="Dp-13240"/>
    <s v="Dean percer"/>
    <x v="2"/>
    <s v="United States"/>
    <s v="Seattle"/>
    <s v="Washington"/>
    <n v="98115"/>
    <x v="1"/>
    <s v="FUR-FU-10001196"/>
    <x v="0"/>
    <x v="5"/>
    <x v="1125"/>
    <n v="63.47"/>
    <n v="11"/>
    <n v="0"/>
    <n v="19.041"/>
  </r>
  <r>
    <n v="4002"/>
    <s v="CA-2014-116834"/>
    <x v="856"/>
    <d v="2014-10-16T00:00:00"/>
    <s v="Standard Class"/>
    <s v="Dp-13240"/>
    <s v="Dean percer"/>
    <x v="2"/>
    <s v="United States"/>
    <s v="Seattle"/>
    <s v="Washington"/>
    <n v="98115"/>
    <x v="1"/>
    <s v="TEC-AC-10002942"/>
    <x v="2"/>
    <x v="11"/>
    <x v="1606"/>
    <n v="345"/>
    <n v="5"/>
    <n v="0"/>
    <n v="58.65"/>
  </r>
  <r>
    <n v="4003"/>
    <s v="CA-2016-145730"/>
    <x v="840"/>
    <d v="2016-03-08T00:00:00"/>
    <s v="Standard Class"/>
    <s v="CC-12220"/>
    <s v="Chris Cortes"/>
    <x v="0"/>
    <s v="United States"/>
    <s v="San Antonio"/>
    <s v="Texas"/>
    <n v="78207"/>
    <x v="2"/>
    <s v="FUR-TA-10004915"/>
    <x v="0"/>
    <x v="3"/>
    <x v="335"/>
    <n v="637.89599999999996"/>
    <n v="3"/>
    <n v="0.3"/>
    <n v="-127.5792"/>
  </r>
  <r>
    <n v="4004"/>
    <s v="CA-2016-145730"/>
    <x v="840"/>
    <d v="2016-03-08T00:00:00"/>
    <s v="Standard Class"/>
    <s v="CC-12220"/>
    <s v="Chris Cortes"/>
    <x v="0"/>
    <s v="United States"/>
    <s v="San Antonio"/>
    <s v="Texas"/>
    <n v="78207"/>
    <x v="2"/>
    <s v="TEC-MA-10001016"/>
    <x v="2"/>
    <x v="15"/>
    <x v="1607"/>
    <n v="287.91000000000003"/>
    <n v="3"/>
    <n v="0.4"/>
    <n v="33.589500000000001"/>
  </r>
  <r>
    <n v="4005"/>
    <s v="CA-2016-145730"/>
    <x v="840"/>
    <d v="2016-03-08T00:00:00"/>
    <s v="Standard Class"/>
    <s v="CC-12220"/>
    <s v="Chris Cortes"/>
    <x v="0"/>
    <s v="United States"/>
    <s v="San Antonio"/>
    <s v="Texas"/>
    <n v="78207"/>
    <x v="2"/>
    <s v="OFF-EN-10000483"/>
    <x v="1"/>
    <x v="12"/>
    <x v="374"/>
    <n v="36.6"/>
    <n v="3"/>
    <n v="0.2"/>
    <n v="11.895"/>
  </r>
  <r>
    <n v="4006"/>
    <s v="US-2015-168732"/>
    <x v="895"/>
    <d v="2015-12-16T00:00:00"/>
    <s v="Standard Class"/>
    <s v="KM-16660"/>
    <s v="Khloe Miller"/>
    <x v="0"/>
    <s v="United States"/>
    <s v="Roswell"/>
    <s v="Georgia"/>
    <n v="30076"/>
    <x v="0"/>
    <s v="OFF-AR-10003087"/>
    <x v="1"/>
    <x v="6"/>
    <x v="772"/>
    <n v="1.78"/>
    <n v="1"/>
    <n v="0"/>
    <n v="0.49840000000000001"/>
  </r>
  <r>
    <n v="4007"/>
    <s v="US-2015-168732"/>
    <x v="895"/>
    <d v="2015-12-16T00:00:00"/>
    <s v="Standard Class"/>
    <s v="KM-16660"/>
    <s v="Khloe Miller"/>
    <x v="0"/>
    <s v="United States"/>
    <s v="Roswell"/>
    <s v="Georgia"/>
    <n v="30076"/>
    <x v="0"/>
    <s v="OFF-PA-10000520"/>
    <x v="1"/>
    <x v="10"/>
    <x v="1428"/>
    <n v="25.92"/>
    <n v="4"/>
    <n v="0"/>
    <n v="12.441599999999999"/>
  </r>
  <r>
    <n v="4008"/>
    <s v="US-2015-168732"/>
    <x v="895"/>
    <d v="2015-12-16T00:00:00"/>
    <s v="Standard Class"/>
    <s v="KM-16660"/>
    <s v="Khloe Miller"/>
    <x v="0"/>
    <s v="United States"/>
    <s v="Roswell"/>
    <s v="Georgia"/>
    <n v="30076"/>
    <x v="0"/>
    <s v="TEC-AC-10001553"/>
    <x v="2"/>
    <x v="11"/>
    <x v="1608"/>
    <n v="101.94"/>
    <n v="6"/>
    <n v="0"/>
    <n v="21.407399999999999"/>
  </r>
  <r>
    <n v="4009"/>
    <s v="CA-2015-107468"/>
    <x v="217"/>
    <d v="2015-12-22T00:00:00"/>
    <s v="Standard Class"/>
    <s v="MK-17905"/>
    <s v="Michael Kennedy"/>
    <x v="1"/>
    <s v="United States"/>
    <s v="Louisville"/>
    <s v="Colorado"/>
    <n v="80027"/>
    <x v="1"/>
    <s v="OFF-AR-10000634"/>
    <x v="1"/>
    <x v="6"/>
    <x v="997"/>
    <n v="6.8479999999999999"/>
    <n v="2"/>
    <n v="0.2"/>
    <n v="0.59919999999999995"/>
  </r>
  <r>
    <n v="4010"/>
    <s v="CA-2017-144463"/>
    <x v="314"/>
    <d v="2017-01-05T00:00:00"/>
    <s v="Standard Class"/>
    <s v="SC-20725"/>
    <s v="Steven Cartwright"/>
    <x v="0"/>
    <s v="United States"/>
    <s v="Los Angeles"/>
    <s v="California"/>
    <n v="90036"/>
    <x v="1"/>
    <s v="FUR-FU-10001215"/>
    <x v="0"/>
    <x v="5"/>
    <x v="1609"/>
    <n v="474.43"/>
    <n v="11"/>
    <n v="0"/>
    <n v="199.26060000000001"/>
  </r>
  <r>
    <n v="4011"/>
    <s v="CA-2017-100811"/>
    <x v="610"/>
    <d v="2017-11-24T00:00:00"/>
    <s v="First Class"/>
    <s v="CC-12475"/>
    <s v="Cindy Chapman"/>
    <x v="0"/>
    <s v="United States"/>
    <s v="Philadelphia"/>
    <s v="Pennsylvania"/>
    <n v="19143"/>
    <x v="3"/>
    <s v="OFF-PA-10001204"/>
    <x v="1"/>
    <x v="10"/>
    <x v="523"/>
    <n v="8.4480000000000004"/>
    <n v="2"/>
    <n v="0.2"/>
    <n v="2.64"/>
  </r>
  <r>
    <n v="4012"/>
    <s v="CA-2017-100811"/>
    <x v="610"/>
    <d v="2017-11-24T00:00:00"/>
    <s v="First Class"/>
    <s v="CC-12475"/>
    <s v="Cindy Chapman"/>
    <x v="0"/>
    <s v="United States"/>
    <s v="Philadelphia"/>
    <s v="Pennsylvania"/>
    <n v="19143"/>
    <x v="3"/>
    <s v="OFF-ST-10002444"/>
    <x v="1"/>
    <x v="4"/>
    <x v="576"/>
    <n v="39.295999999999999"/>
    <n v="4"/>
    <n v="0.2"/>
    <n v="3.9296000000000002"/>
  </r>
  <r>
    <n v="4013"/>
    <s v="CA-2015-153612"/>
    <x v="937"/>
    <d v="2015-12-27T00:00:00"/>
    <s v="Standard Class"/>
    <s v="BT-11305"/>
    <s v="Beth Thompson"/>
    <x v="2"/>
    <s v="United States"/>
    <s v="Superior"/>
    <s v="Wisconsin"/>
    <n v="54880"/>
    <x v="2"/>
    <s v="OFF-AR-10000203"/>
    <x v="1"/>
    <x v="6"/>
    <x v="785"/>
    <n v="17.12"/>
    <n v="4"/>
    <n v="0"/>
    <n v="4.9648000000000003"/>
  </r>
  <r>
    <n v="4014"/>
    <s v="CA-2015-165624"/>
    <x v="841"/>
    <d v="2015-08-28T00:00:00"/>
    <s v="Standard Class"/>
    <s v="FH-14350"/>
    <s v="Fred Harton"/>
    <x v="0"/>
    <s v="United States"/>
    <s v="Atlanta"/>
    <s v="Georgia"/>
    <n v="30318"/>
    <x v="0"/>
    <s v="OFF-AP-10000828"/>
    <x v="1"/>
    <x v="9"/>
    <x v="1096"/>
    <n v="542.94000000000005"/>
    <n v="3"/>
    <n v="0"/>
    <n v="152.0232"/>
  </r>
  <r>
    <n v="4015"/>
    <s v="CA-2015-165624"/>
    <x v="841"/>
    <d v="2015-08-28T00:00:00"/>
    <s v="Standard Class"/>
    <s v="FH-14350"/>
    <s v="Fred Harton"/>
    <x v="0"/>
    <s v="United States"/>
    <s v="Atlanta"/>
    <s v="Georgia"/>
    <n v="30318"/>
    <x v="0"/>
    <s v="OFF-LA-10003190"/>
    <x v="1"/>
    <x v="2"/>
    <x v="1172"/>
    <n v="8.64"/>
    <n v="3"/>
    <n v="0"/>
    <n v="4.2336"/>
  </r>
  <r>
    <n v="4016"/>
    <s v="CA-2015-165624"/>
    <x v="841"/>
    <d v="2015-08-28T00:00:00"/>
    <s v="Standard Class"/>
    <s v="FH-14350"/>
    <s v="Fred Harton"/>
    <x v="0"/>
    <s v="United States"/>
    <s v="Atlanta"/>
    <s v="Georgia"/>
    <n v="30318"/>
    <x v="0"/>
    <s v="OFF-PA-10002319"/>
    <x v="1"/>
    <x v="10"/>
    <x v="1400"/>
    <n v="193.8"/>
    <n v="5"/>
    <n v="0"/>
    <n v="94.962000000000003"/>
  </r>
  <r>
    <n v="4017"/>
    <s v="CA-2015-165624"/>
    <x v="841"/>
    <d v="2015-08-28T00:00:00"/>
    <s v="Standard Class"/>
    <s v="FH-14350"/>
    <s v="Fred Harton"/>
    <x v="0"/>
    <s v="United States"/>
    <s v="Atlanta"/>
    <s v="Georgia"/>
    <n v="30318"/>
    <x v="0"/>
    <s v="OFF-PA-10003893"/>
    <x v="1"/>
    <x v="10"/>
    <x v="1105"/>
    <n v="21.4"/>
    <n v="5"/>
    <n v="0"/>
    <n v="9.6300000000000008"/>
  </r>
  <r>
    <n v="4018"/>
    <s v="CA-2015-165624"/>
    <x v="841"/>
    <d v="2015-08-28T00:00:00"/>
    <s v="Standard Class"/>
    <s v="FH-14350"/>
    <s v="Fred Harton"/>
    <x v="0"/>
    <s v="United States"/>
    <s v="Atlanta"/>
    <s v="Georgia"/>
    <n v="30318"/>
    <x v="0"/>
    <s v="OFF-PA-10002499"/>
    <x v="1"/>
    <x v="10"/>
    <x v="1610"/>
    <n v="97.88"/>
    <n v="2"/>
    <n v="0"/>
    <n v="48.94"/>
  </r>
  <r>
    <n v="4019"/>
    <s v="CA-2015-165624"/>
    <x v="841"/>
    <d v="2015-08-28T00:00:00"/>
    <s v="Standard Class"/>
    <s v="FH-14350"/>
    <s v="Fred Harton"/>
    <x v="0"/>
    <s v="United States"/>
    <s v="Atlanta"/>
    <s v="Georgia"/>
    <n v="30318"/>
    <x v="0"/>
    <s v="TEC-AC-10004568"/>
    <x v="2"/>
    <x v="11"/>
    <x v="1118"/>
    <n v="251.91"/>
    <n v="9"/>
    <n v="0"/>
    <n v="47.862900000000003"/>
  </r>
  <r>
    <n v="4020"/>
    <s v="CA-2015-165624"/>
    <x v="841"/>
    <d v="2015-08-28T00:00:00"/>
    <s v="Standard Class"/>
    <s v="FH-14350"/>
    <s v="Fred Harton"/>
    <x v="0"/>
    <s v="United States"/>
    <s v="Atlanta"/>
    <s v="Georgia"/>
    <n v="30318"/>
    <x v="0"/>
    <s v="OFF-AP-10001492"/>
    <x v="1"/>
    <x v="9"/>
    <x v="22"/>
    <n v="25.86"/>
    <n v="3"/>
    <n v="0"/>
    <n v="6.7236000000000002"/>
  </r>
  <r>
    <n v="4021"/>
    <s v="CA-2014-154963"/>
    <x v="169"/>
    <d v="2014-06-27T00:00:00"/>
    <s v="Standard Class"/>
    <s v="AA-10645"/>
    <s v="Anna Andreadi"/>
    <x v="0"/>
    <s v="United States"/>
    <s v="Chester"/>
    <s v="Pennsylvania"/>
    <n v="19013"/>
    <x v="3"/>
    <s v="FUR-CH-10004698"/>
    <x v="0"/>
    <x v="1"/>
    <x v="168"/>
    <n v="170.05799999999999"/>
    <n v="3"/>
    <n v="0.3"/>
    <n v="-4.8587999999999996"/>
  </r>
  <r>
    <n v="4022"/>
    <s v="CA-2014-154963"/>
    <x v="169"/>
    <d v="2014-06-27T00:00:00"/>
    <s v="Standard Class"/>
    <s v="AA-10645"/>
    <s v="Anna Andreadi"/>
    <x v="0"/>
    <s v="United States"/>
    <s v="Chester"/>
    <s v="Pennsylvania"/>
    <n v="19013"/>
    <x v="3"/>
    <s v="TEC-PH-10004093"/>
    <x v="2"/>
    <x v="7"/>
    <x v="40"/>
    <n v="82.781999999999996"/>
    <n v="3"/>
    <n v="0.4"/>
    <n v="-15.1767"/>
  </r>
  <r>
    <n v="4023"/>
    <s v="CA-2014-154963"/>
    <x v="169"/>
    <d v="2014-06-27T00:00:00"/>
    <s v="Standard Class"/>
    <s v="AA-10645"/>
    <s v="Anna Andreadi"/>
    <x v="0"/>
    <s v="United States"/>
    <s v="Chester"/>
    <s v="Pennsylvania"/>
    <n v="19013"/>
    <x v="3"/>
    <s v="FUR-CH-10000454"/>
    <x v="0"/>
    <x v="1"/>
    <x v="1"/>
    <n v="853.93"/>
    <n v="5"/>
    <n v="0.3"/>
    <n v="0"/>
  </r>
  <r>
    <n v="4024"/>
    <s v="CA-2017-130764"/>
    <x v="855"/>
    <d v="2017-10-28T00:00:00"/>
    <s v="First Class"/>
    <s v="JO-15145"/>
    <s v="Jack O'Briant"/>
    <x v="1"/>
    <s v="United States"/>
    <s v="San Francisco"/>
    <s v="California"/>
    <n v="94110"/>
    <x v="1"/>
    <s v="FUR-BO-10003034"/>
    <x v="0"/>
    <x v="0"/>
    <x v="1203"/>
    <n v="556.66499999999996"/>
    <n v="5"/>
    <n v="0.15"/>
    <n v="6.5490000000000004"/>
  </r>
  <r>
    <n v="4025"/>
    <s v="CA-2017-130764"/>
    <x v="855"/>
    <d v="2017-10-28T00:00:00"/>
    <s v="First Class"/>
    <s v="JO-15145"/>
    <s v="Jack O'Briant"/>
    <x v="1"/>
    <s v="United States"/>
    <s v="San Francisco"/>
    <s v="California"/>
    <n v="94110"/>
    <x v="1"/>
    <s v="TEC-PH-10003215"/>
    <x v="2"/>
    <x v="7"/>
    <x v="1611"/>
    <n v="95.84"/>
    <n v="4"/>
    <n v="0.2"/>
    <n v="34.741999999999997"/>
  </r>
  <r>
    <n v="4026"/>
    <s v="CA-2017-139311"/>
    <x v="938"/>
    <d v="2017-08-13T00:00:00"/>
    <s v="First Class"/>
    <s v="SF-20965"/>
    <s v="Sylvia Foulston"/>
    <x v="1"/>
    <s v="United States"/>
    <s v="Bedford"/>
    <s v="Texas"/>
    <n v="76021"/>
    <x v="2"/>
    <s v="OFF-PA-10001776"/>
    <x v="1"/>
    <x v="10"/>
    <x v="1272"/>
    <n v="29.664000000000001"/>
    <n v="4"/>
    <n v="0.2"/>
    <n v="10.0116"/>
  </r>
  <r>
    <n v="4027"/>
    <s v="CA-2017-139311"/>
    <x v="938"/>
    <d v="2017-08-13T00:00:00"/>
    <s v="First Class"/>
    <s v="SF-20965"/>
    <s v="Sylvia Foulston"/>
    <x v="1"/>
    <s v="United States"/>
    <s v="Bedford"/>
    <s v="Texas"/>
    <n v="76021"/>
    <x v="2"/>
    <s v="OFF-AR-10004582"/>
    <x v="1"/>
    <x v="6"/>
    <x v="1184"/>
    <n v="9.1839999999999993"/>
    <n v="7"/>
    <n v="0.2"/>
    <n v="2.87"/>
  </r>
  <r>
    <n v="4028"/>
    <s v="CA-2017-139311"/>
    <x v="938"/>
    <d v="2017-08-13T00:00:00"/>
    <s v="First Class"/>
    <s v="SF-20965"/>
    <s v="Sylvia Foulston"/>
    <x v="1"/>
    <s v="United States"/>
    <s v="Bedford"/>
    <s v="Texas"/>
    <n v="76021"/>
    <x v="2"/>
    <s v="TEC-PH-10001557"/>
    <x v="2"/>
    <x v="7"/>
    <x v="664"/>
    <n v="153.584"/>
    <n v="2"/>
    <n v="0.2"/>
    <n v="13.438599999999999"/>
  </r>
  <r>
    <n v="4029"/>
    <s v="CA-2017-139311"/>
    <x v="938"/>
    <d v="2017-08-13T00:00:00"/>
    <s v="First Class"/>
    <s v="SF-20965"/>
    <s v="Sylvia Foulston"/>
    <x v="1"/>
    <s v="United States"/>
    <s v="Bedford"/>
    <s v="Texas"/>
    <n v="76021"/>
    <x v="2"/>
    <s v="OFF-BI-10004209"/>
    <x v="1"/>
    <x v="8"/>
    <x v="1215"/>
    <n v="12.864000000000001"/>
    <n v="8"/>
    <n v="0.8"/>
    <n v="-22.512"/>
  </r>
  <r>
    <n v="4030"/>
    <s v="CA-2017-124296"/>
    <x v="165"/>
    <d v="2017-12-28T00:00:00"/>
    <s v="Standard Class"/>
    <s v="CS-12355"/>
    <s v="Christine Sundaresam"/>
    <x v="0"/>
    <s v="United States"/>
    <s v="Lafayette"/>
    <s v="Louisiana"/>
    <n v="70506"/>
    <x v="0"/>
    <s v="TEC-MA-10003183"/>
    <x v="2"/>
    <x v="15"/>
    <x v="951"/>
    <n v="479.97"/>
    <n v="3"/>
    <n v="0"/>
    <n v="239.98500000000001"/>
  </r>
  <r>
    <n v="4031"/>
    <s v="CA-2017-124296"/>
    <x v="165"/>
    <d v="2017-12-28T00:00:00"/>
    <s v="Standard Class"/>
    <s v="CS-12355"/>
    <s v="Christine Sundaresam"/>
    <x v="0"/>
    <s v="United States"/>
    <s v="Lafayette"/>
    <s v="Louisiana"/>
    <n v="70506"/>
    <x v="0"/>
    <s v="FUR-CH-10002439"/>
    <x v="0"/>
    <x v="1"/>
    <x v="1325"/>
    <n v="232.88"/>
    <n v="4"/>
    <n v="0"/>
    <n v="60.5488"/>
  </r>
  <r>
    <n v="4032"/>
    <s v="CA-2016-169957"/>
    <x v="182"/>
    <d v="2016-09-30T00:00:00"/>
    <s v="Standard Class"/>
    <s v="SN-20710"/>
    <s v="Steve Nguyen"/>
    <x v="2"/>
    <s v="United States"/>
    <s v="Covington"/>
    <s v="Washington"/>
    <n v="98042"/>
    <x v="1"/>
    <s v="OFF-AP-10000576"/>
    <x v="1"/>
    <x v="9"/>
    <x v="643"/>
    <n v="236.88"/>
    <n v="6"/>
    <n v="0"/>
    <n v="66.326400000000007"/>
  </r>
  <r>
    <n v="4033"/>
    <s v="CA-2016-169957"/>
    <x v="182"/>
    <d v="2016-09-30T00:00:00"/>
    <s v="Standard Class"/>
    <s v="SN-20710"/>
    <s v="Steve Nguyen"/>
    <x v="2"/>
    <s v="United States"/>
    <s v="Covington"/>
    <s v="Washington"/>
    <n v="98042"/>
    <x v="1"/>
    <s v="OFF-PA-10004040"/>
    <x v="1"/>
    <x v="10"/>
    <x v="99"/>
    <n v="29.9"/>
    <n v="5"/>
    <n v="0"/>
    <n v="14.651"/>
  </r>
  <r>
    <n v="4034"/>
    <s v="CA-2016-169957"/>
    <x v="182"/>
    <d v="2016-09-30T00:00:00"/>
    <s v="Standard Class"/>
    <s v="SN-20710"/>
    <s v="Steve Nguyen"/>
    <x v="2"/>
    <s v="United States"/>
    <s v="Covington"/>
    <s v="Washington"/>
    <n v="98042"/>
    <x v="1"/>
    <s v="TEC-AC-10003063"/>
    <x v="2"/>
    <x v="11"/>
    <x v="1061"/>
    <n v="100"/>
    <n v="4"/>
    <n v="0"/>
    <n v="21"/>
  </r>
  <r>
    <n v="4035"/>
    <s v="US-2016-108777"/>
    <x v="939"/>
    <d v="2016-12-12T00:00:00"/>
    <s v="Same Day"/>
    <s v="JM-15655"/>
    <s v="Jim Mitchum"/>
    <x v="1"/>
    <s v="United States"/>
    <s v="Lorain"/>
    <s v="Ohio"/>
    <n v="44052"/>
    <x v="3"/>
    <s v="OFF-BI-10003982"/>
    <x v="1"/>
    <x v="8"/>
    <x v="350"/>
    <n v="18.693000000000001"/>
    <n v="3"/>
    <n v="0.7"/>
    <n v="-14.331300000000001"/>
  </r>
  <r>
    <n v="4036"/>
    <s v="US-2016-108777"/>
    <x v="939"/>
    <d v="2016-12-12T00:00:00"/>
    <s v="Same Day"/>
    <s v="JM-15655"/>
    <s v="Jim Mitchum"/>
    <x v="1"/>
    <s v="United States"/>
    <s v="Lorain"/>
    <s v="Ohio"/>
    <n v="44052"/>
    <x v="3"/>
    <s v="TEC-AC-10002567"/>
    <x v="2"/>
    <x v="11"/>
    <x v="428"/>
    <n v="383.952"/>
    <n v="6"/>
    <n v="0.2"/>
    <n v="76.790400000000005"/>
  </r>
  <r>
    <n v="4037"/>
    <s v="CA-2015-148859"/>
    <x v="75"/>
    <d v="2016-01-01T00:00:00"/>
    <s v="Standard Class"/>
    <s v="FH-14350"/>
    <s v="Fred Harton"/>
    <x v="0"/>
    <s v="United States"/>
    <s v="Chicago"/>
    <s v="Illinois"/>
    <n v="60623"/>
    <x v="2"/>
    <s v="OFF-ST-10004950"/>
    <x v="1"/>
    <x v="4"/>
    <x v="1519"/>
    <n v="24.815999999999999"/>
    <n v="2"/>
    <n v="0.2"/>
    <n v="1.5509999999999999"/>
  </r>
  <r>
    <n v="4038"/>
    <s v="CA-2014-110786"/>
    <x v="282"/>
    <d v="2015-01-02T00:00:00"/>
    <s v="Standard Class"/>
    <s v="AJ-10795"/>
    <s v="Anthony Johnson"/>
    <x v="1"/>
    <s v="United States"/>
    <s v="San Francisco"/>
    <s v="California"/>
    <n v="94110"/>
    <x v="1"/>
    <s v="FUR-FU-10000550"/>
    <x v="0"/>
    <x v="5"/>
    <x v="1454"/>
    <n v="24.9"/>
    <n v="5"/>
    <n v="0"/>
    <n v="8.2170000000000005"/>
  </r>
  <r>
    <n v="4039"/>
    <s v="CA-2014-110786"/>
    <x v="282"/>
    <d v="2015-01-02T00:00:00"/>
    <s v="Standard Class"/>
    <s v="AJ-10795"/>
    <s v="Anthony Johnson"/>
    <x v="1"/>
    <s v="United States"/>
    <s v="San Francisco"/>
    <s v="California"/>
    <n v="94110"/>
    <x v="1"/>
    <s v="OFF-PA-10000528"/>
    <x v="1"/>
    <x v="10"/>
    <x v="1145"/>
    <n v="21.12"/>
    <n v="4"/>
    <n v="0"/>
    <n v="9.5039999999999996"/>
  </r>
  <r>
    <n v="4040"/>
    <s v="CA-2014-110786"/>
    <x v="282"/>
    <d v="2015-01-02T00:00:00"/>
    <s v="Standard Class"/>
    <s v="AJ-10795"/>
    <s v="Anthony Johnson"/>
    <x v="1"/>
    <s v="United States"/>
    <s v="San Francisco"/>
    <s v="California"/>
    <n v="94110"/>
    <x v="1"/>
    <s v="TEC-MA-10003183"/>
    <x v="2"/>
    <x v="15"/>
    <x v="951"/>
    <n v="767.952"/>
    <n v="6"/>
    <n v="0.2"/>
    <n v="287.98200000000003"/>
  </r>
  <r>
    <n v="4041"/>
    <s v="CA-2014-110786"/>
    <x v="282"/>
    <d v="2015-01-02T00:00:00"/>
    <s v="Standard Class"/>
    <s v="AJ-10795"/>
    <s v="Anthony Johnson"/>
    <x v="1"/>
    <s v="United States"/>
    <s v="San Francisco"/>
    <s v="California"/>
    <n v="94110"/>
    <x v="1"/>
    <s v="OFF-BI-10003305"/>
    <x v="1"/>
    <x v="8"/>
    <x v="570"/>
    <n v="14.352"/>
    <n v="3"/>
    <n v="0.2"/>
    <n v="4.6643999999999997"/>
  </r>
  <r>
    <n v="4042"/>
    <s v="CA-2014-110786"/>
    <x v="282"/>
    <d v="2015-01-02T00:00:00"/>
    <s v="Standard Class"/>
    <s v="AJ-10795"/>
    <s v="Anthony Johnson"/>
    <x v="1"/>
    <s v="United States"/>
    <s v="San Francisco"/>
    <s v="California"/>
    <n v="94110"/>
    <x v="1"/>
    <s v="TEC-PH-10001425"/>
    <x v="2"/>
    <x v="7"/>
    <x v="516"/>
    <n v="191.976"/>
    <n v="3"/>
    <n v="0.2"/>
    <n v="19.197600000000001"/>
  </r>
  <r>
    <n v="4043"/>
    <s v="CA-2014-110786"/>
    <x v="282"/>
    <d v="2015-01-02T00:00:00"/>
    <s v="Standard Class"/>
    <s v="AJ-10795"/>
    <s v="Anthony Johnson"/>
    <x v="1"/>
    <s v="United States"/>
    <s v="San Francisco"/>
    <s v="California"/>
    <n v="94110"/>
    <x v="1"/>
    <s v="OFF-LA-10001474"/>
    <x v="1"/>
    <x v="2"/>
    <x v="926"/>
    <n v="274.77"/>
    <n v="9"/>
    <n v="0"/>
    <n v="126.3942"/>
  </r>
  <r>
    <n v="4044"/>
    <s v="CA-2014-110786"/>
    <x v="282"/>
    <d v="2015-01-02T00:00:00"/>
    <s v="Standard Class"/>
    <s v="AJ-10795"/>
    <s v="Anthony Johnson"/>
    <x v="1"/>
    <s v="United States"/>
    <s v="San Francisco"/>
    <s v="California"/>
    <n v="94110"/>
    <x v="1"/>
    <s v="FUR-FU-10000672"/>
    <x v="0"/>
    <x v="5"/>
    <x v="1517"/>
    <n v="70.56"/>
    <n v="6"/>
    <n v="0"/>
    <n v="23.990400000000001"/>
  </r>
  <r>
    <n v="4045"/>
    <s v="CA-2015-137750"/>
    <x v="608"/>
    <d v="2015-06-30T00:00:00"/>
    <s v="Standard Class"/>
    <s v="JF-15565"/>
    <s v="Jill Fjeld"/>
    <x v="0"/>
    <s v="United States"/>
    <s v="San Francisco"/>
    <s v="California"/>
    <n v="94110"/>
    <x v="1"/>
    <s v="FUR-FU-10001979"/>
    <x v="0"/>
    <x v="5"/>
    <x v="514"/>
    <n v="204.85"/>
    <n v="5"/>
    <n v="0"/>
    <n v="57.357999999999997"/>
  </r>
  <r>
    <n v="4046"/>
    <s v="CA-2015-136378"/>
    <x v="788"/>
    <d v="2015-04-07T00:00:00"/>
    <s v="Standard Class"/>
    <s v="CS-11845"/>
    <s v="Cari Sayre"/>
    <x v="1"/>
    <s v="United States"/>
    <s v="Houston"/>
    <s v="Texas"/>
    <n v="77070"/>
    <x v="2"/>
    <s v="OFF-BI-10003707"/>
    <x v="1"/>
    <x v="8"/>
    <x v="784"/>
    <n v="9.1560000000000006"/>
    <n v="3"/>
    <n v="0.8"/>
    <n v="-13.734"/>
  </r>
  <r>
    <n v="4047"/>
    <s v="CA-2017-100356"/>
    <x v="208"/>
    <d v="2017-10-25T00:00:00"/>
    <s v="Standard Class"/>
    <s v="SP-20920"/>
    <s v="Susan Pistek"/>
    <x v="0"/>
    <s v="United States"/>
    <s v="Chicago"/>
    <s v="Illinois"/>
    <n v="60653"/>
    <x v="2"/>
    <s v="OFF-AP-10002191"/>
    <x v="1"/>
    <x v="9"/>
    <x v="808"/>
    <n v="23.992000000000001"/>
    <n v="2"/>
    <n v="0.8"/>
    <n v="-62.379199999999997"/>
  </r>
  <r>
    <n v="4048"/>
    <s v="US-2015-166520"/>
    <x v="747"/>
    <d v="2015-07-19T00:00:00"/>
    <s v="First Class"/>
    <s v="KE-16420"/>
    <s v="Katrina Edelman"/>
    <x v="1"/>
    <s v="United States"/>
    <s v="New York City"/>
    <s v="New York"/>
    <n v="10035"/>
    <x v="3"/>
    <s v="OFF-PA-10000501"/>
    <x v="1"/>
    <x v="10"/>
    <x v="975"/>
    <n v="80.88"/>
    <n v="3"/>
    <n v="0"/>
    <n v="39.6312"/>
  </r>
  <r>
    <n v="4049"/>
    <s v="US-2015-166520"/>
    <x v="747"/>
    <d v="2015-07-19T00:00:00"/>
    <s v="First Class"/>
    <s v="KE-16420"/>
    <s v="Katrina Edelman"/>
    <x v="1"/>
    <s v="United States"/>
    <s v="New York City"/>
    <s v="New York"/>
    <n v="10035"/>
    <x v="3"/>
    <s v="TEC-AC-10001990"/>
    <x v="2"/>
    <x v="11"/>
    <x v="870"/>
    <n v="599.9"/>
    <n v="10"/>
    <n v="0"/>
    <n v="191.96799999999999"/>
  </r>
  <r>
    <n v="4050"/>
    <s v="CA-2017-136350"/>
    <x v="92"/>
    <d v="2017-06-26T00:00:00"/>
    <s v="Second Class"/>
    <s v="GA-14515"/>
    <s v="George Ashbrook"/>
    <x v="0"/>
    <s v="United States"/>
    <s v="New York City"/>
    <s v="New York"/>
    <n v="10011"/>
    <x v="3"/>
    <s v="FUR-FU-10003601"/>
    <x v="0"/>
    <x v="5"/>
    <x v="736"/>
    <n v="276.69"/>
    <n v="3"/>
    <n v="0"/>
    <n v="49.804200000000002"/>
  </r>
  <r>
    <n v="4051"/>
    <s v="CA-2017-136350"/>
    <x v="92"/>
    <d v="2017-06-26T00:00:00"/>
    <s v="Second Class"/>
    <s v="GA-14515"/>
    <s v="George Ashbrook"/>
    <x v="0"/>
    <s v="United States"/>
    <s v="New York City"/>
    <s v="New York"/>
    <n v="10011"/>
    <x v="3"/>
    <s v="FUR-CH-10001891"/>
    <x v="0"/>
    <x v="1"/>
    <x v="268"/>
    <n v="172.76400000000001"/>
    <n v="2"/>
    <n v="0.1"/>
    <n v="32.633200000000002"/>
  </r>
  <r>
    <n v="4052"/>
    <s v="CA-2014-122931"/>
    <x v="411"/>
    <d v="2014-10-03T00:00:00"/>
    <s v="Standard Class"/>
    <s v="SM-20950"/>
    <s v="Suzanne McNair"/>
    <x v="1"/>
    <s v="United States"/>
    <s v="Philadelphia"/>
    <s v="Pennsylvania"/>
    <n v="19134"/>
    <x v="3"/>
    <s v="OFF-AR-10003469"/>
    <x v="1"/>
    <x v="6"/>
    <x v="1258"/>
    <n v="4.2240000000000002"/>
    <n v="3"/>
    <n v="0.2"/>
    <n v="1.4783999999999999"/>
  </r>
  <r>
    <n v="4053"/>
    <s v="CA-2014-122931"/>
    <x v="411"/>
    <d v="2014-10-03T00:00:00"/>
    <s v="Standard Class"/>
    <s v="SM-20950"/>
    <s v="Suzanne McNair"/>
    <x v="1"/>
    <s v="United States"/>
    <s v="Philadelphia"/>
    <s v="Pennsylvania"/>
    <n v="19134"/>
    <x v="3"/>
    <s v="FUR-TA-10004175"/>
    <x v="0"/>
    <x v="3"/>
    <x v="1155"/>
    <n v="409.27199999999999"/>
    <n v="2"/>
    <n v="0.4"/>
    <n v="-81.854399999999998"/>
  </r>
  <r>
    <n v="4054"/>
    <s v="CA-2014-122931"/>
    <x v="411"/>
    <d v="2014-10-03T00:00:00"/>
    <s v="Standard Class"/>
    <s v="SM-20950"/>
    <s v="Suzanne McNair"/>
    <x v="1"/>
    <s v="United States"/>
    <s v="Philadelphia"/>
    <s v="Pennsylvania"/>
    <n v="19134"/>
    <x v="3"/>
    <s v="OFF-LA-10002945"/>
    <x v="1"/>
    <x v="2"/>
    <x v="1612"/>
    <n v="55.44"/>
    <n v="11"/>
    <n v="0.2"/>
    <n v="18.018000000000001"/>
  </r>
  <r>
    <n v="4055"/>
    <s v="CA-2014-122931"/>
    <x v="411"/>
    <d v="2014-10-03T00:00:00"/>
    <s v="Standard Class"/>
    <s v="SM-20950"/>
    <s v="Suzanne McNair"/>
    <x v="1"/>
    <s v="United States"/>
    <s v="Philadelphia"/>
    <s v="Pennsylvania"/>
    <n v="19134"/>
    <x v="3"/>
    <s v="OFF-PA-10000533"/>
    <x v="1"/>
    <x v="10"/>
    <x v="1205"/>
    <n v="20.928000000000001"/>
    <n v="4"/>
    <n v="0.2"/>
    <n v="6.8015999999999996"/>
  </r>
  <r>
    <n v="4056"/>
    <s v="CA-2014-122931"/>
    <x v="411"/>
    <d v="2014-10-03T00:00:00"/>
    <s v="Standard Class"/>
    <s v="SM-20950"/>
    <s v="Suzanne McNair"/>
    <x v="1"/>
    <s v="United States"/>
    <s v="Philadelphia"/>
    <s v="Pennsylvania"/>
    <n v="19134"/>
    <x v="3"/>
    <s v="OFF-ST-10004459"/>
    <x v="1"/>
    <x v="4"/>
    <x v="459"/>
    <n v="1801.6320000000001"/>
    <n v="6"/>
    <n v="0.2"/>
    <n v="-337.80599999999998"/>
  </r>
  <r>
    <n v="4057"/>
    <s v="CA-2014-122931"/>
    <x v="411"/>
    <d v="2014-10-03T00:00:00"/>
    <s v="Standard Class"/>
    <s v="SM-20950"/>
    <s v="Suzanne McNair"/>
    <x v="1"/>
    <s v="United States"/>
    <s v="Philadelphia"/>
    <s v="Pennsylvania"/>
    <n v="19134"/>
    <x v="3"/>
    <s v="FUR-TA-10004147"/>
    <x v="0"/>
    <x v="3"/>
    <x v="819"/>
    <n v="67.176000000000002"/>
    <n v="1"/>
    <n v="0.4"/>
    <n v="-20.152799999999999"/>
  </r>
  <r>
    <n v="4058"/>
    <s v="CA-2014-163034"/>
    <x v="156"/>
    <d v="2014-11-28T00:00:00"/>
    <s v="Standard Class"/>
    <s v="DK-12985"/>
    <s v="Darren Koutras"/>
    <x v="0"/>
    <s v="United States"/>
    <s v="Chicago"/>
    <s v="Illinois"/>
    <n v="60610"/>
    <x v="2"/>
    <s v="OFF-ST-10000046"/>
    <x v="1"/>
    <x v="4"/>
    <x v="764"/>
    <n v="646.20000000000005"/>
    <n v="5"/>
    <n v="0.2"/>
    <n v="-8.0775000000000006"/>
  </r>
  <r>
    <n v="4059"/>
    <s v="CA-2015-124058"/>
    <x v="312"/>
    <d v="2015-11-24T00:00:00"/>
    <s v="Standard Class"/>
    <s v="LC-16885"/>
    <s v="Lena Creighton"/>
    <x v="0"/>
    <s v="United States"/>
    <s v="Oakland"/>
    <s v="California"/>
    <n v="94601"/>
    <x v="1"/>
    <s v="TEC-PH-10004774"/>
    <x v="2"/>
    <x v="7"/>
    <x v="713"/>
    <n v="72.744"/>
    <n v="7"/>
    <n v="0.2"/>
    <n v="-15.4581"/>
  </r>
  <r>
    <n v="4060"/>
    <s v="CA-2015-124058"/>
    <x v="312"/>
    <d v="2015-11-24T00:00:00"/>
    <s v="Standard Class"/>
    <s v="LC-16885"/>
    <s v="Lena Creighton"/>
    <x v="0"/>
    <s v="United States"/>
    <s v="Oakland"/>
    <s v="California"/>
    <n v="94601"/>
    <x v="1"/>
    <s v="FUR-CH-10000595"/>
    <x v="0"/>
    <x v="1"/>
    <x v="468"/>
    <n v="572.16"/>
    <n v="3"/>
    <n v="0.2"/>
    <n v="35.76"/>
  </r>
  <r>
    <n v="4061"/>
    <s v="CA-2016-129196"/>
    <x v="474"/>
    <d v="2016-11-07T00:00:00"/>
    <s v="Standard Class"/>
    <s v="XP-21865"/>
    <s v="Xylona Preis"/>
    <x v="0"/>
    <s v="United States"/>
    <s v="Chicago"/>
    <s v="Illinois"/>
    <n v="60610"/>
    <x v="2"/>
    <s v="TEC-AC-10002473"/>
    <x v="2"/>
    <x v="11"/>
    <x v="720"/>
    <n v="68.111999999999995"/>
    <n v="3"/>
    <n v="0.2"/>
    <n v="17.8794"/>
  </r>
  <r>
    <n v="4062"/>
    <s v="US-2015-138716"/>
    <x v="14"/>
    <d v="2015-09-20T00:00:00"/>
    <s v="First Class"/>
    <s v="CS-11845"/>
    <s v="Cari Sayre"/>
    <x v="1"/>
    <s v="United States"/>
    <s v="Seattle"/>
    <s v="Washington"/>
    <n v="98105"/>
    <x v="1"/>
    <s v="OFF-BI-10001628"/>
    <x v="1"/>
    <x v="8"/>
    <x v="1112"/>
    <n v="25.032"/>
    <n v="3"/>
    <n v="0.2"/>
    <n v="7.8224999999999998"/>
  </r>
  <r>
    <n v="4063"/>
    <s v="US-2016-122182"/>
    <x v="612"/>
    <d v="2016-03-14T00:00:00"/>
    <s v="Standard Class"/>
    <s v="BD-11770"/>
    <s v="Bryan Davis"/>
    <x v="0"/>
    <s v="United States"/>
    <s v="Philadelphia"/>
    <s v="Pennsylvania"/>
    <n v="19143"/>
    <x v="3"/>
    <s v="TEC-AC-10002800"/>
    <x v="2"/>
    <x v="11"/>
    <x v="1216"/>
    <n v="39.991999999999997"/>
    <n v="1"/>
    <n v="0.2"/>
    <n v="7.4984999999999999"/>
  </r>
  <r>
    <n v="4064"/>
    <s v="US-2014-130358"/>
    <x v="670"/>
    <d v="2014-06-26T00:00:00"/>
    <s v="First Class"/>
    <s v="DL-13330"/>
    <s v="Denise Leinenbach"/>
    <x v="0"/>
    <s v="United States"/>
    <s v="Concord"/>
    <s v="North Carolina"/>
    <n v="28027"/>
    <x v="0"/>
    <s v="OFF-AR-10002766"/>
    <x v="1"/>
    <x v="6"/>
    <x v="1050"/>
    <n v="20.015999999999998"/>
    <n v="9"/>
    <n v="0.2"/>
    <n v="1.7514000000000001"/>
  </r>
  <r>
    <n v="4065"/>
    <s v="US-2014-130358"/>
    <x v="670"/>
    <d v="2014-06-26T00:00:00"/>
    <s v="First Class"/>
    <s v="DL-13330"/>
    <s v="Denise Leinenbach"/>
    <x v="0"/>
    <s v="United States"/>
    <s v="Concord"/>
    <s v="North Carolina"/>
    <n v="28027"/>
    <x v="0"/>
    <s v="OFF-SU-10002522"/>
    <x v="1"/>
    <x v="14"/>
    <x v="1553"/>
    <n v="3.1040000000000001"/>
    <n v="1"/>
    <n v="0.2"/>
    <n v="0.34920000000000001"/>
  </r>
  <r>
    <n v="4066"/>
    <s v="CA-2014-102673"/>
    <x v="301"/>
    <d v="2014-11-05T00:00:00"/>
    <s v="Standard Class"/>
    <s v="KH-16630"/>
    <s v="Ken Heidel"/>
    <x v="1"/>
    <s v="United States"/>
    <s v="Charlotte"/>
    <s v="North Carolina"/>
    <n v="28205"/>
    <x v="0"/>
    <s v="OFF-FA-10003021"/>
    <x v="1"/>
    <x v="13"/>
    <x v="128"/>
    <n v="7.52"/>
    <n v="5"/>
    <n v="0.2"/>
    <n v="1.41"/>
  </r>
  <r>
    <n v="4067"/>
    <s v="CA-2014-102673"/>
    <x v="301"/>
    <d v="2014-11-05T00:00:00"/>
    <s v="Standard Class"/>
    <s v="KH-16630"/>
    <s v="Ken Heidel"/>
    <x v="1"/>
    <s v="United States"/>
    <s v="Charlotte"/>
    <s v="North Carolina"/>
    <n v="28205"/>
    <x v="0"/>
    <s v="OFF-AR-10000634"/>
    <x v="1"/>
    <x v="6"/>
    <x v="997"/>
    <n v="10.272"/>
    <n v="3"/>
    <n v="0.2"/>
    <n v="0.89880000000000004"/>
  </r>
  <r>
    <n v="4068"/>
    <s v="CA-2014-102673"/>
    <x v="301"/>
    <d v="2014-11-05T00:00:00"/>
    <s v="Standard Class"/>
    <s v="KH-16630"/>
    <s v="Ken Heidel"/>
    <x v="1"/>
    <s v="United States"/>
    <s v="Charlotte"/>
    <s v="North Carolina"/>
    <n v="28205"/>
    <x v="0"/>
    <s v="OFF-LA-10001771"/>
    <x v="1"/>
    <x v="2"/>
    <x v="1128"/>
    <n v="47.808"/>
    <n v="12"/>
    <n v="0.2"/>
    <n v="15.537599999999999"/>
  </r>
  <r>
    <n v="4069"/>
    <s v="CA-2014-102673"/>
    <x v="301"/>
    <d v="2014-11-05T00:00:00"/>
    <s v="Standard Class"/>
    <s v="KH-16630"/>
    <s v="Ken Heidel"/>
    <x v="1"/>
    <s v="United States"/>
    <s v="Charlotte"/>
    <s v="North Carolina"/>
    <n v="28205"/>
    <x v="0"/>
    <s v="TEC-PH-10004434"/>
    <x v="2"/>
    <x v="7"/>
    <x v="1613"/>
    <n v="978.84"/>
    <n v="9"/>
    <n v="0.2"/>
    <n v="110.1195"/>
  </r>
  <r>
    <n v="4070"/>
    <s v="CA-2016-145303"/>
    <x v="770"/>
    <d v="2016-08-31T00:00:00"/>
    <s v="First Class"/>
    <s v="TP-21415"/>
    <s v="Tom Prescott"/>
    <x v="0"/>
    <s v="United States"/>
    <s v="Dallas"/>
    <s v="Texas"/>
    <n v="75081"/>
    <x v="2"/>
    <s v="OFF-BI-10000050"/>
    <x v="1"/>
    <x v="8"/>
    <x v="347"/>
    <n v="13.14"/>
    <n v="9"/>
    <n v="0.8"/>
    <n v="-21.681000000000001"/>
  </r>
  <r>
    <n v="4071"/>
    <s v="CA-2016-145303"/>
    <x v="770"/>
    <d v="2016-08-31T00:00:00"/>
    <s v="First Class"/>
    <s v="TP-21415"/>
    <s v="Tom Prescott"/>
    <x v="0"/>
    <s v="United States"/>
    <s v="Dallas"/>
    <s v="Texas"/>
    <n v="75081"/>
    <x v="2"/>
    <s v="OFF-BI-10002414"/>
    <x v="1"/>
    <x v="8"/>
    <x v="1085"/>
    <n v="10.023999999999999"/>
    <n v="4"/>
    <n v="0.8"/>
    <n v="-16.5396"/>
  </r>
  <r>
    <n v="4072"/>
    <s v="CA-2016-145303"/>
    <x v="770"/>
    <d v="2016-08-31T00:00:00"/>
    <s v="First Class"/>
    <s v="TP-21415"/>
    <s v="Tom Prescott"/>
    <x v="0"/>
    <s v="United States"/>
    <s v="Dallas"/>
    <s v="Texas"/>
    <n v="75081"/>
    <x v="2"/>
    <s v="FUR-BO-10003159"/>
    <x v="0"/>
    <x v="0"/>
    <x v="1109"/>
    <n v="156.37280000000001"/>
    <n v="2"/>
    <n v="0.32"/>
    <n v="-52.890799999999999"/>
  </r>
  <r>
    <n v="4073"/>
    <s v="CA-2015-156104"/>
    <x v="401"/>
    <d v="2015-12-08T00:00:00"/>
    <s v="Second Class"/>
    <s v="NP-18685"/>
    <s v="Nora Pelletier"/>
    <x v="2"/>
    <s v="United States"/>
    <s v="Indianapolis"/>
    <s v="Indiana"/>
    <n v="46203"/>
    <x v="2"/>
    <s v="TEC-CO-10002095"/>
    <x v="2"/>
    <x v="16"/>
    <x v="615"/>
    <n v="999.98"/>
    <n v="2"/>
    <n v="0"/>
    <n v="449.99099999999999"/>
  </r>
  <r>
    <n v="4074"/>
    <s v="US-2015-164308"/>
    <x v="496"/>
    <d v="2015-09-27T00:00:00"/>
    <s v="First Class"/>
    <s v="SC-20680"/>
    <s v="Steve Carroll"/>
    <x v="2"/>
    <s v="United States"/>
    <s v="Broken Arrow"/>
    <s v="Oklahoma"/>
    <n v="74012"/>
    <x v="2"/>
    <s v="TEC-PH-10004120"/>
    <x v="2"/>
    <x v="7"/>
    <x v="1534"/>
    <n v="821.94"/>
    <n v="6"/>
    <n v="0"/>
    <n v="213.70439999999999"/>
  </r>
  <r>
    <n v="4075"/>
    <s v="CA-2017-108112"/>
    <x v="940"/>
    <d v="2017-11-20T00:00:00"/>
    <s v="Standard Class"/>
    <s v="DK-12895"/>
    <s v="Dana Kaydos"/>
    <x v="0"/>
    <s v="United States"/>
    <s v="Miramar"/>
    <s v="Florida"/>
    <n v="33023"/>
    <x v="0"/>
    <s v="FUR-FU-10003553"/>
    <x v="0"/>
    <x v="5"/>
    <x v="568"/>
    <n v="220.06399999999999"/>
    <n v="4"/>
    <n v="0.2"/>
    <n v="55.015999999999998"/>
  </r>
  <r>
    <n v="4076"/>
    <s v="CA-2017-108112"/>
    <x v="940"/>
    <d v="2017-11-20T00:00:00"/>
    <s v="Standard Class"/>
    <s v="DK-12895"/>
    <s v="Dana Kaydos"/>
    <x v="0"/>
    <s v="United States"/>
    <s v="Miramar"/>
    <s v="Florida"/>
    <n v="33023"/>
    <x v="0"/>
    <s v="FUR-FU-10001488"/>
    <x v="0"/>
    <x v="5"/>
    <x v="1049"/>
    <n v="339.13600000000002"/>
    <n v="4"/>
    <n v="0.2"/>
    <n v="0"/>
  </r>
  <r>
    <n v="4077"/>
    <s v="CA-2015-100685"/>
    <x v="546"/>
    <d v="2015-12-21T00:00:00"/>
    <s v="Second Class"/>
    <s v="SM-20950"/>
    <s v="Suzanne McNair"/>
    <x v="1"/>
    <s v="United States"/>
    <s v="Omaha"/>
    <s v="Nebraska"/>
    <n v="68104"/>
    <x v="2"/>
    <s v="OFF-BI-10003094"/>
    <x v="1"/>
    <x v="8"/>
    <x v="653"/>
    <n v="7.04"/>
    <n v="2"/>
    <n v="0"/>
    <n v="3.3088000000000002"/>
  </r>
  <r>
    <n v="4078"/>
    <s v="CA-2015-100685"/>
    <x v="546"/>
    <d v="2015-12-21T00:00:00"/>
    <s v="Second Class"/>
    <s v="SM-20950"/>
    <s v="Suzanne McNair"/>
    <x v="1"/>
    <s v="United States"/>
    <s v="Omaha"/>
    <s v="Nebraska"/>
    <n v="68104"/>
    <x v="2"/>
    <s v="OFF-FA-10003472"/>
    <x v="1"/>
    <x v="13"/>
    <x v="243"/>
    <n v="5.04"/>
    <n v="4"/>
    <n v="0"/>
    <n v="0.2016"/>
  </r>
  <r>
    <n v="4079"/>
    <s v="CA-2015-100685"/>
    <x v="546"/>
    <d v="2015-12-21T00:00:00"/>
    <s v="Second Class"/>
    <s v="SM-20950"/>
    <s v="Suzanne McNair"/>
    <x v="1"/>
    <s v="United States"/>
    <s v="Omaha"/>
    <s v="Nebraska"/>
    <n v="68104"/>
    <x v="2"/>
    <s v="OFF-PA-10001289"/>
    <x v="1"/>
    <x v="10"/>
    <x v="961"/>
    <n v="116.28"/>
    <n v="3"/>
    <n v="0"/>
    <n v="56.977200000000003"/>
  </r>
  <r>
    <n v="4080"/>
    <s v="CA-2015-165414"/>
    <x v="379"/>
    <d v="2015-12-24T00:00:00"/>
    <s v="First Class"/>
    <s v="LS-17245"/>
    <s v="Lynn Smith"/>
    <x v="0"/>
    <s v="United States"/>
    <s v="Jacksonville"/>
    <s v="North Carolina"/>
    <n v="28540"/>
    <x v="0"/>
    <s v="TEC-PH-10002293"/>
    <x v="2"/>
    <x v="7"/>
    <x v="126"/>
    <n v="47.975999999999999"/>
    <n v="3"/>
    <n v="0.2"/>
    <n v="4.7976000000000001"/>
  </r>
  <r>
    <n v="4081"/>
    <s v="CA-2016-140417"/>
    <x v="477"/>
    <d v="2016-09-29T00:00:00"/>
    <s v="Standard Class"/>
    <s v="KE-16420"/>
    <s v="Katrina Edelman"/>
    <x v="1"/>
    <s v="United States"/>
    <s v="Tigard"/>
    <s v="Oregon"/>
    <n v="97224"/>
    <x v="1"/>
    <s v="OFF-PA-10000380"/>
    <x v="1"/>
    <x v="10"/>
    <x v="1290"/>
    <n v="60.048000000000002"/>
    <n v="9"/>
    <n v="0.2"/>
    <n v="22.518000000000001"/>
  </r>
  <r>
    <n v="4082"/>
    <s v="CA-2016-140417"/>
    <x v="477"/>
    <d v="2016-09-29T00:00:00"/>
    <s v="Standard Class"/>
    <s v="KE-16420"/>
    <s v="Katrina Edelman"/>
    <x v="1"/>
    <s v="United States"/>
    <s v="Tigard"/>
    <s v="Oregon"/>
    <n v="97224"/>
    <x v="1"/>
    <s v="OFF-BI-10004828"/>
    <x v="1"/>
    <x v="8"/>
    <x v="1587"/>
    <n v="5.0220000000000002"/>
    <n v="1"/>
    <n v="0.7"/>
    <n v="-3.5154000000000001"/>
  </r>
  <r>
    <n v="4083"/>
    <s v="US-2017-151316"/>
    <x v="92"/>
    <d v="2017-06-30T00:00:00"/>
    <s v="Standard Class"/>
    <s v="MC-17635"/>
    <s v="Matthew Clasen"/>
    <x v="1"/>
    <s v="United States"/>
    <s v="Decatur"/>
    <s v="Illinois"/>
    <n v="62521"/>
    <x v="2"/>
    <s v="OFF-BI-10004632"/>
    <x v="1"/>
    <x v="8"/>
    <x v="569"/>
    <n v="182.994"/>
    <n v="3"/>
    <n v="0.8"/>
    <n v="-320.23950000000002"/>
  </r>
  <r>
    <n v="4084"/>
    <s v="US-2017-151316"/>
    <x v="92"/>
    <d v="2017-06-30T00:00:00"/>
    <s v="Standard Class"/>
    <s v="MC-17635"/>
    <s v="Matthew Clasen"/>
    <x v="1"/>
    <s v="United States"/>
    <s v="Decatur"/>
    <s v="Illinois"/>
    <n v="62521"/>
    <x v="2"/>
    <s v="OFF-PA-10000327"/>
    <x v="1"/>
    <x v="10"/>
    <x v="1437"/>
    <n v="10.272"/>
    <n v="3"/>
    <n v="0.2"/>
    <n v="3.21"/>
  </r>
  <r>
    <n v="4085"/>
    <s v="CA-2017-163692"/>
    <x v="210"/>
    <d v="2017-09-09T00:00:00"/>
    <s v="First Class"/>
    <s v="Dp-13240"/>
    <s v="Dean percer"/>
    <x v="2"/>
    <s v="United States"/>
    <s v="Phoenix"/>
    <s v="Arizona"/>
    <n v="85023"/>
    <x v="1"/>
    <s v="OFF-BI-10003291"/>
    <x v="1"/>
    <x v="8"/>
    <x v="44"/>
    <n v="7.8570000000000002"/>
    <n v="3"/>
    <n v="0.7"/>
    <n v="-6.0236999999999998"/>
  </r>
  <r>
    <n v="4086"/>
    <s v="CA-2016-111913"/>
    <x v="578"/>
    <d v="2016-08-06T00:00:00"/>
    <s v="Second Class"/>
    <s v="LC-16930"/>
    <s v="Linda Cazamias"/>
    <x v="1"/>
    <s v="United States"/>
    <s v="Sacramento"/>
    <s v="California"/>
    <n v="95823"/>
    <x v="1"/>
    <s v="TEC-PH-10002275"/>
    <x v="2"/>
    <x v="7"/>
    <x v="7"/>
    <n v="302.38400000000001"/>
    <n v="2"/>
    <n v="0.2"/>
    <n v="30.238399999999999"/>
  </r>
  <r>
    <n v="4087"/>
    <s v="CA-2016-111913"/>
    <x v="578"/>
    <d v="2016-08-06T00:00:00"/>
    <s v="Second Class"/>
    <s v="LC-16930"/>
    <s v="Linda Cazamias"/>
    <x v="1"/>
    <s v="United States"/>
    <s v="Sacramento"/>
    <s v="California"/>
    <n v="95823"/>
    <x v="1"/>
    <s v="OFF-BI-10003291"/>
    <x v="1"/>
    <x v="8"/>
    <x v="44"/>
    <n v="20.952000000000002"/>
    <n v="3"/>
    <n v="0.2"/>
    <n v="7.0712999999999999"/>
  </r>
  <r>
    <n v="4088"/>
    <s v="CA-2016-111913"/>
    <x v="578"/>
    <d v="2016-08-06T00:00:00"/>
    <s v="Second Class"/>
    <s v="LC-16930"/>
    <s v="Linda Cazamias"/>
    <x v="1"/>
    <s v="United States"/>
    <s v="Sacramento"/>
    <s v="California"/>
    <n v="95823"/>
    <x v="1"/>
    <s v="OFF-BI-10000343"/>
    <x v="1"/>
    <x v="8"/>
    <x v="186"/>
    <n v="11.784000000000001"/>
    <n v="3"/>
    <n v="0.2"/>
    <n v="3.9771000000000001"/>
  </r>
  <r>
    <n v="4089"/>
    <s v="US-2014-156559"/>
    <x v="710"/>
    <d v="2014-08-26T00:00:00"/>
    <s v="Standard Class"/>
    <s v="LH-16900"/>
    <s v="Lena Hernandez"/>
    <x v="0"/>
    <s v="United States"/>
    <s v="Jonesboro"/>
    <s v="Arkansas"/>
    <n v="72401"/>
    <x v="0"/>
    <s v="FUR-BO-10000711"/>
    <x v="0"/>
    <x v="0"/>
    <x v="1614"/>
    <n v="638.82000000000005"/>
    <n v="9"/>
    <n v="0"/>
    <n v="172.48140000000001"/>
  </r>
  <r>
    <n v="4090"/>
    <s v="CA-2016-161473"/>
    <x v="178"/>
    <d v="2016-04-05T00:00:00"/>
    <s v="Standard Class"/>
    <s v="TB-21175"/>
    <s v="Thomas Boland"/>
    <x v="1"/>
    <s v="United States"/>
    <s v="New York City"/>
    <s v="New York"/>
    <n v="10035"/>
    <x v="3"/>
    <s v="OFF-LA-10001297"/>
    <x v="1"/>
    <x v="2"/>
    <x v="488"/>
    <n v="20.7"/>
    <n v="2"/>
    <n v="0"/>
    <n v="9.9359999999999999"/>
  </r>
  <r>
    <n v="4091"/>
    <s v="CA-2016-161473"/>
    <x v="178"/>
    <d v="2016-04-05T00:00:00"/>
    <s v="Standard Class"/>
    <s v="TB-21175"/>
    <s v="Thomas Boland"/>
    <x v="1"/>
    <s v="United States"/>
    <s v="New York City"/>
    <s v="New York"/>
    <n v="10035"/>
    <x v="3"/>
    <s v="OFF-SU-10001574"/>
    <x v="1"/>
    <x v="14"/>
    <x v="503"/>
    <n v="10.95"/>
    <n v="3"/>
    <n v="0"/>
    <n v="3.2850000000000001"/>
  </r>
  <r>
    <n v="4092"/>
    <s v="CA-2016-161473"/>
    <x v="178"/>
    <d v="2016-04-05T00:00:00"/>
    <s v="Standard Class"/>
    <s v="TB-21175"/>
    <s v="Thomas Boland"/>
    <x v="1"/>
    <s v="United States"/>
    <s v="New York City"/>
    <s v="New York"/>
    <n v="10035"/>
    <x v="3"/>
    <s v="OFF-BI-10003305"/>
    <x v="1"/>
    <x v="8"/>
    <x v="570"/>
    <n v="14.352"/>
    <n v="3"/>
    <n v="0.2"/>
    <n v="4.6643999999999997"/>
  </r>
  <r>
    <n v="4093"/>
    <s v="CA-2017-166576"/>
    <x v="941"/>
    <d v="2017-05-18T00:00:00"/>
    <s v="First Class"/>
    <s v="JM-15865"/>
    <s v="John Murray"/>
    <x v="0"/>
    <s v="United States"/>
    <s v="Akron"/>
    <s v="Ohio"/>
    <n v="44312"/>
    <x v="3"/>
    <s v="OFF-ST-10002574"/>
    <x v="1"/>
    <x v="4"/>
    <x v="935"/>
    <n v="221.024"/>
    <n v="2"/>
    <n v="0.2"/>
    <n v="-55.256"/>
  </r>
  <r>
    <n v="4094"/>
    <s v="CA-2015-102491"/>
    <x v="252"/>
    <d v="2015-08-28T00:00:00"/>
    <s v="Standard Class"/>
    <s v="KW-16435"/>
    <s v="Katrina Willman"/>
    <x v="0"/>
    <s v="United States"/>
    <s v="Florence"/>
    <s v="Kentucky"/>
    <n v="41042"/>
    <x v="0"/>
    <s v="TEC-MA-10000864"/>
    <x v="2"/>
    <x v="15"/>
    <x v="201"/>
    <n v="3080"/>
    <n v="7"/>
    <n v="0"/>
    <n v="1416.8"/>
  </r>
  <r>
    <n v="4095"/>
    <s v="CA-2015-102491"/>
    <x v="252"/>
    <d v="2015-08-28T00:00:00"/>
    <s v="Standard Class"/>
    <s v="KW-16435"/>
    <s v="Katrina Willman"/>
    <x v="0"/>
    <s v="United States"/>
    <s v="Florence"/>
    <s v="Kentucky"/>
    <n v="41042"/>
    <x v="0"/>
    <s v="TEC-AC-10003289"/>
    <x v="2"/>
    <x v="11"/>
    <x v="1218"/>
    <n v="79.959999999999994"/>
    <n v="4"/>
    <n v="0"/>
    <n v="18.390799999999999"/>
  </r>
  <r>
    <n v="4096"/>
    <s v="CA-2015-102491"/>
    <x v="252"/>
    <d v="2015-08-28T00:00:00"/>
    <s v="Standard Class"/>
    <s v="KW-16435"/>
    <s v="Katrina Willman"/>
    <x v="0"/>
    <s v="United States"/>
    <s v="Florence"/>
    <s v="Kentucky"/>
    <n v="41042"/>
    <x v="0"/>
    <s v="TEC-PH-10001619"/>
    <x v="2"/>
    <x v="7"/>
    <x v="1594"/>
    <n v="587.97"/>
    <n v="3"/>
    <n v="0"/>
    <n v="170.51130000000001"/>
  </r>
  <r>
    <n v="4097"/>
    <s v="CA-2014-116904"/>
    <x v="865"/>
    <d v="2014-09-28T00:00:00"/>
    <s v="Standard Class"/>
    <s v="SC-20095"/>
    <s v="Sanjit Chand"/>
    <x v="0"/>
    <s v="United States"/>
    <s v="Minneapolis"/>
    <s v="Minnesota"/>
    <n v="55407"/>
    <x v="2"/>
    <s v="OFF-PA-10004888"/>
    <x v="1"/>
    <x v="10"/>
    <x v="968"/>
    <n v="32.4"/>
    <n v="5"/>
    <n v="0"/>
    <n v="15.552"/>
  </r>
  <r>
    <n v="4098"/>
    <s v="CA-2014-116904"/>
    <x v="865"/>
    <d v="2014-09-28T00:00:00"/>
    <s v="Standard Class"/>
    <s v="SC-20095"/>
    <s v="Sanjit Chand"/>
    <x v="0"/>
    <s v="United States"/>
    <s v="Minneapolis"/>
    <s v="Minnesota"/>
    <n v="55407"/>
    <x v="2"/>
    <s v="OFF-ST-10000736"/>
    <x v="1"/>
    <x v="4"/>
    <x v="460"/>
    <n v="404.9"/>
    <n v="5"/>
    <n v="0"/>
    <n v="16.196000000000002"/>
  </r>
  <r>
    <n v="4099"/>
    <s v="CA-2014-116904"/>
    <x v="865"/>
    <d v="2014-09-28T00:00:00"/>
    <s v="Standard Class"/>
    <s v="SC-20095"/>
    <s v="Sanjit Chand"/>
    <x v="0"/>
    <s v="United States"/>
    <s v="Minneapolis"/>
    <s v="Minnesota"/>
    <n v="55407"/>
    <x v="2"/>
    <s v="OFF-BI-10001120"/>
    <x v="1"/>
    <x v="8"/>
    <x v="1615"/>
    <n v="9449.9500000000007"/>
    <n v="5"/>
    <n v="0"/>
    <n v="4630.4754999999996"/>
  </r>
  <r>
    <n v="4100"/>
    <s v="CA-2014-116904"/>
    <x v="865"/>
    <d v="2014-09-28T00:00:00"/>
    <s v="Standard Class"/>
    <s v="SC-20095"/>
    <s v="Sanjit Chand"/>
    <x v="0"/>
    <s v="United States"/>
    <s v="Minneapolis"/>
    <s v="Minnesota"/>
    <n v="55407"/>
    <x v="2"/>
    <s v="OFF-BI-10000301"/>
    <x v="1"/>
    <x v="8"/>
    <x v="625"/>
    <n v="12.94"/>
    <n v="2"/>
    <n v="0"/>
    <n v="6.47"/>
  </r>
  <r>
    <n v="4101"/>
    <s v="US-2017-102288"/>
    <x v="249"/>
    <d v="2017-06-23T00:00:00"/>
    <s v="Standard Class"/>
    <s v="ZC-21910"/>
    <s v="Zuschuss Carroll"/>
    <x v="0"/>
    <s v="United States"/>
    <s v="Houston"/>
    <s v="Texas"/>
    <n v="77095"/>
    <x v="2"/>
    <s v="OFF-AP-10004655"/>
    <x v="1"/>
    <x v="9"/>
    <x v="1616"/>
    <n v="2.2639999999999998"/>
    <n v="1"/>
    <n v="0.8"/>
    <n v="-5.2072000000000003"/>
  </r>
  <r>
    <n v="4102"/>
    <s v="US-2017-102288"/>
    <x v="249"/>
    <d v="2017-06-23T00:00:00"/>
    <s v="Standard Class"/>
    <s v="ZC-21910"/>
    <s v="Zuschuss Carroll"/>
    <x v="0"/>
    <s v="United States"/>
    <s v="Houston"/>
    <s v="Texas"/>
    <n v="77095"/>
    <x v="2"/>
    <s v="OFF-AP-10002906"/>
    <x v="1"/>
    <x v="9"/>
    <x v="1097"/>
    <n v="0.44400000000000001"/>
    <n v="1"/>
    <n v="0.8"/>
    <n v="-1.1100000000000001"/>
  </r>
  <r>
    <n v="4103"/>
    <s v="US-2017-102288"/>
    <x v="249"/>
    <d v="2017-06-23T00:00:00"/>
    <s v="Standard Class"/>
    <s v="ZC-21910"/>
    <s v="Zuschuss Carroll"/>
    <x v="0"/>
    <s v="United States"/>
    <s v="Houston"/>
    <s v="Texas"/>
    <n v="77095"/>
    <x v="2"/>
    <s v="OFF-PA-10000740"/>
    <x v="1"/>
    <x v="10"/>
    <x v="1248"/>
    <n v="146.17599999999999"/>
    <n v="8"/>
    <n v="0.2"/>
    <n v="47.507199999999997"/>
  </r>
  <r>
    <n v="4104"/>
    <s v="CA-2017-137456"/>
    <x v="202"/>
    <d v="2017-12-21T00:00:00"/>
    <s v="Same Day"/>
    <s v="RB-19465"/>
    <s v="Rick Bensley"/>
    <x v="2"/>
    <s v="United States"/>
    <s v="Fremont"/>
    <s v="Nebraska"/>
    <n v="68025"/>
    <x v="2"/>
    <s v="FUR-FU-10001940"/>
    <x v="0"/>
    <x v="5"/>
    <x v="222"/>
    <n v="15.92"/>
    <n v="2"/>
    <n v="0"/>
    <n v="7.0048000000000004"/>
  </r>
  <r>
    <n v="4105"/>
    <s v="US-2017-155999"/>
    <x v="783"/>
    <d v="2017-08-13T00:00:00"/>
    <s v="Standard Class"/>
    <s v="JK-15370"/>
    <s v="Jay Kimmel"/>
    <x v="0"/>
    <s v="United States"/>
    <s v="San Diego"/>
    <s v="California"/>
    <n v="92105"/>
    <x v="1"/>
    <s v="TEC-PH-10000439"/>
    <x v="2"/>
    <x v="7"/>
    <x v="878"/>
    <n v="159.96"/>
    <n v="5"/>
    <n v="0.2"/>
    <n v="17.9955"/>
  </r>
  <r>
    <n v="4106"/>
    <s v="US-2017-155999"/>
    <x v="783"/>
    <d v="2017-08-13T00:00:00"/>
    <s v="Standard Class"/>
    <s v="JK-15370"/>
    <s v="Jay Kimmel"/>
    <x v="0"/>
    <s v="United States"/>
    <s v="San Diego"/>
    <s v="California"/>
    <n v="92105"/>
    <x v="1"/>
    <s v="OFF-BI-10000404"/>
    <x v="1"/>
    <x v="8"/>
    <x v="481"/>
    <n v="13.76"/>
    <n v="2"/>
    <n v="0.2"/>
    <n v="4.6440000000000001"/>
  </r>
  <r>
    <n v="4107"/>
    <s v="US-2016-148334"/>
    <x v="250"/>
    <d v="2016-08-26T00:00:00"/>
    <s v="Standard Class"/>
    <s v="DD-13570"/>
    <s v="Dorothy Dickinson"/>
    <x v="0"/>
    <s v="United States"/>
    <s v="Houston"/>
    <s v="Texas"/>
    <n v="77041"/>
    <x v="2"/>
    <s v="OFF-BI-10003676"/>
    <x v="1"/>
    <x v="8"/>
    <x v="824"/>
    <n v="4.3120000000000003"/>
    <n v="2"/>
    <n v="0.8"/>
    <n v="-6.8992000000000004"/>
  </r>
  <r>
    <n v="4108"/>
    <s v="CA-2015-105599"/>
    <x v="67"/>
    <d v="2015-09-07T00:00:00"/>
    <s v="Same Day"/>
    <s v="MC-17275"/>
    <s v="Marc Crier"/>
    <x v="0"/>
    <s v="United States"/>
    <s v="New York City"/>
    <s v="New York"/>
    <n v="10011"/>
    <x v="3"/>
    <s v="OFF-ST-10002486"/>
    <x v="1"/>
    <x v="4"/>
    <x v="700"/>
    <n v="13.96"/>
    <n v="2"/>
    <n v="0"/>
    <n v="0.2792"/>
  </r>
  <r>
    <n v="4109"/>
    <s v="CA-2015-105599"/>
    <x v="67"/>
    <d v="2015-09-07T00:00:00"/>
    <s v="Same Day"/>
    <s v="MC-17275"/>
    <s v="Marc Crier"/>
    <x v="0"/>
    <s v="United States"/>
    <s v="New York City"/>
    <s v="New York"/>
    <n v="10011"/>
    <x v="3"/>
    <s v="FUR-TA-10003837"/>
    <x v="0"/>
    <x v="3"/>
    <x v="1466"/>
    <n v="27.414000000000001"/>
    <n v="3"/>
    <n v="0.4"/>
    <n v="-14.1639"/>
  </r>
  <r>
    <n v="4110"/>
    <s v="CA-2015-153717"/>
    <x v="707"/>
    <d v="2016-01-01T00:00:00"/>
    <s v="Standard Class"/>
    <s v="DL-13495"/>
    <s v="Dionis Lloyd"/>
    <x v="1"/>
    <s v="United States"/>
    <s v="Detroit"/>
    <s v="Michigan"/>
    <n v="48227"/>
    <x v="2"/>
    <s v="TEC-PH-10002923"/>
    <x v="2"/>
    <x v="7"/>
    <x v="687"/>
    <n v="73.98"/>
    <n v="2"/>
    <n v="0"/>
    <n v="19.974599999999999"/>
  </r>
  <r>
    <n v="4111"/>
    <s v="CA-2015-153717"/>
    <x v="707"/>
    <d v="2016-01-01T00:00:00"/>
    <s v="Standard Class"/>
    <s v="DL-13495"/>
    <s v="Dionis Lloyd"/>
    <x v="1"/>
    <s v="United States"/>
    <s v="Detroit"/>
    <s v="Michigan"/>
    <n v="48227"/>
    <x v="2"/>
    <s v="FUR-BO-10004360"/>
    <x v="0"/>
    <x v="0"/>
    <x v="1617"/>
    <n v="160.97999999999999"/>
    <n v="1"/>
    <n v="0"/>
    <n v="20.927399999999999"/>
  </r>
  <r>
    <n v="4112"/>
    <s v="CA-2015-153717"/>
    <x v="707"/>
    <d v="2016-01-01T00:00:00"/>
    <s v="Standard Class"/>
    <s v="DL-13495"/>
    <s v="Dionis Lloyd"/>
    <x v="1"/>
    <s v="United States"/>
    <s v="Detroit"/>
    <s v="Michigan"/>
    <n v="48227"/>
    <x v="2"/>
    <s v="OFF-PA-10002160"/>
    <x v="1"/>
    <x v="10"/>
    <x v="1199"/>
    <n v="17.34"/>
    <n v="3"/>
    <n v="0"/>
    <n v="8.4966000000000008"/>
  </r>
  <r>
    <n v="4113"/>
    <s v="CA-2015-153717"/>
    <x v="707"/>
    <d v="2016-01-01T00:00:00"/>
    <s v="Standard Class"/>
    <s v="DL-13495"/>
    <s v="Dionis Lloyd"/>
    <x v="1"/>
    <s v="United States"/>
    <s v="Detroit"/>
    <s v="Michigan"/>
    <n v="48227"/>
    <x v="2"/>
    <s v="OFF-AR-10002375"/>
    <x v="1"/>
    <x v="6"/>
    <x v="831"/>
    <n v="3.28"/>
    <n v="1"/>
    <n v="0"/>
    <n v="0.95120000000000005"/>
  </r>
  <r>
    <n v="4114"/>
    <s v="CA-2015-116687"/>
    <x v="942"/>
    <d v="2015-05-07T00:00:00"/>
    <s v="Standard Class"/>
    <s v="NC-18625"/>
    <s v="Noah Childs"/>
    <x v="1"/>
    <s v="United States"/>
    <s v="Houston"/>
    <s v="Texas"/>
    <n v="77095"/>
    <x v="2"/>
    <s v="OFF-LA-10000443"/>
    <x v="1"/>
    <x v="2"/>
    <x v="1127"/>
    <n v="8.8559999999999999"/>
    <n v="3"/>
    <n v="0.2"/>
    <n v="2.9889000000000001"/>
  </r>
  <r>
    <n v="4115"/>
    <s v="CA-2015-116687"/>
    <x v="942"/>
    <d v="2015-05-07T00:00:00"/>
    <s v="Standard Class"/>
    <s v="NC-18625"/>
    <s v="Noah Childs"/>
    <x v="1"/>
    <s v="United States"/>
    <s v="Houston"/>
    <s v="Texas"/>
    <n v="77095"/>
    <x v="2"/>
    <s v="TEC-PH-10001750"/>
    <x v="2"/>
    <x v="7"/>
    <x v="977"/>
    <n v="158.376"/>
    <n v="3"/>
    <n v="0.2"/>
    <n v="13.857900000000001"/>
  </r>
  <r>
    <n v="4116"/>
    <s v="CA-2016-163573"/>
    <x v="390"/>
    <d v="2016-11-27T00:00:00"/>
    <s v="First Class"/>
    <s v="AC-10450"/>
    <s v="Amy Cox"/>
    <x v="0"/>
    <s v="United States"/>
    <s v="Seattle"/>
    <s v="Washington"/>
    <n v="98105"/>
    <x v="1"/>
    <s v="OFF-BI-10004632"/>
    <x v="1"/>
    <x v="8"/>
    <x v="569"/>
    <n v="1219.96"/>
    <n v="5"/>
    <n v="0.2"/>
    <n v="381.23750000000001"/>
  </r>
  <r>
    <n v="4117"/>
    <s v="CA-2015-153416"/>
    <x v="27"/>
    <d v="2015-11-29T00:00:00"/>
    <s v="Standard Class"/>
    <s v="TS-21340"/>
    <s v="Toby Swindell"/>
    <x v="0"/>
    <s v="United States"/>
    <s v="Los Angeles"/>
    <s v="California"/>
    <n v="90036"/>
    <x v="1"/>
    <s v="OFF-BI-10002813"/>
    <x v="1"/>
    <x v="8"/>
    <x v="914"/>
    <n v="3.1680000000000001"/>
    <n v="2"/>
    <n v="0.2"/>
    <n v="0.99"/>
  </r>
  <r>
    <n v="4118"/>
    <s v="CA-2015-153416"/>
    <x v="27"/>
    <d v="2015-11-29T00:00:00"/>
    <s v="Standard Class"/>
    <s v="TS-21340"/>
    <s v="Toby Swindell"/>
    <x v="0"/>
    <s v="United States"/>
    <s v="Los Angeles"/>
    <s v="California"/>
    <n v="90036"/>
    <x v="1"/>
    <s v="OFF-PA-10002005"/>
    <x v="1"/>
    <x v="10"/>
    <x v="510"/>
    <n v="19.440000000000001"/>
    <n v="3"/>
    <n v="0"/>
    <n v="9.3312000000000008"/>
  </r>
  <r>
    <n v="4119"/>
    <s v="CA-2015-153416"/>
    <x v="27"/>
    <d v="2015-11-29T00:00:00"/>
    <s v="Standard Class"/>
    <s v="TS-21340"/>
    <s v="Toby Swindell"/>
    <x v="0"/>
    <s v="United States"/>
    <s v="Los Angeles"/>
    <s v="California"/>
    <n v="90036"/>
    <x v="1"/>
    <s v="OFF-ST-10000060"/>
    <x v="1"/>
    <x v="4"/>
    <x v="392"/>
    <n v="454.86"/>
    <n v="7"/>
    <n v="0"/>
    <n v="54.583199999999998"/>
  </r>
  <r>
    <n v="4120"/>
    <s v="CA-2015-153416"/>
    <x v="27"/>
    <d v="2015-11-29T00:00:00"/>
    <s v="Standard Class"/>
    <s v="TS-21340"/>
    <s v="Toby Swindell"/>
    <x v="0"/>
    <s v="United States"/>
    <s v="Los Angeles"/>
    <s v="California"/>
    <n v="90036"/>
    <x v="1"/>
    <s v="OFF-BI-10002706"/>
    <x v="1"/>
    <x v="8"/>
    <x v="276"/>
    <n v="91.391999999999996"/>
    <n v="8"/>
    <n v="0.2"/>
    <n v="29.702400000000001"/>
  </r>
  <r>
    <n v="4121"/>
    <s v="CA-2017-117394"/>
    <x v="507"/>
    <d v="2017-09-10T00:00:00"/>
    <s v="Standard Class"/>
    <s v="MM-17920"/>
    <s v="Michael Moore"/>
    <x v="0"/>
    <s v="United States"/>
    <s v="Philadelphia"/>
    <s v="Pennsylvania"/>
    <n v="19120"/>
    <x v="3"/>
    <s v="TEC-AC-10000199"/>
    <x v="2"/>
    <x v="11"/>
    <x v="1618"/>
    <n v="19.04"/>
    <n v="4"/>
    <n v="0.2"/>
    <n v="-1.4279999999999999"/>
  </r>
  <r>
    <n v="4122"/>
    <s v="CA-2017-133823"/>
    <x v="943"/>
    <d v="2017-05-12T00:00:00"/>
    <s v="Same Day"/>
    <s v="LP-17080"/>
    <s v="Liz Pelletier"/>
    <x v="0"/>
    <s v="United States"/>
    <s v="Seattle"/>
    <s v="Washington"/>
    <n v="98103"/>
    <x v="1"/>
    <s v="OFF-PA-10002870"/>
    <x v="1"/>
    <x v="10"/>
    <x v="902"/>
    <n v="37.44"/>
    <n v="6"/>
    <n v="0"/>
    <n v="16.847999999999999"/>
  </r>
  <r>
    <n v="4123"/>
    <s v="CA-2017-133823"/>
    <x v="943"/>
    <d v="2017-05-12T00:00:00"/>
    <s v="Same Day"/>
    <s v="LP-17080"/>
    <s v="Liz Pelletier"/>
    <x v="0"/>
    <s v="United States"/>
    <s v="Seattle"/>
    <s v="Washington"/>
    <n v="98103"/>
    <x v="1"/>
    <s v="OFF-LA-10004545"/>
    <x v="1"/>
    <x v="2"/>
    <x v="1337"/>
    <n v="37.590000000000003"/>
    <n v="3"/>
    <n v="0"/>
    <n v="17.667300000000001"/>
  </r>
  <r>
    <n v="4124"/>
    <s v="CA-2017-133823"/>
    <x v="943"/>
    <d v="2017-05-12T00:00:00"/>
    <s v="Same Day"/>
    <s v="LP-17080"/>
    <s v="Liz Pelletier"/>
    <x v="0"/>
    <s v="United States"/>
    <s v="Seattle"/>
    <s v="Washington"/>
    <n v="98103"/>
    <x v="1"/>
    <s v="OFF-BI-10000962"/>
    <x v="1"/>
    <x v="8"/>
    <x v="1513"/>
    <n v="26.032"/>
    <n v="2"/>
    <n v="0.2"/>
    <n v="9.4366000000000003"/>
  </r>
  <r>
    <n v="4125"/>
    <s v="CA-2014-127523"/>
    <x v="218"/>
    <d v="2014-05-18T00:00:00"/>
    <s v="Standard Class"/>
    <s v="BG-11695"/>
    <s v="Brooke Gillingham"/>
    <x v="1"/>
    <s v="United States"/>
    <s v="Watertown"/>
    <s v="New York"/>
    <n v="13601"/>
    <x v="3"/>
    <s v="OFF-AP-10004249"/>
    <x v="1"/>
    <x v="9"/>
    <x v="360"/>
    <n v="35.909999999999997"/>
    <n v="3"/>
    <n v="0"/>
    <n v="9.6957000000000004"/>
  </r>
  <r>
    <n v="4126"/>
    <s v="CA-2017-123239"/>
    <x v="944"/>
    <d v="2017-07-31T00:00:00"/>
    <s v="Second Class"/>
    <s v="MG-18145"/>
    <s v="Mike Gockenbach"/>
    <x v="0"/>
    <s v="United States"/>
    <s v="Jacksonville"/>
    <s v="Florida"/>
    <n v="32216"/>
    <x v="0"/>
    <s v="FUR-FU-10001602"/>
    <x v="0"/>
    <x v="5"/>
    <x v="766"/>
    <n v="91.031999999999996"/>
    <n v="3"/>
    <n v="0.2"/>
    <n v="-2.2757999999999998"/>
  </r>
  <r>
    <n v="4127"/>
    <s v="CA-2017-156769"/>
    <x v="636"/>
    <d v="2017-05-09T00:00:00"/>
    <s v="First Class"/>
    <s v="GZ-14470"/>
    <s v="Gary Zandusky"/>
    <x v="0"/>
    <s v="United States"/>
    <s v="Arlington"/>
    <s v="Virginia"/>
    <n v="22204"/>
    <x v="0"/>
    <s v="OFF-AR-10003179"/>
    <x v="1"/>
    <x v="6"/>
    <x v="1574"/>
    <n v="54.66"/>
    <n v="6"/>
    <n v="0"/>
    <n v="18.037800000000001"/>
  </r>
  <r>
    <n v="4128"/>
    <s v="CA-2014-127299"/>
    <x v="111"/>
    <d v="2014-09-24T00:00:00"/>
    <s v="Standard Class"/>
    <s v="JL-15835"/>
    <s v="John Lee"/>
    <x v="0"/>
    <s v="United States"/>
    <s v="Charlotte"/>
    <s v="North Carolina"/>
    <n v="28205"/>
    <x v="0"/>
    <s v="OFF-ST-10003722"/>
    <x v="1"/>
    <x v="4"/>
    <x v="767"/>
    <n v="67.343999999999994"/>
    <n v="6"/>
    <n v="0.2"/>
    <n v="7.5762"/>
  </r>
  <r>
    <n v="4129"/>
    <s v="CA-2014-127299"/>
    <x v="111"/>
    <d v="2014-09-24T00:00:00"/>
    <s v="Standard Class"/>
    <s v="JL-15835"/>
    <s v="John Lee"/>
    <x v="0"/>
    <s v="United States"/>
    <s v="Charlotte"/>
    <s v="North Carolina"/>
    <n v="28205"/>
    <x v="0"/>
    <s v="TEC-MA-10001127"/>
    <x v="2"/>
    <x v="15"/>
    <x v="1619"/>
    <n v="2624.9850000000001"/>
    <n v="3"/>
    <n v="0.5"/>
    <n v="-944.99459999999999"/>
  </r>
  <r>
    <n v="4130"/>
    <s v="CA-2015-121272"/>
    <x v="368"/>
    <d v="2015-04-04T00:00:00"/>
    <s v="Standard Class"/>
    <s v="DO-13435"/>
    <s v="Denny Ordway"/>
    <x v="0"/>
    <s v="United States"/>
    <s v="Seattle"/>
    <s v="Washington"/>
    <n v="98103"/>
    <x v="1"/>
    <s v="OFF-AP-10001947"/>
    <x v="1"/>
    <x v="9"/>
    <x v="1537"/>
    <n v="73.28"/>
    <n v="4"/>
    <n v="0"/>
    <n v="21.251200000000001"/>
  </r>
  <r>
    <n v="4131"/>
    <s v="CA-2014-115336"/>
    <x v="728"/>
    <d v="2014-11-25T00:00:00"/>
    <s v="Standard Class"/>
    <s v="AB-10600"/>
    <s v="Ann Blume"/>
    <x v="1"/>
    <s v="United States"/>
    <s v="Chicago"/>
    <s v="Illinois"/>
    <n v="60623"/>
    <x v="2"/>
    <s v="OFF-BI-10001107"/>
    <x v="1"/>
    <x v="8"/>
    <x v="497"/>
    <n v="14.48"/>
    <n v="5"/>
    <n v="0.8"/>
    <n v="-23.891999999999999"/>
  </r>
  <r>
    <n v="4132"/>
    <s v="CA-2015-111703"/>
    <x v="740"/>
    <d v="2015-07-09T00:00:00"/>
    <s v="Standard Class"/>
    <s v="KB-16315"/>
    <s v="Karl Braun"/>
    <x v="0"/>
    <s v="United States"/>
    <s v="Hollywood"/>
    <s v="Florida"/>
    <n v="33021"/>
    <x v="0"/>
    <s v="OFF-PA-10000349"/>
    <x v="1"/>
    <x v="10"/>
    <x v="33"/>
    <n v="11.952"/>
    <n v="3"/>
    <n v="0.2"/>
    <n v="4.0338000000000003"/>
  </r>
  <r>
    <n v="4133"/>
    <s v="CA-2015-111703"/>
    <x v="740"/>
    <d v="2015-07-09T00:00:00"/>
    <s v="Standard Class"/>
    <s v="KB-16315"/>
    <s v="Karl Braun"/>
    <x v="0"/>
    <s v="United States"/>
    <s v="Hollywood"/>
    <s v="Florida"/>
    <n v="33021"/>
    <x v="0"/>
    <s v="OFF-PA-10003349"/>
    <x v="1"/>
    <x v="10"/>
    <x v="220"/>
    <n v="15.552"/>
    <n v="3"/>
    <n v="0.2"/>
    <n v="5.6375999999999999"/>
  </r>
  <r>
    <n v="4134"/>
    <s v="CA-2014-128839"/>
    <x v="78"/>
    <d v="2014-09-13T00:00:00"/>
    <s v="Standard Class"/>
    <s v="TT-21070"/>
    <s v="Ted Trevino"/>
    <x v="0"/>
    <s v="United States"/>
    <s v="Chesapeake"/>
    <s v="Virginia"/>
    <n v="23320"/>
    <x v="0"/>
    <s v="OFF-FA-10002280"/>
    <x v="1"/>
    <x v="13"/>
    <x v="659"/>
    <n v="45"/>
    <n v="9"/>
    <n v="0"/>
    <n v="21.6"/>
  </r>
  <r>
    <n v="4135"/>
    <s v="CA-2014-128839"/>
    <x v="78"/>
    <d v="2014-09-13T00:00:00"/>
    <s v="Standard Class"/>
    <s v="TT-21070"/>
    <s v="Ted Trevino"/>
    <x v="0"/>
    <s v="United States"/>
    <s v="Chesapeake"/>
    <s v="Virginia"/>
    <n v="23320"/>
    <x v="0"/>
    <s v="TEC-MA-10000029"/>
    <x v="2"/>
    <x v="15"/>
    <x v="381"/>
    <n v="209.97"/>
    <n v="3"/>
    <n v="0"/>
    <n v="90.287099999999995"/>
  </r>
  <r>
    <n v="4136"/>
    <s v="CA-2017-105914"/>
    <x v="280"/>
    <d v="2017-10-08T00:00:00"/>
    <s v="Standard Class"/>
    <s v="PV-18985"/>
    <s v="Paul Van Hugh"/>
    <x v="2"/>
    <s v="United States"/>
    <s v="Los Angeles"/>
    <s v="California"/>
    <n v="90036"/>
    <x v="1"/>
    <s v="OFF-BI-10002854"/>
    <x v="1"/>
    <x v="8"/>
    <x v="904"/>
    <n v="112.12"/>
    <n v="5"/>
    <n v="0.2"/>
    <n v="42.045000000000002"/>
  </r>
  <r>
    <n v="4137"/>
    <s v="CA-2017-105914"/>
    <x v="280"/>
    <d v="2017-10-08T00:00:00"/>
    <s v="Standard Class"/>
    <s v="PV-18985"/>
    <s v="Paul Van Hugh"/>
    <x v="2"/>
    <s v="United States"/>
    <s v="Los Angeles"/>
    <s v="California"/>
    <n v="90036"/>
    <x v="1"/>
    <s v="OFF-ST-10003716"/>
    <x v="1"/>
    <x v="4"/>
    <x v="898"/>
    <n v="1575.14"/>
    <n v="7"/>
    <n v="0"/>
    <n v="204.76820000000001"/>
  </r>
  <r>
    <n v="4138"/>
    <s v="CA-2017-110926"/>
    <x v="123"/>
    <d v="2017-11-23T00:00:00"/>
    <s v="Standard Class"/>
    <s v="DD-13570"/>
    <s v="Dorothy Dickinson"/>
    <x v="0"/>
    <s v="United States"/>
    <s v="Alexandria"/>
    <s v="Virginia"/>
    <n v="22304"/>
    <x v="0"/>
    <s v="OFF-FA-10000624"/>
    <x v="1"/>
    <x v="13"/>
    <x v="294"/>
    <n v="25.06"/>
    <n v="7"/>
    <n v="0"/>
    <n v="12.53"/>
  </r>
  <r>
    <n v="4139"/>
    <s v="CA-2016-117226"/>
    <x v="945"/>
    <d v="2017-01-01T00:00:00"/>
    <s v="First Class"/>
    <s v="KD-16495"/>
    <s v="Keith Dawkins"/>
    <x v="1"/>
    <s v="United States"/>
    <s v="Deer Park"/>
    <s v="Texas"/>
    <n v="77536"/>
    <x v="2"/>
    <s v="OFF-BI-10004654"/>
    <x v="1"/>
    <x v="8"/>
    <x v="68"/>
    <n v="6.9240000000000004"/>
    <n v="6"/>
    <n v="0.8"/>
    <n v="-10.385999999999999"/>
  </r>
  <r>
    <n v="4140"/>
    <s v="CA-2017-127313"/>
    <x v="96"/>
    <d v="2017-12-04T00:00:00"/>
    <s v="First Class"/>
    <s v="RA-19285"/>
    <s v="Ralph Arnett"/>
    <x v="0"/>
    <s v="United States"/>
    <s v="Philadelphia"/>
    <s v="Pennsylvania"/>
    <n v="19120"/>
    <x v="3"/>
    <s v="OFF-ST-10001228"/>
    <x v="1"/>
    <x v="4"/>
    <x v="450"/>
    <n v="37.392000000000003"/>
    <n v="3"/>
    <n v="0.2"/>
    <n v="2.3370000000000002"/>
  </r>
  <r>
    <n v="4141"/>
    <s v="CA-2017-127313"/>
    <x v="96"/>
    <d v="2017-12-04T00:00:00"/>
    <s v="First Class"/>
    <s v="RA-19285"/>
    <s v="Ralph Arnett"/>
    <x v="0"/>
    <s v="United States"/>
    <s v="Philadelphia"/>
    <s v="Pennsylvania"/>
    <n v="19120"/>
    <x v="3"/>
    <s v="FUR-FU-10003798"/>
    <x v="0"/>
    <x v="5"/>
    <x v="1604"/>
    <n v="79.12"/>
    <n v="5"/>
    <n v="0.2"/>
    <n v="13.846"/>
  </r>
  <r>
    <n v="4142"/>
    <s v="CA-2016-136287"/>
    <x v="900"/>
    <d v="2016-06-17T00:00:00"/>
    <s v="Standard Class"/>
    <s v="SS-20590"/>
    <s v="Sonia Sunley"/>
    <x v="0"/>
    <s v="United States"/>
    <s v="Wichita"/>
    <s v="Kansas"/>
    <n v="67212"/>
    <x v="2"/>
    <s v="OFF-LA-10003148"/>
    <x v="1"/>
    <x v="2"/>
    <x v="166"/>
    <n v="18.899999999999999"/>
    <n v="3"/>
    <n v="0"/>
    <n v="8.6940000000000008"/>
  </r>
  <r>
    <n v="4143"/>
    <s v="US-2014-107699"/>
    <x v="946"/>
    <d v="2014-05-23T00:00:00"/>
    <s v="Standard Class"/>
    <s v="JH-15820"/>
    <s v="John Huston"/>
    <x v="0"/>
    <s v="United States"/>
    <s v="Midland"/>
    <s v="Michigan"/>
    <n v="48640"/>
    <x v="2"/>
    <s v="OFF-BI-10001249"/>
    <x v="1"/>
    <x v="8"/>
    <x v="1191"/>
    <n v="57.42"/>
    <n v="9"/>
    <n v="0"/>
    <n v="26.4132"/>
  </r>
  <r>
    <n v="4144"/>
    <s v="CA-2017-112725"/>
    <x v="289"/>
    <d v="2017-02-06T00:00:00"/>
    <s v="Standard Class"/>
    <s v="EH-14125"/>
    <s v="Eugene Hildebrand"/>
    <x v="2"/>
    <s v="United States"/>
    <s v="San Francisco"/>
    <s v="California"/>
    <n v="94110"/>
    <x v="1"/>
    <s v="OFF-AR-10003759"/>
    <x v="1"/>
    <x v="6"/>
    <x v="846"/>
    <n v="12.74"/>
    <n v="7"/>
    <n v="0"/>
    <n v="5.7329999999999997"/>
  </r>
  <r>
    <n v="4145"/>
    <s v="CA-2017-112725"/>
    <x v="289"/>
    <d v="2017-02-06T00:00:00"/>
    <s v="Standard Class"/>
    <s v="EH-14125"/>
    <s v="Eugene Hildebrand"/>
    <x v="2"/>
    <s v="United States"/>
    <s v="San Francisco"/>
    <s v="California"/>
    <n v="94110"/>
    <x v="1"/>
    <s v="OFF-AR-10001227"/>
    <x v="1"/>
    <x v="6"/>
    <x v="1620"/>
    <n v="8.82"/>
    <n v="3"/>
    <n v="0"/>
    <n v="2.3814000000000002"/>
  </r>
  <r>
    <n v="4146"/>
    <s v="CA-2017-112725"/>
    <x v="289"/>
    <d v="2017-02-06T00:00:00"/>
    <s v="Standard Class"/>
    <s v="EH-14125"/>
    <s v="Eugene Hildebrand"/>
    <x v="2"/>
    <s v="United States"/>
    <s v="San Francisco"/>
    <s v="California"/>
    <n v="94110"/>
    <x v="1"/>
    <s v="FUR-CH-10000863"/>
    <x v="0"/>
    <x v="1"/>
    <x v="83"/>
    <n v="120.78400000000001"/>
    <n v="1"/>
    <n v="0.2"/>
    <n v="-13.588200000000001"/>
  </r>
  <r>
    <n v="4147"/>
    <s v="CA-2015-136196"/>
    <x v="109"/>
    <d v="2015-12-04T00:00:00"/>
    <s v="Standard Class"/>
    <s v="TP-21415"/>
    <s v="Tom Prescott"/>
    <x v="0"/>
    <s v="United States"/>
    <s v="Freeport"/>
    <s v="New York"/>
    <n v="11520"/>
    <x v="3"/>
    <s v="FUR-FU-10004017"/>
    <x v="0"/>
    <x v="5"/>
    <x v="217"/>
    <n v="322.58999999999997"/>
    <n v="3"/>
    <n v="0"/>
    <n v="64.518000000000001"/>
  </r>
  <r>
    <n v="4148"/>
    <s v="CA-2017-106068"/>
    <x v="436"/>
    <d v="2017-10-28T00:00:00"/>
    <s v="Standard Class"/>
    <s v="RB-19330"/>
    <s v="Randy Bradley"/>
    <x v="0"/>
    <s v="United States"/>
    <s v="Austin"/>
    <s v="Texas"/>
    <n v="78745"/>
    <x v="2"/>
    <s v="OFF-BI-10000962"/>
    <x v="1"/>
    <x v="8"/>
    <x v="1513"/>
    <n v="9.7620000000000005"/>
    <n v="3"/>
    <n v="0.8"/>
    <n v="-15.1311"/>
  </r>
  <r>
    <n v="4149"/>
    <s v="CA-2017-106068"/>
    <x v="436"/>
    <d v="2017-10-28T00:00:00"/>
    <s v="Standard Class"/>
    <s v="RB-19330"/>
    <s v="Randy Bradley"/>
    <x v="0"/>
    <s v="United States"/>
    <s v="Austin"/>
    <s v="Texas"/>
    <n v="78745"/>
    <x v="2"/>
    <s v="OFF-ST-10004507"/>
    <x v="1"/>
    <x v="4"/>
    <x v="457"/>
    <n v="13.72"/>
    <n v="1"/>
    <n v="0.2"/>
    <n v="1.2004999999999999"/>
  </r>
  <r>
    <n v="4150"/>
    <s v="CA-2017-106068"/>
    <x v="436"/>
    <d v="2017-10-28T00:00:00"/>
    <s v="Standard Class"/>
    <s v="RB-19330"/>
    <s v="Randy Bradley"/>
    <x v="0"/>
    <s v="United States"/>
    <s v="Austin"/>
    <s v="Texas"/>
    <n v="78745"/>
    <x v="2"/>
    <s v="TEC-AC-10002942"/>
    <x v="2"/>
    <x v="11"/>
    <x v="1606"/>
    <n v="55.2"/>
    <n v="1"/>
    <n v="0.2"/>
    <n v="-2.0699999999999998"/>
  </r>
  <r>
    <n v="4151"/>
    <s v="CA-2017-106068"/>
    <x v="436"/>
    <d v="2017-10-28T00:00:00"/>
    <s v="Standard Class"/>
    <s v="RB-19330"/>
    <s v="Randy Bradley"/>
    <x v="0"/>
    <s v="United States"/>
    <s v="Austin"/>
    <s v="Texas"/>
    <n v="78745"/>
    <x v="2"/>
    <s v="OFF-ST-10002344"/>
    <x v="1"/>
    <x v="4"/>
    <x v="865"/>
    <n v="259.13600000000002"/>
    <n v="4"/>
    <n v="0.2"/>
    <n v="-58.305599999999998"/>
  </r>
  <r>
    <n v="4152"/>
    <s v="CA-2017-100160"/>
    <x v="210"/>
    <d v="2017-09-11T00:00:00"/>
    <s v="Standard Class"/>
    <s v="CB-12025"/>
    <s v="Cassandra Brandow"/>
    <x v="0"/>
    <s v="United States"/>
    <s v="Philadelphia"/>
    <s v="Pennsylvania"/>
    <n v="19134"/>
    <x v="3"/>
    <s v="OFF-LA-10002475"/>
    <x v="1"/>
    <x v="2"/>
    <x v="149"/>
    <n v="29.24"/>
    <n v="5"/>
    <n v="0.2"/>
    <n v="9.8684999999999992"/>
  </r>
  <r>
    <n v="4153"/>
    <s v="CA-2017-100160"/>
    <x v="210"/>
    <d v="2017-09-11T00:00:00"/>
    <s v="Standard Class"/>
    <s v="CB-12025"/>
    <s v="Cassandra Brandow"/>
    <x v="0"/>
    <s v="United States"/>
    <s v="Philadelphia"/>
    <s v="Pennsylvania"/>
    <n v="19134"/>
    <x v="3"/>
    <s v="OFF-PA-10003072"/>
    <x v="1"/>
    <x v="10"/>
    <x v="927"/>
    <n v="15.552"/>
    <n v="3"/>
    <n v="0.2"/>
    <n v="5.4432"/>
  </r>
  <r>
    <n v="4154"/>
    <s v="CA-2017-100160"/>
    <x v="210"/>
    <d v="2017-09-11T00:00:00"/>
    <s v="Standard Class"/>
    <s v="CB-12025"/>
    <s v="Cassandra Brandow"/>
    <x v="0"/>
    <s v="United States"/>
    <s v="Philadelphia"/>
    <s v="Pennsylvania"/>
    <n v="19134"/>
    <x v="3"/>
    <s v="OFF-EN-10001509"/>
    <x v="1"/>
    <x v="12"/>
    <x v="29"/>
    <n v="4.8959999999999999"/>
    <n v="3"/>
    <n v="0.2"/>
    <n v="1.6524000000000001"/>
  </r>
  <r>
    <n v="4155"/>
    <s v="CA-2016-139689"/>
    <x v="723"/>
    <d v="2017-01-03T00:00:00"/>
    <s v="Standard Class"/>
    <s v="MP-17965"/>
    <s v="Michael Paige"/>
    <x v="1"/>
    <s v="United States"/>
    <s v="Bristol"/>
    <s v="Tennessee"/>
    <n v="37620"/>
    <x v="0"/>
    <s v="OFF-BI-10004781"/>
    <x v="1"/>
    <x v="8"/>
    <x v="133"/>
    <n v="38.088000000000001"/>
    <n v="4"/>
    <n v="0.7"/>
    <n v="-27.9312"/>
  </r>
  <r>
    <n v="4156"/>
    <s v="CA-2016-139689"/>
    <x v="723"/>
    <d v="2017-01-03T00:00:00"/>
    <s v="Standard Class"/>
    <s v="MP-17965"/>
    <s v="Michael Paige"/>
    <x v="1"/>
    <s v="United States"/>
    <s v="Bristol"/>
    <s v="Tennessee"/>
    <n v="37620"/>
    <x v="0"/>
    <s v="OFF-BI-10000145"/>
    <x v="1"/>
    <x v="8"/>
    <x v="742"/>
    <n v="2.8079999999999998"/>
    <n v="3"/>
    <n v="0.7"/>
    <n v="-1.9656"/>
  </r>
  <r>
    <n v="4157"/>
    <s v="CA-2015-101091"/>
    <x v="901"/>
    <d v="2015-12-09T00:00:00"/>
    <s v="Second Class"/>
    <s v="SW-20245"/>
    <s v="Scot Wooten"/>
    <x v="0"/>
    <s v="United States"/>
    <s v="Philadelphia"/>
    <s v="Pennsylvania"/>
    <n v="19140"/>
    <x v="3"/>
    <s v="TEC-AC-10003280"/>
    <x v="2"/>
    <x v="11"/>
    <x v="1037"/>
    <n v="47.984000000000002"/>
    <n v="2"/>
    <n v="0.2"/>
    <n v="0.5998"/>
  </r>
  <r>
    <n v="4158"/>
    <s v="CA-2015-101091"/>
    <x v="901"/>
    <d v="2015-12-09T00:00:00"/>
    <s v="Second Class"/>
    <s v="SW-20245"/>
    <s v="Scot Wooten"/>
    <x v="0"/>
    <s v="United States"/>
    <s v="Philadelphia"/>
    <s v="Pennsylvania"/>
    <n v="19140"/>
    <x v="3"/>
    <s v="OFF-BI-10001107"/>
    <x v="1"/>
    <x v="8"/>
    <x v="497"/>
    <n v="26.064"/>
    <n v="6"/>
    <n v="0.7"/>
    <n v="-19.982399999999998"/>
  </r>
  <r>
    <n v="4159"/>
    <s v="CA-2014-126907"/>
    <x v="301"/>
    <d v="2014-11-08T00:00:00"/>
    <s v="Standard Class"/>
    <s v="SM-20950"/>
    <s v="Suzanne McNair"/>
    <x v="1"/>
    <s v="United States"/>
    <s v="Chicago"/>
    <s v="Illinois"/>
    <n v="60610"/>
    <x v="2"/>
    <s v="OFF-PA-10000533"/>
    <x v="1"/>
    <x v="10"/>
    <x v="1205"/>
    <n v="15.696"/>
    <n v="3"/>
    <n v="0.2"/>
    <n v="5.1012000000000004"/>
  </r>
  <r>
    <n v="4160"/>
    <s v="US-2016-164588"/>
    <x v="947"/>
    <d v="2016-04-23T00:00:00"/>
    <s v="Standard Class"/>
    <s v="AP-10915"/>
    <s v="Arthur Prichep"/>
    <x v="0"/>
    <s v="United States"/>
    <s v="Columbus"/>
    <s v="Georgia"/>
    <n v="31907"/>
    <x v="0"/>
    <s v="OFF-AR-10003056"/>
    <x v="1"/>
    <x v="6"/>
    <x v="18"/>
    <n v="12.84"/>
    <n v="3"/>
    <n v="0"/>
    <n v="3.7235999999999998"/>
  </r>
  <r>
    <n v="4161"/>
    <s v="CA-2017-115546"/>
    <x v="304"/>
    <d v="2017-05-18T00:00:00"/>
    <s v="Standard Class"/>
    <s v="AH-10465"/>
    <s v="Amy Hunt"/>
    <x v="0"/>
    <s v="United States"/>
    <s v="New York City"/>
    <s v="New York"/>
    <n v="10035"/>
    <x v="3"/>
    <s v="TEC-PH-10002834"/>
    <x v="2"/>
    <x v="7"/>
    <x v="1387"/>
    <n v="539.97"/>
    <n v="3"/>
    <n v="0"/>
    <n v="134.99250000000001"/>
  </r>
  <r>
    <n v="4162"/>
    <s v="CA-2017-115546"/>
    <x v="304"/>
    <d v="2017-05-18T00:00:00"/>
    <s v="Standard Class"/>
    <s v="AH-10465"/>
    <s v="Amy Hunt"/>
    <x v="0"/>
    <s v="United States"/>
    <s v="New York City"/>
    <s v="New York"/>
    <n v="10035"/>
    <x v="3"/>
    <s v="OFF-ST-10002214"/>
    <x v="1"/>
    <x v="4"/>
    <x v="1003"/>
    <n v="22.58"/>
    <n v="2"/>
    <n v="0"/>
    <n v="5.8708"/>
  </r>
  <r>
    <n v="4163"/>
    <s v="CA-2015-163587"/>
    <x v="948"/>
    <d v="2015-03-18T00:00:00"/>
    <s v="Standard Class"/>
    <s v="EP-13915"/>
    <s v="Emily Phan"/>
    <x v="0"/>
    <s v="United States"/>
    <s v="Dover"/>
    <s v="New Hampshire"/>
    <n v="3820"/>
    <x v="3"/>
    <s v="OFF-LA-10004484"/>
    <x v="1"/>
    <x v="2"/>
    <x v="617"/>
    <n v="16.52"/>
    <n v="4"/>
    <n v="0"/>
    <n v="7.5991999999999997"/>
  </r>
  <r>
    <n v="4164"/>
    <s v="CA-2015-163587"/>
    <x v="948"/>
    <d v="2015-03-18T00:00:00"/>
    <s v="Standard Class"/>
    <s v="EP-13915"/>
    <s v="Emily Phan"/>
    <x v="0"/>
    <s v="United States"/>
    <s v="Dover"/>
    <s v="New Hampshire"/>
    <n v="3820"/>
    <x v="3"/>
    <s v="OFF-BI-10003091"/>
    <x v="1"/>
    <x v="8"/>
    <x v="1174"/>
    <n v="671.94"/>
    <n v="3"/>
    <n v="0"/>
    <n v="315.81180000000001"/>
  </r>
  <r>
    <n v="4165"/>
    <s v="US-2017-106131"/>
    <x v="424"/>
    <d v="2017-01-16T00:00:00"/>
    <s v="First Class"/>
    <s v="TP-21565"/>
    <s v="Tracy Poddar"/>
    <x v="1"/>
    <s v="United States"/>
    <s v="Aurora"/>
    <s v="Colorado"/>
    <n v="80013"/>
    <x v="1"/>
    <s v="TEC-AC-10003027"/>
    <x v="2"/>
    <x v="11"/>
    <x v="25"/>
    <n v="169.06399999999999"/>
    <n v="7"/>
    <n v="0.2"/>
    <n v="-14.793100000000001"/>
  </r>
  <r>
    <n v="4166"/>
    <s v="US-2017-106131"/>
    <x v="424"/>
    <d v="2017-01-16T00:00:00"/>
    <s v="First Class"/>
    <s v="TP-21565"/>
    <s v="Tracy Poddar"/>
    <x v="1"/>
    <s v="United States"/>
    <s v="Aurora"/>
    <s v="Colorado"/>
    <n v="80013"/>
    <x v="1"/>
    <s v="OFF-ST-10003638"/>
    <x v="1"/>
    <x v="4"/>
    <x v="1231"/>
    <n v="168.624"/>
    <n v="9"/>
    <n v="0.2"/>
    <n v="14.7546"/>
  </r>
  <r>
    <n v="4167"/>
    <s v="CA-2015-160213"/>
    <x v="936"/>
    <d v="2015-03-13T00:00:00"/>
    <s v="Standard Class"/>
    <s v="AR-10825"/>
    <s v="Anthony Rawles"/>
    <x v="1"/>
    <s v="United States"/>
    <s v="Long Beach"/>
    <s v="New York"/>
    <n v="11561"/>
    <x v="3"/>
    <s v="OFF-PA-10003848"/>
    <x v="1"/>
    <x v="10"/>
    <x v="1451"/>
    <n v="19.440000000000001"/>
    <n v="3"/>
    <n v="0"/>
    <n v="9.3312000000000008"/>
  </r>
  <r>
    <n v="4168"/>
    <s v="CA-2014-157924"/>
    <x v="856"/>
    <d v="2014-10-13T00:00:00"/>
    <s v="First Class"/>
    <s v="HA-14920"/>
    <s v="Helen Andreada"/>
    <x v="0"/>
    <s v="United States"/>
    <s v="Pasadena"/>
    <s v="California"/>
    <n v="91104"/>
    <x v="1"/>
    <s v="OFF-ST-10002352"/>
    <x v="1"/>
    <x v="4"/>
    <x v="855"/>
    <n v="31.92"/>
    <n v="4"/>
    <n v="0"/>
    <n v="8.2992000000000008"/>
  </r>
  <r>
    <n v="4169"/>
    <s v="CA-2014-157924"/>
    <x v="856"/>
    <d v="2014-10-13T00:00:00"/>
    <s v="First Class"/>
    <s v="HA-14920"/>
    <s v="Helen Andreada"/>
    <x v="0"/>
    <s v="United States"/>
    <s v="Pasadena"/>
    <s v="California"/>
    <n v="91104"/>
    <x v="1"/>
    <s v="FUR-CH-10000229"/>
    <x v="0"/>
    <x v="1"/>
    <x v="1621"/>
    <n v="433.56799999999998"/>
    <n v="2"/>
    <n v="0.2"/>
    <n v="-65.035200000000003"/>
  </r>
  <r>
    <n v="4170"/>
    <s v="CA-2015-100216"/>
    <x v="657"/>
    <d v="2015-04-14T00:00:00"/>
    <s v="First Class"/>
    <s v="HJ-14875"/>
    <s v="Heather Jas"/>
    <x v="2"/>
    <s v="United States"/>
    <s v="Mesa"/>
    <s v="Arizona"/>
    <n v="85204"/>
    <x v="1"/>
    <s v="OFF-PA-10000788"/>
    <x v="1"/>
    <x v="10"/>
    <x v="738"/>
    <n v="31.103999999999999"/>
    <n v="6"/>
    <n v="0.2"/>
    <n v="10.8864"/>
  </r>
  <r>
    <n v="4171"/>
    <s v="CA-2015-100216"/>
    <x v="657"/>
    <d v="2015-04-14T00:00:00"/>
    <s v="First Class"/>
    <s v="HJ-14875"/>
    <s v="Heather Jas"/>
    <x v="2"/>
    <s v="United States"/>
    <s v="Mesa"/>
    <s v="Arizona"/>
    <n v="85204"/>
    <x v="1"/>
    <s v="OFF-PA-10002968"/>
    <x v="1"/>
    <x v="10"/>
    <x v="918"/>
    <n v="54.816000000000003"/>
    <n v="3"/>
    <n v="0.2"/>
    <n v="17.815200000000001"/>
  </r>
  <r>
    <n v="4172"/>
    <s v="CA-2017-100601"/>
    <x v="673"/>
    <d v="2017-11-20T00:00:00"/>
    <s v="Standard Class"/>
    <s v="JK-15370"/>
    <s v="Jay Kimmel"/>
    <x v="0"/>
    <s v="United States"/>
    <s v="Fresno"/>
    <s v="California"/>
    <n v="93727"/>
    <x v="1"/>
    <s v="OFF-ST-10002486"/>
    <x v="1"/>
    <x v="4"/>
    <x v="700"/>
    <n v="48.86"/>
    <n v="7"/>
    <n v="0"/>
    <n v="0.97719999999999996"/>
  </r>
  <r>
    <n v="4173"/>
    <s v="CA-2016-152163"/>
    <x v="949"/>
    <d v="2016-07-01T00:00:00"/>
    <s v="Same Day"/>
    <s v="JF-15355"/>
    <s v="Jay Fein"/>
    <x v="0"/>
    <s v="United States"/>
    <s v="Columbia"/>
    <s v="South Carolina"/>
    <n v="29203"/>
    <x v="0"/>
    <s v="OFF-BI-10002215"/>
    <x v="1"/>
    <x v="8"/>
    <x v="20"/>
    <n v="14.2"/>
    <n v="2"/>
    <n v="0"/>
    <n v="6.532"/>
  </r>
  <r>
    <n v="4174"/>
    <s v="CA-2016-152163"/>
    <x v="949"/>
    <d v="2016-07-01T00:00:00"/>
    <s v="Same Day"/>
    <s v="JF-15355"/>
    <s v="Jay Fein"/>
    <x v="0"/>
    <s v="United States"/>
    <s v="Columbia"/>
    <s v="South Carolina"/>
    <n v="29203"/>
    <x v="0"/>
    <s v="OFF-PA-10000788"/>
    <x v="1"/>
    <x v="10"/>
    <x v="738"/>
    <n v="12.96"/>
    <n v="2"/>
    <n v="0"/>
    <n v="6.2207999999999997"/>
  </r>
  <r>
    <n v="4175"/>
    <s v="CA-2016-152163"/>
    <x v="949"/>
    <d v="2016-07-01T00:00:00"/>
    <s v="Same Day"/>
    <s v="JF-15355"/>
    <s v="Jay Fein"/>
    <x v="0"/>
    <s v="United States"/>
    <s v="Columbia"/>
    <s v="South Carolina"/>
    <n v="29203"/>
    <x v="0"/>
    <s v="OFF-BI-10003364"/>
    <x v="1"/>
    <x v="8"/>
    <x v="705"/>
    <n v="58.34"/>
    <n v="2"/>
    <n v="0"/>
    <n v="28.0032"/>
  </r>
  <r>
    <n v="4176"/>
    <s v="CA-2015-154340"/>
    <x v="239"/>
    <d v="2015-11-30T00:00:00"/>
    <s v="First Class"/>
    <s v="EK-13795"/>
    <s v="Eileen Kiefer"/>
    <x v="2"/>
    <s v="United States"/>
    <s v="Santa Ana"/>
    <s v="California"/>
    <n v="92704"/>
    <x v="1"/>
    <s v="OFF-AR-10003582"/>
    <x v="1"/>
    <x v="6"/>
    <x v="1460"/>
    <n v="56.3"/>
    <n v="2"/>
    <n v="0"/>
    <n v="15.763999999999999"/>
  </r>
  <r>
    <n v="4177"/>
    <s v="CA-2014-128846"/>
    <x v="884"/>
    <d v="2014-04-12T00:00:00"/>
    <s v="Standard Class"/>
    <s v="RS-19765"/>
    <s v="Roland Schwarz"/>
    <x v="1"/>
    <s v="United States"/>
    <s v="Columbia"/>
    <s v="South Carolina"/>
    <n v="29203"/>
    <x v="0"/>
    <s v="TEC-PH-10003273"/>
    <x v="2"/>
    <x v="7"/>
    <x v="173"/>
    <n v="629.95000000000005"/>
    <n v="5"/>
    <n v="0"/>
    <n v="163.78700000000001"/>
  </r>
  <r>
    <n v="4178"/>
    <s v="CA-2014-128846"/>
    <x v="884"/>
    <d v="2014-04-12T00:00:00"/>
    <s v="Standard Class"/>
    <s v="RS-19765"/>
    <s v="Roland Schwarz"/>
    <x v="1"/>
    <s v="United States"/>
    <s v="Columbia"/>
    <s v="South Carolina"/>
    <n v="29203"/>
    <x v="0"/>
    <s v="OFF-PA-10000100"/>
    <x v="1"/>
    <x v="10"/>
    <x v="833"/>
    <n v="122.97"/>
    <n v="3"/>
    <n v="0"/>
    <n v="60.255299999999998"/>
  </r>
  <r>
    <n v="4179"/>
    <s v="CA-2016-148593"/>
    <x v="950"/>
    <d v="2016-06-18T00:00:00"/>
    <s v="Second Class"/>
    <s v="BD-11320"/>
    <s v="Bill Donatelli"/>
    <x v="0"/>
    <s v="United States"/>
    <s v="Los Angeles"/>
    <s v="California"/>
    <n v="90045"/>
    <x v="1"/>
    <s v="OFF-PA-10001776"/>
    <x v="1"/>
    <x v="10"/>
    <x v="1272"/>
    <n v="46.35"/>
    <n v="5"/>
    <n v="0"/>
    <n v="21.784500000000001"/>
  </r>
  <r>
    <n v="4180"/>
    <s v="US-2017-119039"/>
    <x v="904"/>
    <d v="2017-03-10T00:00:00"/>
    <s v="Standard Class"/>
    <s v="BF-11170"/>
    <s v="Ben Ferrer"/>
    <x v="2"/>
    <s v="United States"/>
    <s v="San Francisco"/>
    <s v="California"/>
    <n v="94109"/>
    <x v="1"/>
    <s v="OFF-BI-10004182"/>
    <x v="1"/>
    <x v="8"/>
    <x v="73"/>
    <n v="14.976000000000001"/>
    <n v="9"/>
    <n v="0.2"/>
    <n v="5.4287999999999998"/>
  </r>
  <r>
    <n v="4181"/>
    <s v="CA-2017-128426"/>
    <x v="566"/>
    <d v="2017-10-11T00:00:00"/>
    <s v="Standard Class"/>
    <s v="JK-15730"/>
    <s v="Joe Kamberova"/>
    <x v="0"/>
    <s v="United States"/>
    <s v="Houston"/>
    <s v="Texas"/>
    <n v="77036"/>
    <x v="2"/>
    <s v="OFF-BI-10000756"/>
    <x v="1"/>
    <x v="8"/>
    <x v="15"/>
    <n v="4.24"/>
    <n v="5"/>
    <n v="0.8"/>
    <n v="-6.36"/>
  </r>
  <r>
    <n v="4182"/>
    <s v="US-2017-136868"/>
    <x v="833"/>
    <d v="2017-10-12T00:00:00"/>
    <s v="Standard Class"/>
    <s v="CR-12820"/>
    <s v="Cyra Reiten"/>
    <x v="2"/>
    <s v="United States"/>
    <s v="New York City"/>
    <s v="New York"/>
    <n v="10035"/>
    <x v="3"/>
    <s v="TEC-AC-10001539"/>
    <x v="2"/>
    <x v="11"/>
    <x v="1585"/>
    <n v="319.95999999999998"/>
    <n v="4"/>
    <n v="0"/>
    <n v="115.18559999999999"/>
  </r>
  <r>
    <n v="4183"/>
    <s v="US-2017-136868"/>
    <x v="833"/>
    <d v="2017-10-12T00:00:00"/>
    <s v="Standard Class"/>
    <s v="CR-12820"/>
    <s v="Cyra Reiten"/>
    <x v="2"/>
    <s v="United States"/>
    <s v="New York City"/>
    <s v="New York"/>
    <n v="10035"/>
    <x v="3"/>
    <s v="OFF-PA-10002377"/>
    <x v="1"/>
    <x v="10"/>
    <x v="562"/>
    <n v="17.04"/>
    <n v="3"/>
    <n v="0"/>
    <n v="7.6680000000000001"/>
  </r>
  <r>
    <n v="4184"/>
    <s v="US-2017-136868"/>
    <x v="833"/>
    <d v="2017-10-12T00:00:00"/>
    <s v="Standard Class"/>
    <s v="CR-12820"/>
    <s v="Cyra Reiten"/>
    <x v="2"/>
    <s v="United States"/>
    <s v="New York City"/>
    <s v="New York"/>
    <n v="10035"/>
    <x v="3"/>
    <s v="OFF-ST-10000991"/>
    <x v="1"/>
    <x v="4"/>
    <x v="157"/>
    <n v="344.91"/>
    <n v="3"/>
    <n v="0"/>
    <n v="10.347300000000001"/>
  </r>
  <r>
    <n v="4185"/>
    <s v="CA-2016-143749"/>
    <x v="5"/>
    <d v="2016-12-07T00:00:00"/>
    <s v="First Class"/>
    <s v="AG-10300"/>
    <s v="Aleksandra Gannaway"/>
    <x v="1"/>
    <s v="United States"/>
    <s v="Franklin"/>
    <s v="Massachusetts"/>
    <n v="2038"/>
    <x v="3"/>
    <s v="FUR-BO-10002853"/>
    <x v="0"/>
    <x v="0"/>
    <x v="1622"/>
    <n v="81.94"/>
    <n v="1"/>
    <n v="0"/>
    <n v="20.484999999999999"/>
  </r>
  <r>
    <n v="4186"/>
    <s v="CA-2016-111493"/>
    <x v="147"/>
    <d v="2016-10-22T00:00:00"/>
    <s v="First Class"/>
    <s v="CM-12160"/>
    <s v="Charles McCrossin"/>
    <x v="0"/>
    <s v="United States"/>
    <s v="Baltimore"/>
    <s v="Maryland"/>
    <n v="21215"/>
    <x v="3"/>
    <s v="TEC-AC-10004510"/>
    <x v="2"/>
    <x v="11"/>
    <x v="953"/>
    <n v="98.16"/>
    <n v="6"/>
    <n v="0"/>
    <n v="9.8160000000000007"/>
  </r>
  <r>
    <n v="4187"/>
    <s v="CA-2017-112536"/>
    <x v="796"/>
    <d v="2017-05-23T00:00:00"/>
    <s v="Standard Class"/>
    <s v="SG-20890"/>
    <s v="Susan Gilcrest"/>
    <x v="1"/>
    <s v="United States"/>
    <s v="Mcallen"/>
    <s v="Texas"/>
    <n v="78501"/>
    <x v="2"/>
    <s v="OFF-BI-10003712"/>
    <x v="1"/>
    <x v="8"/>
    <x v="696"/>
    <n v="6.8739999999999997"/>
    <n v="7"/>
    <n v="0.8"/>
    <n v="-10.6547"/>
  </r>
  <r>
    <n v="4188"/>
    <s v="CA-2017-112536"/>
    <x v="796"/>
    <d v="2017-05-23T00:00:00"/>
    <s v="Standard Class"/>
    <s v="SG-20890"/>
    <s v="Susan Gilcrest"/>
    <x v="1"/>
    <s v="United States"/>
    <s v="Mcallen"/>
    <s v="Texas"/>
    <n v="78501"/>
    <x v="2"/>
    <s v="OFF-BI-10002571"/>
    <x v="1"/>
    <x v="8"/>
    <x v="1213"/>
    <n v="1.996"/>
    <n v="1"/>
    <n v="0.8"/>
    <n v="-3.2934000000000001"/>
  </r>
  <r>
    <n v="4189"/>
    <s v="CA-2017-112536"/>
    <x v="796"/>
    <d v="2017-05-23T00:00:00"/>
    <s v="Standard Class"/>
    <s v="SG-20890"/>
    <s v="Susan Gilcrest"/>
    <x v="1"/>
    <s v="United States"/>
    <s v="Mcallen"/>
    <s v="Texas"/>
    <n v="78501"/>
    <x v="2"/>
    <s v="OFF-ST-10004835"/>
    <x v="1"/>
    <x v="4"/>
    <x v="1415"/>
    <n v="8.9280000000000008"/>
    <n v="2"/>
    <n v="0.2"/>
    <n v="0.66959999999999997"/>
  </r>
  <r>
    <n v="4190"/>
    <s v="CA-2016-157714"/>
    <x v="182"/>
    <d v="2016-10-01T00:00:00"/>
    <s v="Second Class"/>
    <s v="CS-12175"/>
    <s v="Charles Sheldon"/>
    <x v="1"/>
    <s v="United States"/>
    <s v="Iowa City"/>
    <s v="Iowa"/>
    <n v="52240"/>
    <x v="2"/>
    <s v="OFF-PA-10004022"/>
    <x v="1"/>
    <x v="10"/>
    <x v="1623"/>
    <n v="9.99"/>
    <n v="1"/>
    <n v="0"/>
    <n v="4.4954999999999998"/>
  </r>
  <r>
    <n v="4191"/>
    <s v="CA-2017-166709"/>
    <x v="701"/>
    <d v="2017-11-22T00:00:00"/>
    <s v="Standard Class"/>
    <s v="HL-15040"/>
    <s v="Hunter Lopez"/>
    <x v="0"/>
    <s v="United States"/>
    <s v="Newark"/>
    <s v="Delaware"/>
    <n v="19711"/>
    <x v="3"/>
    <s v="TEC-CO-10004722"/>
    <x v="2"/>
    <x v="16"/>
    <x v="1374"/>
    <n v="10499.97"/>
    <n v="3"/>
    <n v="0"/>
    <n v="5039.9856"/>
  </r>
  <r>
    <n v="4192"/>
    <s v="CA-2015-129392"/>
    <x v="951"/>
    <d v="2015-07-08T00:00:00"/>
    <s v="Same Day"/>
    <s v="DM-13015"/>
    <s v="Darrin Martin"/>
    <x v="0"/>
    <s v="United States"/>
    <s v="Houston"/>
    <s v="Texas"/>
    <n v="77070"/>
    <x v="2"/>
    <s v="OFF-PA-10004248"/>
    <x v="1"/>
    <x v="10"/>
    <x v="1624"/>
    <n v="21.12"/>
    <n v="5"/>
    <n v="0.2"/>
    <n v="6.6"/>
  </r>
  <r>
    <n v="4193"/>
    <s v="CA-2015-150875"/>
    <x v="547"/>
    <d v="2015-11-20T00:00:00"/>
    <s v="Standard Class"/>
    <s v="HK-14890"/>
    <s v="Heather Kirkland"/>
    <x v="1"/>
    <s v="United States"/>
    <s v="Boise"/>
    <s v="Idaho"/>
    <n v="83704"/>
    <x v="1"/>
    <s v="FUR-TA-10000577"/>
    <x v="0"/>
    <x v="3"/>
    <x v="3"/>
    <n v="696.42"/>
    <n v="2"/>
    <n v="0"/>
    <n v="160.17660000000001"/>
  </r>
  <r>
    <n v="4194"/>
    <s v="CA-2015-150875"/>
    <x v="547"/>
    <d v="2015-11-20T00:00:00"/>
    <s v="Standard Class"/>
    <s v="HK-14890"/>
    <s v="Heather Kirkland"/>
    <x v="1"/>
    <s v="United States"/>
    <s v="Boise"/>
    <s v="Idaho"/>
    <n v="83704"/>
    <x v="1"/>
    <s v="TEC-PH-10001254"/>
    <x v="2"/>
    <x v="7"/>
    <x v="144"/>
    <n v="304.77600000000001"/>
    <n v="3"/>
    <n v="0.2"/>
    <n v="22.8582"/>
  </r>
  <r>
    <n v="4195"/>
    <s v="CA-2015-154200"/>
    <x v="652"/>
    <d v="2015-06-22T00:00:00"/>
    <s v="Standard Class"/>
    <s v="BG-11740"/>
    <s v="Bruce Geld"/>
    <x v="0"/>
    <s v="United States"/>
    <s v="San Diego"/>
    <s v="California"/>
    <n v="92105"/>
    <x v="1"/>
    <s v="OFF-AR-10001044"/>
    <x v="1"/>
    <x v="6"/>
    <x v="1051"/>
    <n v="51.98"/>
    <n v="2"/>
    <n v="0"/>
    <n v="15.074199999999999"/>
  </r>
  <r>
    <n v="4196"/>
    <s v="CA-2016-124233"/>
    <x v="143"/>
    <d v="2016-04-14T00:00:00"/>
    <s v="Standard Class"/>
    <s v="CK-12595"/>
    <s v="Clytie Kelty"/>
    <x v="0"/>
    <s v="United States"/>
    <s v="Los Angeles"/>
    <s v="California"/>
    <n v="90032"/>
    <x v="1"/>
    <s v="FUR-FU-10002597"/>
    <x v="0"/>
    <x v="5"/>
    <x v="627"/>
    <n v="24.7"/>
    <n v="5"/>
    <n v="0"/>
    <n v="10.374000000000001"/>
  </r>
  <r>
    <n v="4197"/>
    <s v="US-2015-134271"/>
    <x v="24"/>
    <d v="2015-04-23T00:00:00"/>
    <s v="Second Class"/>
    <s v="RF-19735"/>
    <s v="Roland Fjeld"/>
    <x v="0"/>
    <s v="United States"/>
    <s v="New York City"/>
    <s v="New York"/>
    <n v="10024"/>
    <x v="3"/>
    <s v="OFF-LA-10004093"/>
    <x v="1"/>
    <x v="2"/>
    <x v="676"/>
    <n v="21.93"/>
    <n v="3"/>
    <n v="0"/>
    <n v="10.3071"/>
  </r>
  <r>
    <n v="4198"/>
    <s v="US-2016-161683"/>
    <x v="275"/>
    <d v="2016-12-08T00:00:00"/>
    <s v="Standard Class"/>
    <s v="CJ-12010"/>
    <s v="Caroline Jumper"/>
    <x v="0"/>
    <s v="United States"/>
    <s v="Philadelphia"/>
    <s v="Pennsylvania"/>
    <n v="19134"/>
    <x v="3"/>
    <s v="OFF-AP-10000179"/>
    <x v="1"/>
    <x v="9"/>
    <x v="532"/>
    <n v="394.81599999999997"/>
    <n v="4"/>
    <n v="0.2"/>
    <n v="93.768799999999999"/>
  </r>
  <r>
    <n v="4199"/>
    <s v="US-2016-161683"/>
    <x v="275"/>
    <d v="2016-12-08T00:00:00"/>
    <s v="Standard Class"/>
    <s v="CJ-12010"/>
    <s v="Caroline Jumper"/>
    <x v="0"/>
    <s v="United States"/>
    <s v="Philadelphia"/>
    <s v="Pennsylvania"/>
    <n v="19134"/>
    <x v="3"/>
    <s v="OFF-BI-10001072"/>
    <x v="1"/>
    <x v="8"/>
    <x v="280"/>
    <n v="18.192"/>
    <n v="4"/>
    <n v="0.7"/>
    <n v="-14.553599999999999"/>
  </r>
  <r>
    <n v="4200"/>
    <s v="CA-2015-143105"/>
    <x v="895"/>
    <d v="2015-12-10T00:00:00"/>
    <s v="Same Day"/>
    <s v="MA-17560"/>
    <s v="Matt Abelman"/>
    <x v="2"/>
    <s v="United States"/>
    <s v="New York City"/>
    <s v="New York"/>
    <n v="10024"/>
    <x v="3"/>
    <s v="OFF-LA-10004093"/>
    <x v="1"/>
    <x v="2"/>
    <x v="676"/>
    <n v="7.31"/>
    <n v="1"/>
    <n v="0"/>
    <n v="3.4357000000000002"/>
  </r>
  <r>
    <n v="4201"/>
    <s v="CA-2015-143105"/>
    <x v="895"/>
    <d v="2015-12-10T00:00:00"/>
    <s v="Same Day"/>
    <s v="MA-17560"/>
    <s v="Matt Abelman"/>
    <x v="2"/>
    <s v="United States"/>
    <s v="New York City"/>
    <s v="New York"/>
    <n v="10024"/>
    <x v="3"/>
    <s v="TEC-CO-10002095"/>
    <x v="2"/>
    <x v="16"/>
    <x v="615"/>
    <n v="799.98400000000004"/>
    <n v="2"/>
    <n v="0.2"/>
    <n v="249.995"/>
  </r>
  <r>
    <n v="4202"/>
    <s v="CA-2015-143105"/>
    <x v="895"/>
    <d v="2015-12-10T00:00:00"/>
    <s v="Same Day"/>
    <s v="MA-17560"/>
    <s v="Matt Abelman"/>
    <x v="2"/>
    <s v="United States"/>
    <s v="New York City"/>
    <s v="New York"/>
    <n v="10024"/>
    <x v="3"/>
    <s v="OFF-PA-10002713"/>
    <x v="1"/>
    <x v="10"/>
    <x v="320"/>
    <n v="41.28"/>
    <n v="6"/>
    <n v="0"/>
    <n v="18.988800000000001"/>
  </r>
  <r>
    <n v="4203"/>
    <s v="CA-2015-143105"/>
    <x v="895"/>
    <d v="2015-12-10T00:00:00"/>
    <s v="Same Day"/>
    <s v="MA-17560"/>
    <s v="Matt Abelman"/>
    <x v="2"/>
    <s v="United States"/>
    <s v="New York City"/>
    <s v="New York"/>
    <n v="10024"/>
    <x v="3"/>
    <s v="OFF-PA-10002254"/>
    <x v="1"/>
    <x v="10"/>
    <x v="146"/>
    <n v="184.66"/>
    <n v="7"/>
    <n v="0"/>
    <n v="84.943600000000004"/>
  </r>
  <r>
    <n v="4204"/>
    <s v="CA-2014-145387"/>
    <x v="656"/>
    <d v="2014-11-02T00:00:00"/>
    <s v="Second Class"/>
    <s v="AM-10705"/>
    <s v="Anne McFarland"/>
    <x v="0"/>
    <s v="United States"/>
    <s v="Cranston"/>
    <s v="Rhode Island"/>
    <n v="2920"/>
    <x v="3"/>
    <s v="OFF-AR-10001683"/>
    <x v="1"/>
    <x v="6"/>
    <x v="32"/>
    <n v="49.25"/>
    <n v="5"/>
    <n v="0"/>
    <n v="18.715"/>
  </r>
  <r>
    <n v="4205"/>
    <s v="CA-2014-145387"/>
    <x v="656"/>
    <d v="2014-11-02T00:00:00"/>
    <s v="Second Class"/>
    <s v="AM-10705"/>
    <s v="Anne McFarland"/>
    <x v="0"/>
    <s v="United States"/>
    <s v="Cranston"/>
    <s v="Rhode Island"/>
    <n v="2920"/>
    <x v="3"/>
    <s v="OFF-PA-10002195"/>
    <x v="1"/>
    <x v="10"/>
    <x v="726"/>
    <n v="10.16"/>
    <n v="2"/>
    <n v="0"/>
    <n v="4.7751999999999999"/>
  </r>
  <r>
    <n v="4206"/>
    <s v="CA-2014-145387"/>
    <x v="656"/>
    <d v="2014-11-02T00:00:00"/>
    <s v="Second Class"/>
    <s v="AM-10705"/>
    <s v="Anne McFarland"/>
    <x v="0"/>
    <s v="United States"/>
    <s v="Cranston"/>
    <s v="Rhode Island"/>
    <n v="2920"/>
    <x v="3"/>
    <s v="FUR-FU-10002364"/>
    <x v="0"/>
    <x v="5"/>
    <x v="1240"/>
    <n v="14.76"/>
    <n v="2"/>
    <n v="0"/>
    <n v="4.2804000000000002"/>
  </r>
  <r>
    <n v="4207"/>
    <s v="CA-2014-145387"/>
    <x v="656"/>
    <d v="2014-11-02T00:00:00"/>
    <s v="Second Class"/>
    <s v="AM-10705"/>
    <s v="Anne McFarland"/>
    <x v="0"/>
    <s v="United States"/>
    <s v="Cranston"/>
    <s v="Rhode Island"/>
    <n v="2920"/>
    <x v="3"/>
    <s v="OFF-BI-10004001"/>
    <x v="1"/>
    <x v="8"/>
    <x v="818"/>
    <n v="34.08"/>
    <n v="2"/>
    <n v="0"/>
    <n v="15.6768"/>
  </r>
  <r>
    <n v="4208"/>
    <s v="CA-2014-145387"/>
    <x v="656"/>
    <d v="2014-11-02T00:00:00"/>
    <s v="Second Class"/>
    <s v="AM-10705"/>
    <s v="Anne McFarland"/>
    <x v="0"/>
    <s v="United States"/>
    <s v="Cranston"/>
    <s v="Rhode Island"/>
    <n v="2920"/>
    <x v="3"/>
    <s v="FUR-FU-10000023"/>
    <x v="0"/>
    <x v="5"/>
    <x v="325"/>
    <n v="17.670000000000002"/>
    <n v="3"/>
    <n v="0"/>
    <n v="7.7747999999999999"/>
  </r>
  <r>
    <n v="4209"/>
    <s v="CA-2014-145387"/>
    <x v="656"/>
    <d v="2014-11-02T00:00:00"/>
    <s v="Second Class"/>
    <s v="AM-10705"/>
    <s v="Anne McFarland"/>
    <x v="0"/>
    <s v="United States"/>
    <s v="Cranston"/>
    <s v="Rhode Island"/>
    <n v="2920"/>
    <x v="3"/>
    <s v="FUR-CH-10002320"/>
    <x v="0"/>
    <x v="1"/>
    <x v="1463"/>
    <n v="1604.9"/>
    <n v="5"/>
    <n v="0"/>
    <n v="481.47"/>
  </r>
  <r>
    <n v="4210"/>
    <s v="CA-2014-145387"/>
    <x v="656"/>
    <d v="2014-11-02T00:00:00"/>
    <s v="Second Class"/>
    <s v="AM-10705"/>
    <s v="Anne McFarland"/>
    <x v="0"/>
    <s v="United States"/>
    <s v="Cranston"/>
    <s v="Rhode Island"/>
    <n v="2920"/>
    <x v="3"/>
    <s v="FUR-TA-10003238"/>
    <x v="0"/>
    <x v="3"/>
    <x v="1242"/>
    <n v="385.68599999999998"/>
    <n v="1"/>
    <n v="0.3"/>
    <n v="-60.607799999999997"/>
  </r>
  <r>
    <n v="4211"/>
    <s v="CA-2017-109715"/>
    <x v="34"/>
    <d v="2017-12-14T00:00:00"/>
    <s v="Standard Class"/>
    <s v="AH-10585"/>
    <s v="Angele Hood"/>
    <x v="0"/>
    <s v="United States"/>
    <s v="Chicago"/>
    <s v="Illinois"/>
    <n v="60623"/>
    <x v="2"/>
    <s v="OFF-PA-10004965"/>
    <x v="1"/>
    <x v="10"/>
    <x v="112"/>
    <n v="15.984"/>
    <n v="2"/>
    <n v="0.2"/>
    <n v="4.9950000000000001"/>
  </r>
  <r>
    <n v="4212"/>
    <s v="CA-2014-166457"/>
    <x v="952"/>
    <d v="2014-05-09T00:00:00"/>
    <s v="Second Class"/>
    <s v="PF-19120"/>
    <s v="Peter Fuller"/>
    <x v="0"/>
    <s v="United States"/>
    <s v="Richmond"/>
    <s v="Kentucky"/>
    <n v="40475"/>
    <x v="0"/>
    <s v="OFF-PA-10003016"/>
    <x v="1"/>
    <x v="10"/>
    <x v="1394"/>
    <n v="9.42"/>
    <n v="3"/>
    <n v="0"/>
    <n v="4.2389999999999999"/>
  </r>
  <r>
    <n v="4213"/>
    <s v="CA-2014-166457"/>
    <x v="952"/>
    <d v="2014-05-09T00:00:00"/>
    <s v="Second Class"/>
    <s v="PF-19120"/>
    <s v="Peter Fuller"/>
    <x v="0"/>
    <s v="United States"/>
    <s v="Richmond"/>
    <s v="Kentucky"/>
    <n v="40475"/>
    <x v="0"/>
    <s v="OFF-AR-10003651"/>
    <x v="1"/>
    <x v="6"/>
    <x v="279"/>
    <n v="6.56"/>
    <n v="2"/>
    <n v="0"/>
    <n v="1.9024000000000001"/>
  </r>
  <r>
    <n v="4214"/>
    <s v="CA-2014-166457"/>
    <x v="952"/>
    <d v="2014-05-09T00:00:00"/>
    <s v="Second Class"/>
    <s v="PF-19120"/>
    <s v="Peter Fuller"/>
    <x v="0"/>
    <s v="United States"/>
    <s v="Richmond"/>
    <s v="Kentucky"/>
    <n v="40475"/>
    <x v="0"/>
    <s v="OFF-PA-10001363"/>
    <x v="1"/>
    <x v="10"/>
    <x v="1625"/>
    <n v="24.56"/>
    <n v="2"/>
    <n v="0"/>
    <n v="11.543200000000001"/>
  </r>
  <r>
    <n v="4215"/>
    <s v="CA-2016-164637"/>
    <x v="758"/>
    <d v="2016-03-08T00:00:00"/>
    <s v="Standard Class"/>
    <s v="RD-19480"/>
    <s v="Rick Duston"/>
    <x v="0"/>
    <s v="United States"/>
    <s v="Mishawaka"/>
    <s v="Indiana"/>
    <n v="46544"/>
    <x v="2"/>
    <s v="OFF-BI-10003876"/>
    <x v="1"/>
    <x v="8"/>
    <x v="1626"/>
    <n v="128.4"/>
    <n v="3"/>
    <n v="0"/>
    <n v="64.2"/>
  </r>
  <r>
    <n v="4216"/>
    <s v="CA-2014-103590"/>
    <x v="953"/>
    <d v="2014-12-04T00:00:00"/>
    <s v="Standard Class"/>
    <s v="JL-15505"/>
    <s v="Jeremy Lonsdale"/>
    <x v="0"/>
    <s v="United States"/>
    <s v="Mount Vernon"/>
    <s v="New York"/>
    <n v="10550"/>
    <x v="3"/>
    <s v="OFF-EN-10004007"/>
    <x v="1"/>
    <x v="12"/>
    <x v="1627"/>
    <n v="62.28"/>
    <n v="4"/>
    <n v="0"/>
    <n v="29.271599999999999"/>
  </r>
  <r>
    <n v="4217"/>
    <s v="CA-2015-111234"/>
    <x v="954"/>
    <d v="2015-02-22T00:00:00"/>
    <s v="Standard Class"/>
    <s v="AB-10600"/>
    <s v="Ann Blume"/>
    <x v="1"/>
    <s v="United States"/>
    <s v="Los Angeles"/>
    <s v="California"/>
    <n v="90004"/>
    <x v="1"/>
    <s v="OFF-LA-10002271"/>
    <x v="1"/>
    <x v="2"/>
    <x v="641"/>
    <n v="9.24"/>
    <n v="3"/>
    <n v="0"/>
    <n v="4.4352"/>
  </r>
  <r>
    <n v="4218"/>
    <s v="CA-2017-149881"/>
    <x v="719"/>
    <d v="2017-04-03T00:00:00"/>
    <s v="First Class"/>
    <s v="NC-18535"/>
    <s v="Nick Crebassa"/>
    <x v="1"/>
    <s v="United States"/>
    <s v="San Francisco"/>
    <s v="California"/>
    <n v="94110"/>
    <x v="1"/>
    <s v="FUR-BO-10003894"/>
    <x v="0"/>
    <x v="0"/>
    <x v="1628"/>
    <n v="482.66399999999999"/>
    <n v="8"/>
    <n v="0.15"/>
    <n v="85.176000000000002"/>
  </r>
  <r>
    <n v="4219"/>
    <s v="CA-2017-149881"/>
    <x v="719"/>
    <d v="2017-04-03T00:00:00"/>
    <s v="First Class"/>
    <s v="NC-18535"/>
    <s v="Nick Crebassa"/>
    <x v="1"/>
    <s v="United States"/>
    <s v="San Francisco"/>
    <s v="California"/>
    <n v="94110"/>
    <x v="1"/>
    <s v="TEC-MA-10000418"/>
    <x v="2"/>
    <x v="15"/>
    <x v="1485"/>
    <n v="4799.9840000000004"/>
    <n v="2"/>
    <n v="0.2"/>
    <n v="359.99880000000002"/>
  </r>
  <r>
    <n v="4220"/>
    <s v="CA-2017-134565"/>
    <x v="532"/>
    <d v="2017-06-13T00:00:00"/>
    <s v="Second Class"/>
    <s v="TB-21400"/>
    <s v="Tom Boeckenhauer"/>
    <x v="0"/>
    <s v="United States"/>
    <s v="Seattle"/>
    <s v="Washington"/>
    <n v="98103"/>
    <x v="1"/>
    <s v="OFF-PA-10004243"/>
    <x v="1"/>
    <x v="10"/>
    <x v="274"/>
    <n v="37.94"/>
    <n v="2"/>
    <n v="0"/>
    <n v="18.211200000000002"/>
  </r>
  <r>
    <n v="4221"/>
    <s v="CA-2017-134565"/>
    <x v="532"/>
    <d v="2017-06-13T00:00:00"/>
    <s v="Second Class"/>
    <s v="TB-21400"/>
    <s v="Tom Boeckenhauer"/>
    <x v="0"/>
    <s v="United States"/>
    <s v="Seattle"/>
    <s v="Washington"/>
    <n v="98103"/>
    <x v="1"/>
    <s v="OFF-BI-10001759"/>
    <x v="1"/>
    <x v="8"/>
    <x v="732"/>
    <n v="18.288"/>
    <n v="6"/>
    <n v="0.2"/>
    <n v="6.6294000000000004"/>
  </r>
  <r>
    <n v="4222"/>
    <s v="CA-2017-134565"/>
    <x v="532"/>
    <d v="2017-06-13T00:00:00"/>
    <s v="Second Class"/>
    <s v="TB-21400"/>
    <s v="Tom Boeckenhauer"/>
    <x v="0"/>
    <s v="United States"/>
    <s v="Seattle"/>
    <s v="Washington"/>
    <n v="98103"/>
    <x v="1"/>
    <s v="TEC-MA-10001570"/>
    <x v="2"/>
    <x v="15"/>
    <x v="1629"/>
    <n v="385.8"/>
    <n v="5"/>
    <n v="0.2"/>
    <n v="130.20750000000001"/>
  </r>
  <r>
    <n v="4223"/>
    <s v="CA-2017-134565"/>
    <x v="532"/>
    <d v="2017-06-13T00:00:00"/>
    <s v="Second Class"/>
    <s v="TB-21400"/>
    <s v="Tom Boeckenhauer"/>
    <x v="0"/>
    <s v="United States"/>
    <s v="Seattle"/>
    <s v="Washington"/>
    <n v="98103"/>
    <x v="1"/>
    <s v="OFF-ST-10004804"/>
    <x v="1"/>
    <x v="4"/>
    <x v="233"/>
    <n v="102.96"/>
    <n v="2"/>
    <n v="0"/>
    <n v="1.0296000000000001"/>
  </r>
  <r>
    <n v="4224"/>
    <s v="CA-2017-134565"/>
    <x v="532"/>
    <d v="2017-06-13T00:00:00"/>
    <s v="Second Class"/>
    <s v="TB-21400"/>
    <s v="Tom Boeckenhauer"/>
    <x v="0"/>
    <s v="United States"/>
    <s v="Seattle"/>
    <s v="Washington"/>
    <n v="98103"/>
    <x v="1"/>
    <s v="FUR-BO-10001519"/>
    <x v="0"/>
    <x v="0"/>
    <x v="672"/>
    <n v="174.42"/>
    <n v="3"/>
    <n v="0"/>
    <n v="41.860799999999998"/>
  </r>
  <r>
    <n v="4225"/>
    <s v="CA-2016-108644"/>
    <x v="955"/>
    <d v="2016-10-03T00:00:00"/>
    <s v="First Class"/>
    <s v="SJ-20215"/>
    <s v="Sarah Jordon"/>
    <x v="0"/>
    <s v="United States"/>
    <s v="Quincy"/>
    <s v="Illinois"/>
    <n v="62301"/>
    <x v="2"/>
    <s v="OFF-BI-10000343"/>
    <x v="1"/>
    <x v="8"/>
    <x v="186"/>
    <n v="1.964"/>
    <n v="2"/>
    <n v="0.8"/>
    <n v="-3.2406000000000001"/>
  </r>
  <r>
    <n v="4226"/>
    <s v="US-2014-102631"/>
    <x v="736"/>
    <d v="2014-12-17T00:00:00"/>
    <s v="Standard Class"/>
    <s v="EB-13840"/>
    <s v="Ellis Ballard"/>
    <x v="1"/>
    <s v="United States"/>
    <s v="Chicago"/>
    <s v="Illinois"/>
    <n v="60623"/>
    <x v="2"/>
    <s v="FUR-FU-10003930"/>
    <x v="0"/>
    <x v="5"/>
    <x v="1630"/>
    <n v="94.427999999999997"/>
    <n v="3"/>
    <n v="0.6"/>
    <n v="-42.492600000000003"/>
  </r>
  <r>
    <n v="4227"/>
    <s v="CA-2017-120327"/>
    <x v="343"/>
    <d v="2017-11-16T00:00:00"/>
    <s v="Standard Class"/>
    <s v="WB-21850"/>
    <s v="William Brown"/>
    <x v="0"/>
    <s v="United States"/>
    <s v="Urbandale"/>
    <s v="Iowa"/>
    <n v="50322"/>
    <x v="2"/>
    <s v="OFF-FA-10004854"/>
    <x v="1"/>
    <x v="13"/>
    <x v="271"/>
    <n v="45.92"/>
    <n v="4"/>
    <n v="0"/>
    <n v="21.5824"/>
  </r>
  <r>
    <n v="4228"/>
    <s v="CA-2015-154970"/>
    <x v="956"/>
    <d v="2015-01-10T00:00:00"/>
    <s v="Standard Class"/>
    <s v="SR-20740"/>
    <s v="Steven Roelle"/>
    <x v="2"/>
    <s v="United States"/>
    <s v="Seattle"/>
    <s v="Washington"/>
    <n v="98103"/>
    <x v="1"/>
    <s v="FUR-CH-10003396"/>
    <x v="0"/>
    <x v="1"/>
    <x v="390"/>
    <n v="61.584000000000003"/>
    <n v="1"/>
    <n v="0.2"/>
    <n v="-6.9282000000000004"/>
  </r>
  <r>
    <n v="4229"/>
    <s v="CA-2016-113803"/>
    <x v="830"/>
    <d v="2016-03-26T00:00:00"/>
    <s v="First Class"/>
    <s v="VG-21805"/>
    <s v="Vivek Grady"/>
    <x v="1"/>
    <s v="United States"/>
    <s v="Richmond"/>
    <s v="Indiana"/>
    <n v="47374"/>
    <x v="2"/>
    <s v="OFF-PA-10001994"/>
    <x v="1"/>
    <x v="10"/>
    <x v="1122"/>
    <n v="22.48"/>
    <n v="1"/>
    <n v="0"/>
    <n v="10.3408"/>
  </r>
  <r>
    <n v="4230"/>
    <s v="CA-2017-100223"/>
    <x v="957"/>
    <d v="2017-07-10T00:00:00"/>
    <s v="Standard Class"/>
    <s v="LS-16945"/>
    <s v="Linda Southworth"/>
    <x v="1"/>
    <s v="United States"/>
    <s v="Dallas"/>
    <s v="Texas"/>
    <n v="75220"/>
    <x v="2"/>
    <s v="FUR-FU-10003601"/>
    <x v="0"/>
    <x v="5"/>
    <x v="736"/>
    <n v="332.02800000000002"/>
    <n v="9"/>
    <n v="0.6"/>
    <n v="-348.62939999999998"/>
  </r>
  <r>
    <n v="4231"/>
    <s v="CA-2017-100223"/>
    <x v="957"/>
    <d v="2017-07-10T00:00:00"/>
    <s v="Standard Class"/>
    <s v="LS-16945"/>
    <s v="Linda Southworth"/>
    <x v="1"/>
    <s v="United States"/>
    <s v="Dallas"/>
    <s v="Texas"/>
    <n v="75220"/>
    <x v="2"/>
    <s v="OFF-BI-10003429"/>
    <x v="1"/>
    <x v="8"/>
    <x v="852"/>
    <n v="11.394"/>
    <n v="9"/>
    <n v="0.8"/>
    <n v="-17.660699999999999"/>
  </r>
  <r>
    <n v="4232"/>
    <s v="CA-2017-100223"/>
    <x v="957"/>
    <d v="2017-07-10T00:00:00"/>
    <s v="Standard Class"/>
    <s v="LS-16945"/>
    <s v="Linda Southworth"/>
    <x v="1"/>
    <s v="United States"/>
    <s v="Dallas"/>
    <s v="Texas"/>
    <n v="75220"/>
    <x v="2"/>
    <s v="OFF-PA-10000232"/>
    <x v="1"/>
    <x v="10"/>
    <x v="1631"/>
    <n v="15.552"/>
    <n v="3"/>
    <n v="0.2"/>
    <n v="5.6375999999999999"/>
  </r>
  <r>
    <n v="4233"/>
    <s v="CA-2017-100223"/>
    <x v="957"/>
    <d v="2017-07-10T00:00:00"/>
    <s v="Standard Class"/>
    <s v="LS-16945"/>
    <s v="Linda Southworth"/>
    <x v="1"/>
    <s v="United States"/>
    <s v="Dallas"/>
    <s v="Texas"/>
    <n v="75220"/>
    <x v="2"/>
    <s v="OFF-PA-10002195"/>
    <x v="1"/>
    <x v="10"/>
    <x v="1552"/>
    <n v="31.103999999999999"/>
    <n v="6"/>
    <n v="0.2"/>
    <n v="11.2752"/>
  </r>
  <r>
    <n v="4234"/>
    <s v="CA-2017-100223"/>
    <x v="957"/>
    <d v="2017-07-10T00:00:00"/>
    <s v="Standard Class"/>
    <s v="LS-16945"/>
    <s v="Linda Southworth"/>
    <x v="1"/>
    <s v="United States"/>
    <s v="Dallas"/>
    <s v="Texas"/>
    <n v="75220"/>
    <x v="2"/>
    <s v="OFF-BI-10004492"/>
    <x v="1"/>
    <x v="8"/>
    <x v="351"/>
    <n v="6.3159999999999998"/>
    <n v="1"/>
    <n v="0.8"/>
    <n v="-10.4214"/>
  </r>
  <r>
    <n v="4235"/>
    <s v="CA-2014-168823"/>
    <x v="158"/>
    <d v="2014-09-24T00:00:00"/>
    <s v="First Class"/>
    <s v="MA-17560"/>
    <s v="Matt Abelman"/>
    <x v="2"/>
    <s v="United States"/>
    <s v="Philadelphia"/>
    <s v="Pennsylvania"/>
    <n v="19143"/>
    <x v="3"/>
    <s v="OFF-PA-10004000"/>
    <x v="1"/>
    <x v="10"/>
    <x v="205"/>
    <n v="11.352"/>
    <n v="3"/>
    <n v="0.2"/>
    <n v="4.1151"/>
  </r>
  <r>
    <n v="4236"/>
    <s v="CA-2014-168823"/>
    <x v="158"/>
    <d v="2014-09-24T00:00:00"/>
    <s v="First Class"/>
    <s v="MA-17560"/>
    <s v="Matt Abelman"/>
    <x v="2"/>
    <s v="United States"/>
    <s v="Philadelphia"/>
    <s v="Pennsylvania"/>
    <n v="19143"/>
    <x v="3"/>
    <s v="OFF-LA-10004425"/>
    <x v="1"/>
    <x v="2"/>
    <x v="859"/>
    <n v="20.808"/>
    <n v="9"/>
    <n v="0.2"/>
    <n v="7.0227000000000004"/>
  </r>
  <r>
    <n v="4237"/>
    <s v="CA-2016-162404"/>
    <x v="310"/>
    <d v="2016-07-27T00:00:00"/>
    <s v="Standard Class"/>
    <s v="NF-18475"/>
    <s v="Neil Französisch"/>
    <x v="2"/>
    <s v="United States"/>
    <s v="Rockford"/>
    <s v="Illinois"/>
    <n v="61107"/>
    <x v="2"/>
    <s v="OFF-BI-10000948"/>
    <x v="1"/>
    <x v="8"/>
    <x v="1382"/>
    <n v="11.416"/>
    <n v="4"/>
    <n v="0.8"/>
    <n v="-18.836400000000001"/>
  </r>
  <r>
    <n v="4238"/>
    <s v="CA-2017-104024"/>
    <x v="635"/>
    <d v="2017-09-03T00:00:00"/>
    <s v="Second Class"/>
    <s v="MD-17860"/>
    <s v="Michael Dominguez"/>
    <x v="1"/>
    <s v="United States"/>
    <s v="Philadelphia"/>
    <s v="Pennsylvania"/>
    <n v="19134"/>
    <x v="3"/>
    <s v="OFF-AR-10001972"/>
    <x v="1"/>
    <x v="6"/>
    <x v="1632"/>
    <n v="9.4079999999999995"/>
    <n v="7"/>
    <n v="0.2"/>
    <n v="0.7056"/>
  </r>
  <r>
    <n v="4239"/>
    <s v="CA-2017-147144"/>
    <x v="606"/>
    <d v="2017-03-28T00:00:00"/>
    <s v="First Class"/>
    <s v="MZ-17335"/>
    <s v="Maria Zettner"/>
    <x v="2"/>
    <s v="United States"/>
    <s v="Seattle"/>
    <s v="Washington"/>
    <n v="98105"/>
    <x v="1"/>
    <s v="OFF-AR-10004587"/>
    <x v="1"/>
    <x v="6"/>
    <x v="1633"/>
    <n v="19.829999999999998"/>
    <n v="1"/>
    <n v="0"/>
    <n v="5.9489999999999998"/>
  </r>
  <r>
    <n v="4240"/>
    <s v="CA-2017-158673"/>
    <x v="614"/>
    <d v="2018-01-04T00:00:00"/>
    <s v="Standard Class"/>
    <s v="KB-16600"/>
    <s v="Ken Brennan"/>
    <x v="1"/>
    <s v="United States"/>
    <s v="Grand Rapids"/>
    <s v="Michigan"/>
    <n v="49505"/>
    <x v="2"/>
    <s v="OFF-PA-10000994"/>
    <x v="1"/>
    <x v="10"/>
    <x v="913"/>
    <n v="209.7"/>
    <n v="2"/>
    <n v="0"/>
    <n v="100.65600000000001"/>
  </r>
  <r>
    <n v="4241"/>
    <s v="CA-2014-133704"/>
    <x v="59"/>
    <d v="2014-09-26T00:00:00"/>
    <s v="Standard Class"/>
    <s v="MA-17995"/>
    <s v="Michelle Arnett"/>
    <x v="2"/>
    <s v="United States"/>
    <s v="Los Angeles"/>
    <s v="California"/>
    <n v="90004"/>
    <x v="1"/>
    <s v="OFF-AP-10001366"/>
    <x v="1"/>
    <x v="9"/>
    <x v="360"/>
    <n v="43.92"/>
    <n v="4"/>
    <n v="0"/>
    <n v="11.8584"/>
  </r>
  <r>
    <n v="4242"/>
    <s v="CA-2014-133704"/>
    <x v="59"/>
    <d v="2014-09-26T00:00:00"/>
    <s v="Standard Class"/>
    <s v="MA-17995"/>
    <s v="Michelle Arnett"/>
    <x v="2"/>
    <s v="United States"/>
    <s v="Los Angeles"/>
    <s v="California"/>
    <n v="90004"/>
    <x v="1"/>
    <s v="OFF-BI-10001636"/>
    <x v="1"/>
    <x v="8"/>
    <x v="674"/>
    <n v="20.231999999999999"/>
    <n v="3"/>
    <n v="0.2"/>
    <n v="6.5754000000000001"/>
  </r>
  <r>
    <n v="4243"/>
    <s v="CA-2016-159142"/>
    <x v="958"/>
    <d v="2016-04-05T00:00:00"/>
    <s v="First Class"/>
    <s v="ME-17320"/>
    <s v="Maria Etezadi"/>
    <x v="2"/>
    <s v="United States"/>
    <s v="Springfield"/>
    <s v="Virginia"/>
    <n v="22153"/>
    <x v="0"/>
    <s v="TEC-PH-10001448"/>
    <x v="2"/>
    <x v="7"/>
    <x v="141"/>
    <n v="149.97"/>
    <n v="3"/>
    <n v="0"/>
    <n v="5.9988000000000001"/>
  </r>
  <r>
    <n v="4244"/>
    <s v="CA-2016-159142"/>
    <x v="958"/>
    <d v="2016-04-05T00:00:00"/>
    <s v="First Class"/>
    <s v="ME-17320"/>
    <s v="Maria Etezadi"/>
    <x v="2"/>
    <s v="United States"/>
    <s v="Springfield"/>
    <s v="Virginia"/>
    <n v="22153"/>
    <x v="0"/>
    <s v="OFF-PA-10001776"/>
    <x v="1"/>
    <x v="10"/>
    <x v="1272"/>
    <n v="27.81"/>
    <n v="3"/>
    <n v="0"/>
    <n v="13.0707"/>
  </r>
  <r>
    <n v="4245"/>
    <s v="CA-2014-138436"/>
    <x v="959"/>
    <d v="2014-03-30T00:00:00"/>
    <s v="Standard Class"/>
    <s v="JD-15895"/>
    <s v="Jonathan Doherty"/>
    <x v="1"/>
    <s v="United States"/>
    <s v="Los Angeles"/>
    <s v="California"/>
    <n v="90036"/>
    <x v="1"/>
    <s v="TEC-AC-10002323"/>
    <x v="2"/>
    <x v="11"/>
    <x v="177"/>
    <n v="66.3"/>
    <n v="3"/>
    <n v="0"/>
    <n v="8.6189999999999998"/>
  </r>
  <r>
    <n v="4246"/>
    <s v="CA-2017-117702"/>
    <x v="354"/>
    <d v="2017-12-04T00:00:00"/>
    <s v="Standard Class"/>
    <s v="LS-16975"/>
    <s v="Lindsay Shagiari"/>
    <x v="2"/>
    <s v="United States"/>
    <s v="Baltimore"/>
    <s v="Maryland"/>
    <n v="21215"/>
    <x v="3"/>
    <s v="OFF-AR-10004582"/>
    <x v="1"/>
    <x v="6"/>
    <x v="1184"/>
    <n v="1.64"/>
    <n v="1"/>
    <n v="0"/>
    <n v="0.73799999999999999"/>
  </r>
  <r>
    <n v="4247"/>
    <s v="CA-2017-117702"/>
    <x v="354"/>
    <d v="2017-12-04T00:00:00"/>
    <s v="Standard Class"/>
    <s v="LS-16975"/>
    <s v="Lindsay Shagiari"/>
    <x v="2"/>
    <s v="United States"/>
    <s v="Baltimore"/>
    <s v="Maryland"/>
    <n v="21215"/>
    <x v="3"/>
    <s v="FUR-FU-10000576"/>
    <x v="0"/>
    <x v="5"/>
    <x v="221"/>
    <n v="1049.2"/>
    <n v="5"/>
    <n v="0"/>
    <n v="272.79199999999997"/>
  </r>
  <r>
    <n v="4248"/>
    <s v="CA-2017-117702"/>
    <x v="354"/>
    <d v="2017-12-04T00:00:00"/>
    <s v="Standard Class"/>
    <s v="LS-16975"/>
    <s v="Lindsay Shagiari"/>
    <x v="2"/>
    <s v="United States"/>
    <s v="Baltimore"/>
    <s v="Maryland"/>
    <n v="21215"/>
    <x v="3"/>
    <s v="FUR-FU-10004270"/>
    <x v="0"/>
    <x v="5"/>
    <x v="998"/>
    <n v="20.9"/>
    <n v="5"/>
    <n v="0"/>
    <n v="7.524"/>
  </r>
  <r>
    <n v="4249"/>
    <s v="CA-2016-157336"/>
    <x v="49"/>
    <d v="2016-12-05T00:00:00"/>
    <s v="Second Class"/>
    <s v="SJ-20500"/>
    <s v="Shirley Jackson"/>
    <x v="0"/>
    <s v="United States"/>
    <s v="Fairfield"/>
    <s v="Connecticut"/>
    <n v="6824"/>
    <x v="3"/>
    <s v="OFF-BI-10004236"/>
    <x v="1"/>
    <x v="8"/>
    <x v="900"/>
    <n v="88.08"/>
    <n v="6"/>
    <n v="0"/>
    <n v="40.516800000000003"/>
  </r>
  <r>
    <n v="4250"/>
    <s v="CA-2016-157336"/>
    <x v="49"/>
    <d v="2016-12-05T00:00:00"/>
    <s v="Second Class"/>
    <s v="SJ-20500"/>
    <s v="Shirley Jackson"/>
    <x v="0"/>
    <s v="United States"/>
    <s v="Fairfield"/>
    <s v="Connecticut"/>
    <n v="6824"/>
    <x v="3"/>
    <s v="FUR-CH-10004997"/>
    <x v="0"/>
    <x v="1"/>
    <x v="499"/>
    <n v="751.92"/>
    <n v="4"/>
    <n v="0"/>
    <n v="150.38399999999999"/>
  </r>
  <r>
    <n v="4251"/>
    <s v="CA-2014-168130"/>
    <x v="111"/>
    <d v="2014-09-19T00:00:00"/>
    <s v="Same Day"/>
    <s v="BS-11365"/>
    <s v="Bill Shonely"/>
    <x v="1"/>
    <s v="United States"/>
    <s v="New York City"/>
    <s v="New York"/>
    <n v="10011"/>
    <x v="3"/>
    <s v="FUR-CH-10000988"/>
    <x v="0"/>
    <x v="1"/>
    <x v="1141"/>
    <n v="887.10299999999995"/>
    <n v="7"/>
    <n v="0.1"/>
    <n v="177.42060000000001"/>
  </r>
  <r>
    <n v="4252"/>
    <s v="CA-2015-155068"/>
    <x v="924"/>
    <d v="2015-10-23T00:00:00"/>
    <s v="Same Day"/>
    <s v="RA-19285"/>
    <s v="Ralph Arnett"/>
    <x v="0"/>
    <s v="United States"/>
    <s v="Lakeland"/>
    <s v="Florida"/>
    <n v="33801"/>
    <x v="0"/>
    <s v="TEC-PH-10004897"/>
    <x v="2"/>
    <x v="7"/>
    <x v="1124"/>
    <n v="55.944000000000003"/>
    <n v="7"/>
    <n v="0.2"/>
    <n v="-13.2867"/>
  </r>
  <r>
    <n v="4253"/>
    <s v="CA-2015-155068"/>
    <x v="924"/>
    <d v="2015-10-23T00:00:00"/>
    <s v="Same Day"/>
    <s v="RA-19285"/>
    <s v="Ralph Arnett"/>
    <x v="0"/>
    <s v="United States"/>
    <s v="Lakeland"/>
    <s v="Florida"/>
    <n v="33801"/>
    <x v="0"/>
    <s v="OFF-AR-10002656"/>
    <x v="1"/>
    <x v="6"/>
    <x v="159"/>
    <n v="10.688000000000001"/>
    <n v="2"/>
    <n v="0.2"/>
    <n v="2.2711999999999999"/>
  </r>
  <r>
    <n v="4254"/>
    <s v="CA-2015-155068"/>
    <x v="924"/>
    <d v="2015-10-23T00:00:00"/>
    <s v="Same Day"/>
    <s v="RA-19285"/>
    <s v="Ralph Arnett"/>
    <x v="0"/>
    <s v="United States"/>
    <s v="Lakeland"/>
    <s v="Florida"/>
    <n v="33801"/>
    <x v="0"/>
    <s v="TEC-PH-10004924"/>
    <x v="2"/>
    <x v="7"/>
    <x v="1165"/>
    <n v="11.824"/>
    <n v="2"/>
    <n v="0.2"/>
    <n v="1.0346"/>
  </r>
  <r>
    <n v="4255"/>
    <s v="CA-2017-163160"/>
    <x v="119"/>
    <d v="2017-10-16T00:00:00"/>
    <s v="First Class"/>
    <s v="TS-21610"/>
    <s v="Troy Staebel"/>
    <x v="0"/>
    <s v="United States"/>
    <s v="Freeport"/>
    <s v="Illinois"/>
    <n v="61032"/>
    <x v="2"/>
    <s v="OFF-PA-10003127"/>
    <x v="1"/>
    <x v="10"/>
    <x v="33"/>
    <n v="63.311999999999998"/>
    <n v="3"/>
    <n v="0.2"/>
    <n v="20.5764"/>
  </r>
  <r>
    <n v="4256"/>
    <s v="CA-2017-163160"/>
    <x v="119"/>
    <d v="2017-10-16T00:00:00"/>
    <s v="First Class"/>
    <s v="TS-21610"/>
    <s v="Troy Staebel"/>
    <x v="0"/>
    <s v="United States"/>
    <s v="Freeport"/>
    <s v="Illinois"/>
    <n v="61032"/>
    <x v="2"/>
    <s v="OFF-BI-10000778"/>
    <x v="1"/>
    <x v="8"/>
    <x v="261"/>
    <n v="96.784000000000006"/>
    <n v="4"/>
    <n v="0.8"/>
    <n v="-145.17599999999999"/>
  </r>
  <r>
    <n v="4257"/>
    <s v="CA-2017-163160"/>
    <x v="119"/>
    <d v="2017-10-16T00:00:00"/>
    <s v="First Class"/>
    <s v="TS-21610"/>
    <s v="Troy Staebel"/>
    <x v="0"/>
    <s v="United States"/>
    <s v="Freeport"/>
    <s v="Illinois"/>
    <n v="61032"/>
    <x v="2"/>
    <s v="FUR-FU-10001424"/>
    <x v="0"/>
    <x v="5"/>
    <x v="698"/>
    <n v="10.476000000000001"/>
    <n v="3"/>
    <n v="0.6"/>
    <n v="-6.8094000000000001"/>
  </r>
  <r>
    <n v="4258"/>
    <s v="CA-2015-101924"/>
    <x v="406"/>
    <d v="2015-09-09T00:00:00"/>
    <s v="Standard Class"/>
    <s v="KB-16585"/>
    <s v="Ken Black"/>
    <x v="1"/>
    <s v="United States"/>
    <s v="Medford"/>
    <s v="Oregon"/>
    <n v="97504"/>
    <x v="1"/>
    <s v="OFF-BI-10000962"/>
    <x v="1"/>
    <x v="8"/>
    <x v="1513"/>
    <n v="9.7620000000000005"/>
    <n v="2"/>
    <n v="0.7"/>
    <n v="-6.8334000000000001"/>
  </r>
  <r>
    <n v="4259"/>
    <s v="CA-2016-124793"/>
    <x v="560"/>
    <d v="2016-03-16T00:00:00"/>
    <s v="First Class"/>
    <s v="MM-18280"/>
    <s v="Muhammed MacIntyre"/>
    <x v="1"/>
    <s v="United States"/>
    <s v="Seattle"/>
    <s v="Washington"/>
    <n v="98103"/>
    <x v="1"/>
    <s v="FUR-CH-10002880"/>
    <x v="0"/>
    <x v="1"/>
    <x v="809"/>
    <n v="196.78399999999999"/>
    <n v="2"/>
    <n v="0.2"/>
    <n v="-22.138200000000001"/>
  </r>
  <r>
    <n v="4260"/>
    <s v="CA-2017-118367"/>
    <x v="960"/>
    <d v="2017-11-02T00:00:00"/>
    <s v="Second Class"/>
    <s v="LO-17170"/>
    <s v="Lori Olson"/>
    <x v="1"/>
    <s v="United States"/>
    <s v="New York City"/>
    <s v="New York"/>
    <n v="10035"/>
    <x v="3"/>
    <s v="OFF-EN-10004386"/>
    <x v="1"/>
    <x v="12"/>
    <x v="245"/>
    <n v="47.98"/>
    <n v="2"/>
    <n v="0"/>
    <n v="23.99"/>
  </r>
  <r>
    <n v="4261"/>
    <s v="CA-2017-164819"/>
    <x v="453"/>
    <d v="2017-10-19T00:00:00"/>
    <s v="Second Class"/>
    <s v="RS-19420"/>
    <s v="Ricardo Sperren"/>
    <x v="1"/>
    <s v="United States"/>
    <s v="Fairfield"/>
    <s v="Connecticut"/>
    <n v="6824"/>
    <x v="3"/>
    <s v="OFF-LA-10001045"/>
    <x v="1"/>
    <x v="2"/>
    <x v="708"/>
    <n v="13.05"/>
    <n v="5"/>
    <n v="0"/>
    <n v="6.0030000000000001"/>
  </r>
  <r>
    <n v="4262"/>
    <s v="CA-2017-158344"/>
    <x v="783"/>
    <d v="2017-08-11T00:00:00"/>
    <s v="Standard Class"/>
    <s v="CC-12475"/>
    <s v="Cindy Chapman"/>
    <x v="0"/>
    <s v="United States"/>
    <s v="Moorhead"/>
    <s v="Minnesota"/>
    <n v="56560"/>
    <x v="2"/>
    <s v="TEC-AC-10002006"/>
    <x v="2"/>
    <x v="11"/>
    <x v="1087"/>
    <n v="63.96"/>
    <n v="4"/>
    <n v="0"/>
    <n v="19.8276"/>
  </r>
  <r>
    <n v="4263"/>
    <s v="CA-2017-123351"/>
    <x v="296"/>
    <d v="2017-09-25T00:00:00"/>
    <s v="Standard Class"/>
    <s v="KT-16480"/>
    <s v="Kean Thornton"/>
    <x v="0"/>
    <s v="United States"/>
    <s v="Columbus"/>
    <s v="Georgia"/>
    <n v="31907"/>
    <x v="0"/>
    <s v="OFF-AP-10001242"/>
    <x v="1"/>
    <x v="9"/>
    <x v="1417"/>
    <n v="80.48"/>
    <n v="1"/>
    <n v="0"/>
    <n v="24.143999999999998"/>
  </r>
  <r>
    <n v="4264"/>
    <s v="CA-2017-110429"/>
    <x v="132"/>
    <d v="2017-11-08T00:00:00"/>
    <s v="Standard Class"/>
    <s v="DM-13015"/>
    <s v="Darrin Martin"/>
    <x v="0"/>
    <s v="United States"/>
    <s v="Philadelphia"/>
    <s v="Pennsylvania"/>
    <n v="19143"/>
    <x v="3"/>
    <s v="OFF-BI-10000216"/>
    <x v="1"/>
    <x v="8"/>
    <x v="1634"/>
    <n v="11.673"/>
    <n v="3"/>
    <n v="0.7"/>
    <n v="-7.782"/>
  </r>
  <r>
    <n v="4265"/>
    <s v="US-2016-131611"/>
    <x v="732"/>
    <d v="2016-11-09T00:00:00"/>
    <s v="Standard Class"/>
    <s v="EP-13915"/>
    <s v="Emily Phan"/>
    <x v="0"/>
    <s v="United States"/>
    <s v="Houston"/>
    <s v="Texas"/>
    <n v="77036"/>
    <x v="2"/>
    <s v="FUR-TA-10002774"/>
    <x v="0"/>
    <x v="3"/>
    <x v="584"/>
    <n v="863.12800000000004"/>
    <n v="8"/>
    <n v="0.3"/>
    <n v="-160.29519999999999"/>
  </r>
  <r>
    <n v="4266"/>
    <s v="US-2016-131611"/>
    <x v="732"/>
    <d v="2016-11-09T00:00:00"/>
    <s v="Standard Class"/>
    <s v="EP-13915"/>
    <s v="Emily Phan"/>
    <x v="0"/>
    <s v="United States"/>
    <s v="Houston"/>
    <s v="Texas"/>
    <n v="77036"/>
    <x v="2"/>
    <s v="OFF-BI-10004364"/>
    <x v="1"/>
    <x v="8"/>
    <x v="305"/>
    <n v="3.5640000000000001"/>
    <n v="3"/>
    <n v="0.8"/>
    <n v="-6.2370000000000001"/>
  </r>
  <r>
    <n v="4267"/>
    <s v="US-2016-131611"/>
    <x v="732"/>
    <d v="2016-11-09T00:00:00"/>
    <s v="Standard Class"/>
    <s v="EP-13915"/>
    <s v="Emily Phan"/>
    <x v="0"/>
    <s v="United States"/>
    <s v="Houston"/>
    <s v="Texas"/>
    <n v="77036"/>
    <x v="2"/>
    <s v="FUR-BO-10000780"/>
    <x v="0"/>
    <x v="0"/>
    <x v="1318"/>
    <n v="956.66480000000001"/>
    <n v="7"/>
    <n v="0.32"/>
    <n v="-225.0976"/>
  </r>
  <r>
    <n v="4268"/>
    <s v="US-2016-131611"/>
    <x v="732"/>
    <d v="2016-11-09T00:00:00"/>
    <s v="Standard Class"/>
    <s v="EP-13915"/>
    <s v="Emily Phan"/>
    <x v="0"/>
    <s v="United States"/>
    <s v="Houston"/>
    <s v="Texas"/>
    <n v="77036"/>
    <x v="2"/>
    <s v="OFF-BI-10001989"/>
    <x v="1"/>
    <x v="8"/>
    <x v="542"/>
    <n v="12.587999999999999"/>
    <n v="3"/>
    <n v="0.8"/>
    <n v="-20.140799999999999"/>
  </r>
  <r>
    <n v="4269"/>
    <s v="US-2016-131611"/>
    <x v="732"/>
    <d v="2016-11-09T00:00:00"/>
    <s v="Standard Class"/>
    <s v="EP-13915"/>
    <s v="Emily Phan"/>
    <x v="0"/>
    <s v="United States"/>
    <s v="Houston"/>
    <s v="Texas"/>
    <n v="77036"/>
    <x v="2"/>
    <s v="TEC-AC-10004001"/>
    <x v="2"/>
    <x v="11"/>
    <x v="1469"/>
    <n v="171.96"/>
    <n v="5"/>
    <n v="0.2"/>
    <n v="45.139499999999998"/>
  </r>
  <r>
    <n v="4270"/>
    <s v="US-2017-124821"/>
    <x v="643"/>
    <d v="2017-06-29T00:00:00"/>
    <s v="Second Class"/>
    <s v="AM-10705"/>
    <s v="Anne McFarland"/>
    <x v="0"/>
    <s v="United States"/>
    <s v="Seattle"/>
    <s v="Washington"/>
    <n v="98115"/>
    <x v="1"/>
    <s v="FUR-TA-10000688"/>
    <x v="0"/>
    <x v="3"/>
    <x v="561"/>
    <n v="871.4"/>
    <n v="4"/>
    <n v="0"/>
    <n v="148.13800000000001"/>
  </r>
  <r>
    <n v="4271"/>
    <s v="CA-2015-166975"/>
    <x v="650"/>
    <d v="2015-11-30T00:00:00"/>
    <s v="Standard Class"/>
    <s v="SH-20635"/>
    <s v="Stefanie Holloman"/>
    <x v="1"/>
    <s v="United States"/>
    <s v="Jackson"/>
    <s v="Tennessee"/>
    <n v="38301"/>
    <x v="0"/>
    <s v="FUR-FU-10003930"/>
    <x v="0"/>
    <x v="5"/>
    <x v="1630"/>
    <n v="692.47199999999998"/>
    <n v="11"/>
    <n v="0.2"/>
    <n v="190.4298"/>
  </r>
  <r>
    <n v="4272"/>
    <s v="CA-2016-123806"/>
    <x v="390"/>
    <d v="2016-11-27T00:00:00"/>
    <s v="Second Class"/>
    <s v="LA-16780"/>
    <s v="Laura Armstrong"/>
    <x v="1"/>
    <s v="United States"/>
    <s v="Baltimore"/>
    <s v="Maryland"/>
    <n v="21215"/>
    <x v="3"/>
    <s v="FUR-FU-10000965"/>
    <x v="0"/>
    <x v="5"/>
    <x v="689"/>
    <n v="207.76"/>
    <n v="4"/>
    <n v="0"/>
    <n v="85.181600000000003"/>
  </r>
  <r>
    <n v="4273"/>
    <s v="US-2017-158505"/>
    <x v="246"/>
    <d v="2017-07-21T00:00:00"/>
    <s v="Same Day"/>
    <s v="SF-20200"/>
    <s v="Sarah Foster"/>
    <x v="0"/>
    <s v="United States"/>
    <s v="Murray"/>
    <s v="Utah"/>
    <n v="84107"/>
    <x v="1"/>
    <s v="TEC-PH-10004071"/>
    <x v="2"/>
    <x v="7"/>
    <x v="1546"/>
    <n v="71.927999999999997"/>
    <n v="9"/>
    <n v="0.2"/>
    <n v="6.2937000000000003"/>
  </r>
  <r>
    <n v="4274"/>
    <s v="US-2017-158505"/>
    <x v="246"/>
    <d v="2017-07-21T00:00:00"/>
    <s v="Same Day"/>
    <s v="SF-20200"/>
    <s v="Sarah Foster"/>
    <x v="0"/>
    <s v="United States"/>
    <s v="Murray"/>
    <s v="Utah"/>
    <n v="84107"/>
    <x v="1"/>
    <s v="OFF-AR-10001044"/>
    <x v="1"/>
    <x v="6"/>
    <x v="1051"/>
    <n v="25.99"/>
    <n v="1"/>
    <n v="0"/>
    <n v="7.5370999999999997"/>
  </r>
  <r>
    <n v="4275"/>
    <s v="CA-2015-142692"/>
    <x v="924"/>
    <d v="2015-10-28T00:00:00"/>
    <s v="Standard Class"/>
    <s v="AG-10495"/>
    <s v="Andrew Gjertsen"/>
    <x v="1"/>
    <s v="United States"/>
    <s v="Seattle"/>
    <s v="Washington"/>
    <n v="98105"/>
    <x v="1"/>
    <s v="OFF-BI-10004140"/>
    <x v="1"/>
    <x v="8"/>
    <x v="307"/>
    <n v="3.5920000000000001"/>
    <n v="1"/>
    <n v="0.2"/>
    <n v="1.1225000000000001"/>
  </r>
  <r>
    <n v="4276"/>
    <s v="CA-2015-123456"/>
    <x v="584"/>
    <d v="2015-07-13T00:00:00"/>
    <s v="Standard Class"/>
    <s v="KN-16450"/>
    <s v="Kean Nguyen"/>
    <x v="1"/>
    <s v="United States"/>
    <s v="Dallas"/>
    <s v="Texas"/>
    <n v="75220"/>
    <x v="2"/>
    <s v="OFF-AP-10002684"/>
    <x v="1"/>
    <x v="9"/>
    <x v="167"/>
    <n v="48.631999999999998"/>
    <n v="2"/>
    <n v="0.8"/>
    <n v="-121.58"/>
  </r>
  <r>
    <n v="4277"/>
    <s v="CA-2017-151358"/>
    <x v="238"/>
    <d v="2017-08-22T00:00:00"/>
    <s v="Standard Class"/>
    <s v="NF-18595"/>
    <s v="Nicole Fjeld"/>
    <x v="2"/>
    <s v="United States"/>
    <s v="Seattle"/>
    <s v="Washington"/>
    <n v="98105"/>
    <x v="1"/>
    <s v="OFF-ST-10000046"/>
    <x v="1"/>
    <x v="4"/>
    <x v="764"/>
    <n v="323.10000000000002"/>
    <n v="2"/>
    <n v="0"/>
    <n v="61.389000000000003"/>
  </r>
  <r>
    <n v="4278"/>
    <s v="US-2016-107440"/>
    <x v="947"/>
    <d v="2016-04-20T00:00:00"/>
    <s v="Standard Class"/>
    <s v="BS-11365"/>
    <s v="Bill Shonely"/>
    <x v="1"/>
    <s v="United States"/>
    <s v="Lakewood"/>
    <s v="New Jersey"/>
    <n v="8701"/>
    <x v="3"/>
    <s v="TEC-MA-10001047"/>
    <x v="2"/>
    <x v="15"/>
    <x v="1635"/>
    <n v="9099.93"/>
    <n v="7"/>
    <n v="0"/>
    <n v="2365.9818"/>
  </r>
  <r>
    <n v="4279"/>
    <s v="US-2016-107440"/>
    <x v="947"/>
    <d v="2016-04-20T00:00:00"/>
    <s v="Standard Class"/>
    <s v="BS-11365"/>
    <s v="Bill Shonely"/>
    <x v="1"/>
    <s v="United States"/>
    <s v="Lakewood"/>
    <s v="New Jersey"/>
    <n v="8701"/>
    <x v="3"/>
    <s v="FUR-FU-10000550"/>
    <x v="0"/>
    <x v="5"/>
    <x v="1454"/>
    <n v="9.9600000000000009"/>
    <n v="2"/>
    <n v="0"/>
    <n v="3.2867999999999999"/>
  </r>
  <r>
    <n v="4280"/>
    <s v="US-2016-107440"/>
    <x v="947"/>
    <d v="2016-04-20T00:00:00"/>
    <s v="Standard Class"/>
    <s v="BS-11365"/>
    <s v="Bill Shonely"/>
    <x v="1"/>
    <s v="United States"/>
    <s v="Lakewood"/>
    <s v="New Jersey"/>
    <n v="8701"/>
    <x v="3"/>
    <s v="OFF-BI-10002432"/>
    <x v="1"/>
    <x v="8"/>
    <x v="875"/>
    <n v="25.3"/>
    <n v="5"/>
    <n v="0"/>
    <n v="11.891"/>
  </r>
  <r>
    <n v="4281"/>
    <s v="CA-2014-166989"/>
    <x v="687"/>
    <d v="2014-11-18T00:00:00"/>
    <s v="Standard Class"/>
    <s v="RM-19675"/>
    <s v="Robert Marley"/>
    <x v="2"/>
    <s v="United States"/>
    <s v="New York City"/>
    <s v="New York"/>
    <n v="10011"/>
    <x v="3"/>
    <s v="OFF-PA-10004470"/>
    <x v="1"/>
    <x v="10"/>
    <x v="253"/>
    <n v="11.36"/>
    <n v="2"/>
    <n v="0"/>
    <n v="5.2256"/>
  </r>
  <r>
    <n v="4282"/>
    <s v="CA-2014-166989"/>
    <x v="687"/>
    <d v="2014-11-18T00:00:00"/>
    <s v="Standard Class"/>
    <s v="RM-19675"/>
    <s v="Robert Marley"/>
    <x v="2"/>
    <s v="United States"/>
    <s v="New York City"/>
    <s v="New York"/>
    <n v="10011"/>
    <x v="3"/>
    <s v="FUR-CH-10001797"/>
    <x v="0"/>
    <x v="1"/>
    <x v="1450"/>
    <n v="69.263999999999996"/>
    <n v="2"/>
    <n v="0.1"/>
    <n v="14.622400000000001"/>
  </r>
  <r>
    <n v="4283"/>
    <s v="CA-2014-103100"/>
    <x v="414"/>
    <d v="2014-12-23T00:00:00"/>
    <s v="First Class"/>
    <s v="AB-10105"/>
    <s v="Adrian Barton"/>
    <x v="0"/>
    <s v="United States"/>
    <s v="Indianapolis"/>
    <s v="Indiana"/>
    <n v="46203"/>
    <x v="2"/>
    <s v="OFF-LA-10003720"/>
    <x v="1"/>
    <x v="2"/>
    <x v="1636"/>
    <n v="3.69"/>
    <n v="1"/>
    <n v="0"/>
    <n v="1.7343"/>
  </r>
  <r>
    <n v="4284"/>
    <s v="CA-2014-103100"/>
    <x v="414"/>
    <d v="2014-12-23T00:00:00"/>
    <s v="First Class"/>
    <s v="AB-10105"/>
    <s v="Adrian Barton"/>
    <x v="0"/>
    <s v="United States"/>
    <s v="Indianapolis"/>
    <s v="Indiana"/>
    <n v="46203"/>
    <x v="2"/>
    <s v="OFF-BI-10004600"/>
    <x v="1"/>
    <x v="8"/>
    <x v="1486"/>
    <n v="1103.97"/>
    <n v="3"/>
    <n v="0"/>
    <n v="496.78649999999999"/>
  </r>
  <r>
    <n v="4285"/>
    <s v="CA-2015-105690"/>
    <x v="82"/>
    <d v="2015-11-26T00:00:00"/>
    <s v="Second Class"/>
    <s v="CA-11965"/>
    <s v="Carol Adams"/>
    <x v="1"/>
    <s v="United States"/>
    <s v="Port Arthur"/>
    <s v="Texas"/>
    <n v="77642"/>
    <x v="2"/>
    <s v="FUR-BO-10003965"/>
    <x v="0"/>
    <x v="0"/>
    <x v="1092"/>
    <n v="246.1328"/>
    <n v="2"/>
    <n v="0.32"/>
    <n v="-76.011600000000001"/>
  </r>
  <r>
    <n v="4286"/>
    <s v="CA-2015-105690"/>
    <x v="82"/>
    <d v="2015-11-26T00:00:00"/>
    <s v="Second Class"/>
    <s v="CA-11965"/>
    <s v="Carol Adams"/>
    <x v="1"/>
    <s v="United States"/>
    <s v="Port Arthur"/>
    <s v="Texas"/>
    <n v="77642"/>
    <x v="2"/>
    <s v="OFF-LA-10000240"/>
    <x v="1"/>
    <x v="2"/>
    <x v="2"/>
    <n v="11.696"/>
    <n v="2"/>
    <n v="0.2"/>
    <n v="3.9474"/>
  </r>
  <r>
    <n v="4287"/>
    <s v="CA-2015-105690"/>
    <x v="82"/>
    <d v="2015-11-26T00:00:00"/>
    <s v="Second Class"/>
    <s v="CA-11965"/>
    <s v="Carol Adams"/>
    <x v="1"/>
    <s v="United States"/>
    <s v="Port Arthur"/>
    <s v="Texas"/>
    <n v="77642"/>
    <x v="2"/>
    <s v="TEC-CO-10001571"/>
    <x v="2"/>
    <x v="16"/>
    <x v="1563"/>
    <n v="439.99200000000002"/>
    <n v="1"/>
    <n v="0.2"/>
    <n v="164.99700000000001"/>
  </r>
  <r>
    <n v="4288"/>
    <s v="CA-2017-127516"/>
    <x v="116"/>
    <d v="2018-01-03T00:00:00"/>
    <s v="Standard Class"/>
    <s v="EH-14005"/>
    <s v="Erica Hernandez"/>
    <x v="2"/>
    <s v="United States"/>
    <s v="Nashville"/>
    <s v="Tennessee"/>
    <n v="37211"/>
    <x v="0"/>
    <s v="OFF-ST-10000736"/>
    <x v="1"/>
    <x v="4"/>
    <x v="460"/>
    <n v="64.784000000000006"/>
    <n v="1"/>
    <n v="0.2"/>
    <n v="-12.956799999999999"/>
  </r>
  <r>
    <n v="4289"/>
    <s v="US-2015-117184"/>
    <x v="961"/>
    <d v="2015-05-21T00:00:00"/>
    <s v="Standard Class"/>
    <s v="ON-18715"/>
    <s v="Odella Nelson"/>
    <x v="1"/>
    <s v="United States"/>
    <s v="Houston"/>
    <s v="Texas"/>
    <n v="77095"/>
    <x v="2"/>
    <s v="OFF-BI-10002082"/>
    <x v="1"/>
    <x v="8"/>
    <x v="1182"/>
    <n v="33.28"/>
    <n v="5"/>
    <n v="0.8"/>
    <n v="-49.92"/>
  </r>
  <r>
    <n v="4290"/>
    <s v="US-2015-117184"/>
    <x v="961"/>
    <d v="2015-05-21T00:00:00"/>
    <s v="Standard Class"/>
    <s v="ON-18715"/>
    <s v="Odella Nelson"/>
    <x v="1"/>
    <s v="United States"/>
    <s v="Houston"/>
    <s v="Texas"/>
    <n v="77095"/>
    <x v="2"/>
    <s v="OFF-PA-10002250"/>
    <x v="1"/>
    <x v="10"/>
    <x v="706"/>
    <n v="14.087999999999999"/>
    <n v="3"/>
    <n v="0.2"/>
    <n v="4.9307999999999996"/>
  </r>
  <r>
    <n v="4291"/>
    <s v="CA-2017-102407"/>
    <x v="34"/>
    <d v="2017-12-13T00:00:00"/>
    <s v="Second Class"/>
    <s v="AT-10435"/>
    <s v="Alyssa Tate"/>
    <x v="2"/>
    <s v="United States"/>
    <s v="Los Angeles"/>
    <s v="California"/>
    <n v="90004"/>
    <x v="1"/>
    <s v="OFF-AR-10000122"/>
    <x v="1"/>
    <x v="6"/>
    <x v="311"/>
    <n v="11.16"/>
    <n v="2"/>
    <n v="0"/>
    <n v="2.79"/>
  </r>
  <r>
    <n v="4292"/>
    <s v="CA-2017-102407"/>
    <x v="34"/>
    <d v="2017-12-13T00:00:00"/>
    <s v="Second Class"/>
    <s v="AT-10435"/>
    <s v="Alyssa Tate"/>
    <x v="2"/>
    <s v="United States"/>
    <s v="Los Angeles"/>
    <s v="California"/>
    <n v="90004"/>
    <x v="1"/>
    <s v="FUR-TA-10003748"/>
    <x v="0"/>
    <x v="3"/>
    <x v="210"/>
    <n v="896.32799999999997"/>
    <n v="9"/>
    <n v="0.2"/>
    <n v="22.408200000000001"/>
  </r>
  <r>
    <n v="4293"/>
    <s v="CA-2017-102407"/>
    <x v="34"/>
    <d v="2017-12-13T00:00:00"/>
    <s v="Second Class"/>
    <s v="AT-10435"/>
    <s v="Alyssa Tate"/>
    <x v="2"/>
    <s v="United States"/>
    <s v="Los Angeles"/>
    <s v="California"/>
    <n v="90004"/>
    <x v="1"/>
    <s v="OFF-AP-10001394"/>
    <x v="1"/>
    <x v="9"/>
    <x v="1129"/>
    <n v="189"/>
    <n v="1"/>
    <n v="0"/>
    <n v="68.040000000000006"/>
  </r>
  <r>
    <n v="4294"/>
    <s v="CA-2017-130967"/>
    <x v="434"/>
    <d v="2017-03-16T00:00:00"/>
    <s v="Standard Class"/>
    <s v="EB-13870"/>
    <s v="Emily Burns"/>
    <x v="0"/>
    <s v="United States"/>
    <s v="Philadelphia"/>
    <s v="Pennsylvania"/>
    <n v="19140"/>
    <x v="3"/>
    <s v="TEC-PH-10004896"/>
    <x v="2"/>
    <x v="7"/>
    <x v="174"/>
    <n v="53.981999999999999"/>
    <n v="3"/>
    <n v="0.4"/>
    <n v="-10.7964"/>
  </r>
  <r>
    <n v="4295"/>
    <s v="CA-2017-101581"/>
    <x v="760"/>
    <d v="2017-10-27T00:00:00"/>
    <s v="Standard Class"/>
    <s v="DW-13195"/>
    <s v="David Wiener"/>
    <x v="1"/>
    <s v="United States"/>
    <s v="Redmond"/>
    <s v="Oregon"/>
    <n v="97756"/>
    <x v="1"/>
    <s v="FUR-TA-10002607"/>
    <x v="0"/>
    <x v="3"/>
    <x v="224"/>
    <n v="177.22499999999999"/>
    <n v="5"/>
    <n v="0.5"/>
    <n v="-120.51300000000001"/>
  </r>
  <r>
    <n v="4296"/>
    <s v="CA-2017-169124"/>
    <x v="445"/>
    <d v="2017-07-10T00:00:00"/>
    <s v="Standard Class"/>
    <s v="MB-17305"/>
    <s v="Maria Bertelson"/>
    <x v="0"/>
    <s v="United States"/>
    <s v="Citrus Heights"/>
    <s v="California"/>
    <n v="95610"/>
    <x v="1"/>
    <s v="FUR-FU-10001215"/>
    <x v="0"/>
    <x v="5"/>
    <x v="1609"/>
    <n v="129.38999999999999"/>
    <n v="3"/>
    <n v="0"/>
    <n v="54.343800000000002"/>
  </r>
  <r>
    <n v="4297"/>
    <s v="CA-2017-117261"/>
    <x v="507"/>
    <d v="2017-09-10T00:00:00"/>
    <s v="Standard Class"/>
    <s v="TH-21235"/>
    <s v="Tiffany House"/>
    <x v="1"/>
    <s v="United States"/>
    <s v="Los Angeles"/>
    <s v="California"/>
    <n v="90032"/>
    <x v="1"/>
    <s v="OFF-ST-10000419"/>
    <x v="1"/>
    <x v="4"/>
    <x v="1024"/>
    <n v="54.32"/>
    <n v="4"/>
    <n v="0"/>
    <n v="0.54320000000000002"/>
  </r>
  <r>
    <n v="4298"/>
    <s v="CA-2017-129021"/>
    <x v="962"/>
    <d v="2017-08-26T00:00:00"/>
    <s v="Second Class"/>
    <s v="PO-18850"/>
    <s v="Patrick O'Brill"/>
    <x v="0"/>
    <s v="United States"/>
    <s v="Tallahassee"/>
    <s v="Florida"/>
    <n v="32303"/>
    <x v="0"/>
    <s v="TEC-PH-10001459"/>
    <x v="2"/>
    <x v="7"/>
    <x v="1447"/>
    <n v="4367.8959999999997"/>
    <n v="13"/>
    <n v="0.2"/>
    <n v="327.59219999999999"/>
  </r>
  <r>
    <n v="4299"/>
    <s v="CA-2017-129021"/>
    <x v="962"/>
    <d v="2017-08-26T00:00:00"/>
    <s v="Second Class"/>
    <s v="PO-18850"/>
    <s v="Patrick O'Brill"/>
    <x v="0"/>
    <s v="United States"/>
    <s v="Tallahassee"/>
    <s v="Florida"/>
    <n v="32303"/>
    <x v="0"/>
    <s v="OFF-PA-10000241"/>
    <x v="1"/>
    <x v="10"/>
    <x v="1160"/>
    <n v="49.567999999999998"/>
    <n v="2"/>
    <n v="0.2"/>
    <n v="15.49"/>
  </r>
  <r>
    <n v="4300"/>
    <s v="CA-2017-129021"/>
    <x v="962"/>
    <d v="2017-08-26T00:00:00"/>
    <s v="Second Class"/>
    <s v="PO-18850"/>
    <s v="Patrick O'Brill"/>
    <x v="0"/>
    <s v="United States"/>
    <s v="Tallahassee"/>
    <s v="Florida"/>
    <n v="32303"/>
    <x v="0"/>
    <s v="OFF-AP-10003040"/>
    <x v="1"/>
    <x v="9"/>
    <x v="730"/>
    <n v="161.376"/>
    <n v="6"/>
    <n v="0.2"/>
    <n v="12.103199999999999"/>
  </r>
  <r>
    <n v="4301"/>
    <s v="CA-2017-129021"/>
    <x v="962"/>
    <d v="2017-08-26T00:00:00"/>
    <s v="Second Class"/>
    <s v="PO-18850"/>
    <s v="Patrick O'Brill"/>
    <x v="0"/>
    <s v="United States"/>
    <s v="Tallahassee"/>
    <s v="Florida"/>
    <n v="32303"/>
    <x v="0"/>
    <s v="FUR-FU-10001852"/>
    <x v="0"/>
    <x v="5"/>
    <x v="845"/>
    <n v="2.7839999999999998"/>
    <n v="2"/>
    <n v="0.2"/>
    <n v="0.41760000000000003"/>
  </r>
  <r>
    <n v="4302"/>
    <s v="CA-2017-129021"/>
    <x v="962"/>
    <d v="2017-08-26T00:00:00"/>
    <s v="Second Class"/>
    <s v="PO-18850"/>
    <s v="Patrick O'Brill"/>
    <x v="0"/>
    <s v="United States"/>
    <s v="Tallahassee"/>
    <s v="Florida"/>
    <n v="32303"/>
    <x v="0"/>
    <s v="OFF-PA-10000141"/>
    <x v="1"/>
    <x v="10"/>
    <x v="829"/>
    <n v="8.7200000000000006"/>
    <n v="5"/>
    <n v="0.2"/>
    <n v="2.9430000000000001"/>
  </r>
  <r>
    <n v="4303"/>
    <s v="CA-2014-123253"/>
    <x v="963"/>
    <d v="2014-08-25T00:00:00"/>
    <s v="Second Class"/>
    <s v="DE-13255"/>
    <s v="Deanra Eno"/>
    <x v="2"/>
    <s v="United States"/>
    <s v="Lakewood"/>
    <s v="Ohio"/>
    <n v="44107"/>
    <x v="3"/>
    <s v="OFF-AR-10002804"/>
    <x v="1"/>
    <x v="6"/>
    <x v="282"/>
    <n v="3.9119999999999999"/>
    <n v="1"/>
    <n v="0.2"/>
    <n v="1.0268999999999999"/>
  </r>
  <r>
    <n v="4304"/>
    <s v="CA-2016-121601"/>
    <x v="964"/>
    <d v="2016-10-04T00:00:00"/>
    <s v="Same Day"/>
    <s v="MO-17500"/>
    <s v="Mary O'Rourke"/>
    <x v="0"/>
    <s v="United States"/>
    <s v="The Colony"/>
    <s v="Texas"/>
    <n v="75056"/>
    <x v="2"/>
    <s v="OFF-EN-10003862"/>
    <x v="1"/>
    <x v="12"/>
    <x v="760"/>
    <n v="59.752000000000002"/>
    <n v="7"/>
    <n v="0.2"/>
    <n v="19.4194"/>
  </r>
  <r>
    <n v="4305"/>
    <s v="CA-2014-162278"/>
    <x v="965"/>
    <d v="2014-10-30T00:00:00"/>
    <s v="Second Class"/>
    <s v="AH-10585"/>
    <s v="Angele Hood"/>
    <x v="0"/>
    <s v="United States"/>
    <s v="Seattle"/>
    <s v="Washington"/>
    <n v="98105"/>
    <x v="1"/>
    <s v="FUR-FU-10000448"/>
    <x v="0"/>
    <x v="5"/>
    <x v="469"/>
    <n v="63.92"/>
    <n v="4"/>
    <n v="0"/>
    <n v="3.1960000000000002"/>
  </r>
  <r>
    <n v="4306"/>
    <s v="CA-2014-162278"/>
    <x v="965"/>
    <d v="2014-10-30T00:00:00"/>
    <s v="Second Class"/>
    <s v="AH-10585"/>
    <s v="Angele Hood"/>
    <x v="0"/>
    <s v="United States"/>
    <s v="Seattle"/>
    <s v="Washington"/>
    <n v="98105"/>
    <x v="1"/>
    <s v="TEC-PH-10000526"/>
    <x v="2"/>
    <x v="7"/>
    <x v="1472"/>
    <n v="383.96"/>
    <n v="5"/>
    <n v="0.2"/>
    <n v="38.396000000000001"/>
  </r>
  <r>
    <n v="4307"/>
    <s v="CA-2016-161095"/>
    <x v="931"/>
    <d v="2016-06-28T00:00:00"/>
    <s v="Same Day"/>
    <s v="CS-12250"/>
    <s v="Chris Selesnick"/>
    <x v="1"/>
    <s v="United States"/>
    <s v="Los Angeles"/>
    <s v="California"/>
    <n v="90032"/>
    <x v="1"/>
    <s v="OFF-BI-10002764"/>
    <x v="1"/>
    <x v="8"/>
    <x v="507"/>
    <n v="7.7519999999999998"/>
    <n v="3"/>
    <n v="0.2"/>
    <n v="2.8100999999999998"/>
  </r>
  <r>
    <n v="4308"/>
    <s v="CA-2016-161095"/>
    <x v="931"/>
    <d v="2016-06-28T00:00:00"/>
    <s v="Same Day"/>
    <s v="CS-12250"/>
    <s v="Chris Selesnick"/>
    <x v="1"/>
    <s v="United States"/>
    <s v="Los Angeles"/>
    <s v="California"/>
    <n v="90032"/>
    <x v="1"/>
    <s v="OFF-BI-10001524"/>
    <x v="1"/>
    <x v="8"/>
    <x v="301"/>
    <n v="33.567999999999998"/>
    <n v="2"/>
    <n v="0.2"/>
    <n v="11.748799999999999"/>
  </r>
  <r>
    <n v="4309"/>
    <s v="CA-2014-125829"/>
    <x v="130"/>
    <d v="2014-11-11T00:00:00"/>
    <s v="Standard Class"/>
    <s v="WB-21850"/>
    <s v="William Brown"/>
    <x v="0"/>
    <s v="United States"/>
    <s v="Los Angeles"/>
    <s v="California"/>
    <n v="90045"/>
    <x v="1"/>
    <s v="TEC-PH-10001079"/>
    <x v="2"/>
    <x v="7"/>
    <x v="1255"/>
    <n v="666.34400000000005"/>
    <n v="7"/>
    <n v="0.2"/>
    <n v="66.634399999999999"/>
  </r>
  <r>
    <n v="4310"/>
    <s v="CA-2014-125829"/>
    <x v="130"/>
    <d v="2014-11-11T00:00:00"/>
    <s v="Standard Class"/>
    <s v="WB-21850"/>
    <s v="William Brown"/>
    <x v="0"/>
    <s v="United States"/>
    <s v="Los Angeles"/>
    <s v="California"/>
    <n v="90045"/>
    <x v="1"/>
    <s v="FUR-TA-10002041"/>
    <x v="0"/>
    <x v="3"/>
    <x v="363"/>
    <n v="573.72799999999995"/>
    <n v="4"/>
    <n v="0.2"/>
    <n v="-64.544399999999996"/>
  </r>
  <r>
    <n v="4311"/>
    <s v="CA-2014-125829"/>
    <x v="130"/>
    <d v="2014-11-11T00:00:00"/>
    <s v="Standard Class"/>
    <s v="WB-21850"/>
    <s v="William Brown"/>
    <x v="0"/>
    <s v="United States"/>
    <s v="Los Angeles"/>
    <s v="California"/>
    <n v="90045"/>
    <x v="1"/>
    <s v="OFF-BI-10001036"/>
    <x v="1"/>
    <x v="8"/>
    <x v="624"/>
    <n v="21.936"/>
    <n v="3"/>
    <n v="0.2"/>
    <n v="8.2260000000000009"/>
  </r>
  <r>
    <n v="4312"/>
    <s v="CA-2014-125829"/>
    <x v="130"/>
    <d v="2014-11-11T00:00:00"/>
    <s v="Standard Class"/>
    <s v="WB-21850"/>
    <s v="William Brown"/>
    <x v="0"/>
    <s v="United States"/>
    <s v="Los Angeles"/>
    <s v="California"/>
    <n v="90045"/>
    <x v="1"/>
    <s v="OFF-PA-10000223"/>
    <x v="1"/>
    <x v="10"/>
    <x v="1383"/>
    <n v="19.440000000000001"/>
    <n v="3"/>
    <n v="0"/>
    <n v="9.3312000000000008"/>
  </r>
  <r>
    <n v="4313"/>
    <s v="CA-2014-125829"/>
    <x v="130"/>
    <d v="2014-11-11T00:00:00"/>
    <s v="Standard Class"/>
    <s v="WB-21850"/>
    <s v="William Brown"/>
    <x v="0"/>
    <s v="United States"/>
    <s v="Los Angeles"/>
    <s v="California"/>
    <n v="90045"/>
    <x v="1"/>
    <s v="TEC-MA-10003246"/>
    <x v="2"/>
    <x v="15"/>
    <x v="1637"/>
    <n v="447.96800000000002"/>
    <n v="4"/>
    <n v="0.2"/>
    <n v="139.99"/>
  </r>
  <r>
    <n v="4314"/>
    <s v="CA-2014-123127"/>
    <x v="78"/>
    <d v="2014-09-12T00:00:00"/>
    <s v="Standard Class"/>
    <s v="SP-20620"/>
    <s v="Stefania Perrino"/>
    <x v="1"/>
    <s v="United States"/>
    <s v="Long Beach"/>
    <s v="New York"/>
    <n v="11561"/>
    <x v="3"/>
    <s v="OFF-AP-10001962"/>
    <x v="1"/>
    <x v="9"/>
    <x v="1603"/>
    <n v="16.78"/>
    <n v="2"/>
    <n v="0"/>
    <n v="4.1950000000000003"/>
  </r>
  <r>
    <n v="4315"/>
    <s v="CA-2015-115945"/>
    <x v="608"/>
    <d v="2015-07-01T00:00:00"/>
    <s v="Standard Class"/>
    <s v="AB-10165"/>
    <s v="Alan Barnes"/>
    <x v="0"/>
    <s v="United States"/>
    <s v="Los Angeles"/>
    <s v="California"/>
    <n v="90045"/>
    <x v="1"/>
    <s v="OFF-AR-10004062"/>
    <x v="1"/>
    <x v="6"/>
    <x v="772"/>
    <n v="20.96"/>
    <n v="2"/>
    <n v="0"/>
    <n v="5.24"/>
  </r>
  <r>
    <n v="4316"/>
    <s v="CA-2015-115945"/>
    <x v="608"/>
    <d v="2015-07-01T00:00:00"/>
    <s v="Standard Class"/>
    <s v="AB-10165"/>
    <s v="Alan Barnes"/>
    <x v="0"/>
    <s v="United States"/>
    <s v="Los Angeles"/>
    <s v="California"/>
    <n v="90045"/>
    <x v="1"/>
    <s v="OFF-BI-10004330"/>
    <x v="1"/>
    <x v="8"/>
    <x v="803"/>
    <n v="88.751999999999995"/>
    <n v="3"/>
    <n v="0.2"/>
    <n v="27.734999999999999"/>
  </r>
  <r>
    <n v="4317"/>
    <s v="CA-2015-115945"/>
    <x v="608"/>
    <d v="2015-07-01T00:00:00"/>
    <s v="Standard Class"/>
    <s v="AB-10165"/>
    <s v="Alan Barnes"/>
    <x v="0"/>
    <s v="United States"/>
    <s v="Los Angeles"/>
    <s v="California"/>
    <n v="90045"/>
    <x v="1"/>
    <s v="OFF-ST-10001963"/>
    <x v="1"/>
    <x v="4"/>
    <x v="537"/>
    <n v="304.23"/>
    <n v="3"/>
    <n v="0"/>
    <n v="9.1268999999999991"/>
  </r>
  <r>
    <n v="4318"/>
    <s v="CA-2015-136735"/>
    <x v="353"/>
    <d v="2015-08-02T00:00:00"/>
    <s v="Standard Class"/>
    <s v="HA-14920"/>
    <s v="Helen Andreada"/>
    <x v="0"/>
    <s v="United States"/>
    <s v="San Francisco"/>
    <s v="California"/>
    <n v="94110"/>
    <x v="1"/>
    <s v="OFF-EN-10002230"/>
    <x v="1"/>
    <x v="12"/>
    <x v="555"/>
    <n v="167.86"/>
    <n v="2"/>
    <n v="0"/>
    <n v="78.894199999999998"/>
  </r>
  <r>
    <n v="4319"/>
    <s v="US-2017-136189"/>
    <x v="226"/>
    <d v="2017-12-11T00:00:00"/>
    <s v="Standard Class"/>
    <s v="DC-13285"/>
    <s v="Debra Catini"/>
    <x v="0"/>
    <s v="United States"/>
    <s v="Richmond"/>
    <s v="Virginia"/>
    <n v="23223"/>
    <x v="0"/>
    <s v="FUR-FU-10000175"/>
    <x v="0"/>
    <x v="5"/>
    <x v="1638"/>
    <n v="82.38"/>
    <n v="6"/>
    <n v="0"/>
    <n v="25.537800000000001"/>
  </r>
  <r>
    <n v="4320"/>
    <s v="CA-2014-152345"/>
    <x v="282"/>
    <d v="2015-01-03T00:00:00"/>
    <s v="Second Class"/>
    <s v="ST-20530"/>
    <s v="Shui Tom"/>
    <x v="0"/>
    <s v="United States"/>
    <s v="Albuquerque"/>
    <s v="New Mexico"/>
    <n v="87105"/>
    <x v="1"/>
    <s v="TEC-PH-10004897"/>
    <x v="2"/>
    <x v="7"/>
    <x v="1124"/>
    <n v="23.975999999999999"/>
    <n v="3"/>
    <n v="0.2"/>
    <n v="-5.6943000000000001"/>
  </r>
  <r>
    <n v="4321"/>
    <s v="CA-2014-152345"/>
    <x v="282"/>
    <d v="2015-01-03T00:00:00"/>
    <s v="Second Class"/>
    <s v="ST-20530"/>
    <s v="Shui Tom"/>
    <x v="0"/>
    <s v="United States"/>
    <s v="Albuquerque"/>
    <s v="New Mexico"/>
    <n v="87105"/>
    <x v="1"/>
    <s v="OFF-ST-10003123"/>
    <x v="1"/>
    <x v="4"/>
    <x v="1277"/>
    <n v="33.29"/>
    <n v="1"/>
    <n v="0"/>
    <n v="7.9896000000000003"/>
  </r>
  <r>
    <n v="4322"/>
    <s v="US-2015-147662"/>
    <x v="966"/>
    <d v="2015-02-19T00:00:00"/>
    <s v="Standard Class"/>
    <s v="KB-16315"/>
    <s v="Karl Braun"/>
    <x v="0"/>
    <s v="United States"/>
    <s v="Akron"/>
    <s v="Ohio"/>
    <n v="44312"/>
    <x v="3"/>
    <s v="OFF-BI-10001658"/>
    <x v="1"/>
    <x v="8"/>
    <x v="444"/>
    <n v="14.952"/>
    <n v="2"/>
    <n v="0.7"/>
    <n v="-11.961600000000001"/>
  </r>
  <r>
    <n v="4323"/>
    <s v="US-2015-147662"/>
    <x v="966"/>
    <d v="2015-02-19T00:00:00"/>
    <s v="Standard Class"/>
    <s v="KB-16315"/>
    <s v="Karl Braun"/>
    <x v="0"/>
    <s v="United States"/>
    <s v="Akron"/>
    <s v="Ohio"/>
    <n v="44312"/>
    <x v="3"/>
    <s v="TEC-PH-10002834"/>
    <x v="2"/>
    <x v="7"/>
    <x v="1387"/>
    <n v="323.98200000000003"/>
    <n v="3"/>
    <n v="0.4"/>
    <n v="-80.995500000000007"/>
  </r>
  <r>
    <n v="4324"/>
    <s v="US-2015-147662"/>
    <x v="966"/>
    <d v="2015-02-19T00:00:00"/>
    <s v="Standard Class"/>
    <s v="KB-16315"/>
    <s v="Karl Braun"/>
    <x v="0"/>
    <s v="United States"/>
    <s v="Akron"/>
    <s v="Ohio"/>
    <n v="44312"/>
    <x v="3"/>
    <s v="OFF-BI-10002160"/>
    <x v="1"/>
    <x v="8"/>
    <x v="315"/>
    <n v="2.286"/>
    <n v="2"/>
    <n v="0.7"/>
    <n v="-1.6763999999999999"/>
  </r>
  <r>
    <n v="4325"/>
    <s v="US-2015-147662"/>
    <x v="966"/>
    <d v="2015-02-19T00:00:00"/>
    <s v="Standard Class"/>
    <s v="KB-16315"/>
    <s v="Karl Braun"/>
    <x v="0"/>
    <s v="United States"/>
    <s v="Akron"/>
    <s v="Ohio"/>
    <n v="44312"/>
    <x v="3"/>
    <s v="OFF-AR-10004999"/>
    <x v="1"/>
    <x v="6"/>
    <x v="873"/>
    <n v="14.352"/>
    <n v="3"/>
    <n v="0.2"/>
    <n v="0.89700000000000002"/>
  </r>
  <r>
    <n v="4326"/>
    <s v="US-2015-147662"/>
    <x v="966"/>
    <d v="2015-02-19T00:00:00"/>
    <s v="Standard Class"/>
    <s v="KB-16315"/>
    <s v="Karl Braun"/>
    <x v="0"/>
    <s v="United States"/>
    <s v="Akron"/>
    <s v="Ohio"/>
    <n v="44312"/>
    <x v="3"/>
    <s v="TEC-AC-10003280"/>
    <x v="2"/>
    <x v="11"/>
    <x v="1037"/>
    <n v="71.975999999999999"/>
    <n v="3"/>
    <n v="0.2"/>
    <n v="0.89970000000000006"/>
  </r>
  <r>
    <n v="4327"/>
    <s v="CA-2016-153346"/>
    <x v="967"/>
    <d v="2016-01-27T00:00:00"/>
    <s v="First Class"/>
    <s v="TB-21355"/>
    <s v="Todd Boyes"/>
    <x v="1"/>
    <s v="United States"/>
    <s v="Plainfield"/>
    <s v="New Jersey"/>
    <n v="7060"/>
    <x v="3"/>
    <s v="OFF-AR-10000315"/>
    <x v="1"/>
    <x v="6"/>
    <x v="1306"/>
    <n v="9.2100000000000009"/>
    <n v="3"/>
    <n v="0"/>
    <n v="2.3025000000000002"/>
  </r>
  <r>
    <n v="4328"/>
    <s v="CA-2016-153346"/>
    <x v="967"/>
    <d v="2016-01-27T00:00:00"/>
    <s v="First Class"/>
    <s v="TB-21355"/>
    <s v="Todd Boyes"/>
    <x v="1"/>
    <s v="United States"/>
    <s v="Plainfield"/>
    <s v="New Jersey"/>
    <n v="7060"/>
    <x v="3"/>
    <s v="OFF-PA-10000007"/>
    <x v="1"/>
    <x v="10"/>
    <x v="1540"/>
    <n v="18"/>
    <n v="5"/>
    <n v="0"/>
    <n v="8.2799999999999994"/>
  </r>
  <r>
    <n v="4329"/>
    <s v="CA-2017-118360"/>
    <x v="719"/>
    <d v="2017-04-07T00:00:00"/>
    <s v="Standard Class"/>
    <s v="JC-15775"/>
    <s v="John Castell"/>
    <x v="0"/>
    <s v="United States"/>
    <s v="New York City"/>
    <s v="New York"/>
    <n v="10011"/>
    <x v="3"/>
    <s v="OFF-PA-10000791"/>
    <x v="1"/>
    <x v="10"/>
    <x v="1433"/>
    <n v="42.93"/>
    <n v="9"/>
    <n v="0"/>
    <n v="19.3185"/>
  </r>
  <r>
    <n v="4330"/>
    <s v="CA-2017-149853"/>
    <x v="621"/>
    <d v="2017-10-09T00:00:00"/>
    <s v="Standard Class"/>
    <s v="PO-18850"/>
    <s v="Patrick O'Brill"/>
    <x v="0"/>
    <s v="United States"/>
    <s v="Hialeah"/>
    <s v="Florida"/>
    <n v="33012"/>
    <x v="0"/>
    <s v="OFF-PA-10000556"/>
    <x v="1"/>
    <x v="10"/>
    <x v="1639"/>
    <n v="15.552"/>
    <n v="3"/>
    <n v="0.2"/>
    <n v="5.4432"/>
  </r>
  <r>
    <n v="4331"/>
    <s v="CA-2017-149853"/>
    <x v="621"/>
    <d v="2017-10-09T00:00:00"/>
    <s v="Standard Class"/>
    <s v="PO-18850"/>
    <s v="Patrick O'Brill"/>
    <x v="0"/>
    <s v="United States"/>
    <s v="Hialeah"/>
    <s v="Florida"/>
    <n v="33012"/>
    <x v="0"/>
    <s v="OFF-AP-10000804"/>
    <x v="1"/>
    <x v="9"/>
    <x v="566"/>
    <n v="17.920000000000002"/>
    <n v="5"/>
    <n v="0.2"/>
    <n v="1.1200000000000001"/>
  </r>
  <r>
    <n v="4332"/>
    <s v="CA-2017-107909"/>
    <x v="853"/>
    <d v="2017-09-06T00:00:00"/>
    <s v="Standard Class"/>
    <s v="SS-20875"/>
    <s v="Sung Shariari"/>
    <x v="0"/>
    <s v="United States"/>
    <s v="Redmond"/>
    <s v="Washington"/>
    <n v="98052"/>
    <x v="1"/>
    <s v="TEC-AC-10001998"/>
    <x v="2"/>
    <x v="11"/>
    <x v="84"/>
    <n v="19.989999999999998"/>
    <n v="1"/>
    <n v="0"/>
    <n v="6.7965999999999998"/>
  </r>
  <r>
    <n v="4333"/>
    <s v="CA-2017-107909"/>
    <x v="853"/>
    <d v="2017-09-06T00:00:00"/>
    <s v="Standard Class"/>
    <s v="SS-20875"/>
    <s v="Sung Shariari"/>
    <x v="0"/>
    <s v="United States"/>
    <s v="Redmond"/>
    <s v="Washington"/>
    <n v="98052"/>
    <x v="1"/>
    <s v="OFF-BI-10003476"/>
    <x v="1"/>
    <x v="8"/>
    <x v="1535"/>
    <n v="22.92"/>
    <n v="5"/>
    <n v="0.2"/>
    <n v="8.0220000000000002"/>
  </r>
  <r>
    <n v="4334"/>
    <s v="CA-2015-112375"/>
    <x v="379"/>
    <d v="2015-12-27T00:00:00"/>
    <s v="Standard Class"/>
    <s v="RD-19720"/>
    <s v="Roger Demir"/>
    <x v="0"/>
    <s v="United States"/>
    <s v="Daytona Beach"/>
    <s v="Florida"/>
    <n v="32114"/>
    <x v="0"/>
    <s v="TEC-AC-10003237"/>
    <x v="2"/>
    <x v="11"/>
    <x v="1640"/>
    <n v="50.88"/>
    <n v="6"/>
    <n v="0.2"/>
    <n v="14.628"/>
  </r>
  <r>
    <n v="4335"/>
    <s v="CA-2015-112375"/>
    <x v="379"/>
    <d v="2015-12-27T00:00:00"/>
    <s v="Standard Class"/>
    <s v="RD-19720"/>
    <s v="Roger Demir"/>
    <x v="0"/>
    <s v="United States"/>
    <s v="Daytona Beach"/>
    <s v="Florida"/>
    <n v="32114"/>
    <x v="0"/>
    <s v="OFF-EN-10003798"/>
    <x v="1"/>
    <x v="12"/>
    <x v="825"/>
    <n v="27.312000000000001"/>
    <n v="2"/>
    <n v="0.2"/>
    <n v="9.2178000000000004"/>
  </r>
  <r>
    <n v="4336"/>
    <s v="CA-2015-154795"/>
    <x v="139"/>
    <d v="2015-12-24T00:00:00"/>
    <s v="Standard Class"/>
    <s v="GZ-14470"/>
    <s v="Gary Zandusky"/>
    <x v="0"/>
    <s v="United States"/>
    <s v="Bullhead City"/>
    <s v="Arizona"/>
    <n v="86442"/>
    <x v="1"/>
    <s v="OFF-EN-10003068"/>
    <x v="1"/>
    <x v="12"/>
    <x v="1641"/>
    <n v="7.92"/>
    <n v="1"/>
    <n v="0.2"/>
    <n v="2.7719999999999998"/>
  </r>
  <r>
    <n v="4337"/>
    <s v="CA-2015-154795"/>
    <x v="139"/>
    <d v="2015-12-24T00:00:00"/>
    <s v="Standard Class"/>
    <s v="GZ-14470"/>
    <s v="Gary Zandusky"/>
    <x v="0"/>
    <s v="United States"/>
    <s v="Bullhead City"/>
    <s v="Arizona"/>
    <n v="86442"/>
    <x v="1"/>
    <s v="FUR-FU-10002088"/>
    <x v="0"/>
    <x v="5"/>
    <x v="1093"/>
    <n v="14.368"/>
    <n v="2"/>
    <n v="0.2"/>
    <n v="3.9512"/>
  </r>
  <r>
    <n v="4338"/>
    <s v="CA-2015-125234"/>
    <x v="154"/>
    <d v="2015-12-01T00:00:00"/>
    <s v="Standard Class"/>
    <s v="SN-20710"/>
    <s v="Steve Nguyen"/>
    <x v="2"/>
    <s v="United States"/>
    <s v="Los Angeles"/>
    <s v="California"/>
    <n v="90049"/>
    <x v="1"/>
    <s v="TEC-AC-10000158"/>
    <x v="2"/>
    <x v="11"/>
    <x v="357"/>
    <n v="107.97"/>
    <n v="3"/>
    <n v="0"/>
    <n v="22.6737"/>
  </r>
  <r>
    <n v="4339"/>
    <s v="CA-2015-125234"/>
    <x v="154"/>
    <d v="2015-12-01T00:00:00"/>
    <s v="Standard Class"/>
    <s v="SN-20710"/>
    <s v="Steve Nguyen"/>
    <x v="2"/>
    <s v="United States"/>
    <s v="Los Angeles"/>
    <s v="California"/>
    <n v="90049"/>
    <x v="1"/>
    <s v="OFF-PA-10000482"/>
    <x v="1"/>
    <x v="10"/>
    <x v="67"/>
    <n v="113.82"/>
    <n v="3"/>
    <n v="0"/>
    <n v="53.495399999999997"/>
  </r>
  <r>
    <n v="4340"/>
    <s v="CA-2017-133501"/>
    <x v="151"/>
    <d v="2017-09-01T00:00:00"/>
    <s v="Standard Class"/>
    <s v="DK-12895"/>
    <s v="Dana Kaydos"/>
    <x v="0"/>
    <s v="United States"/>
    <s v="Franklin"/>
    <s v="Tennessee"/>
    <n v="37064"/>
    <x v="0"/>
    <s v="OFF-PA-10004888"/>
    <x v="1"/>
    <x v="10"/>
    <x v="968"/>
    <n v="5.1840000000000002"/>
    <n v="1"/>
    <n v="0.2"/>
    <n v="1.8144"/>
  </r>
  <r>
    <n v="4341"/>
    <s v="US-2014-129609"/>
    <x v="579"/>
    <d v="2014-03-22T00:00:00"/>
    <s v="Same Day"/>
    <s v="VM-21835"/>
    <s v="Vivian Mathis"/>
    <x v="0"/>
    <s v="United States"/>
    <s v="Portage"/>
    <s v="Indiana"/>
    <n v="46368"/>
    <x v="2"/>
    <s v="OFF-AR-10003478"/>
    <x v="1"/>
    <x v="6"/>
    <x v="359"/>
    <n v="16.28"/>
    <n v="2"/>
    <n v="0"/>
    <n v="6.5119999999999996"/>
  </r>
  <r>
    <n v="4342"/>
    <s v="CA-2017-130309"/>
    <x v="94"/>
    <d v="2017-12-21T00:00:00"/>
    <s v="Standard Class"/>
    <s v="GB-14575"/>
    <s v="Giulietta Baptist"/>
    <x v="0"/>
    <s v="United States"/>
    <s v="Arlington"/>
    <s v="Virginia"/>
    <n v="22204"/>
    <x v="0"/>
    <s v="OFF-ST-10003208"/>
    <x v="1"/>
    <x v="4"/>
    <x v="246"/>
    <n v="544.38"/>
    <n v="3"/>
    <n v="0"/>
    <n v="157.87020000000001"/>
  </r>
  <r>
    <n v="4343"/>
    <s v="CA-2017-105410"/>
    <x v="498"/>
    <d v="2017-03-22T00:00:00"/>
    <s v="First Class"/>
    <s v="ND-18370"/>
    <s v="Natalie DeCherney"/>
    <x v="0"/>
    <s v="United States"/>
    <s v="San Francisco"/>
    <s v="California"/>
    <n v="94110"/>
    <x v="1"/>
    <s v="OFF-BI-10004970"/>
    <x v="1"/>
    <x v="8"/>
    <x v="917"/>
    <n v="19.824000000000002"/>
    <n v="6"/>
    <n v="0.2"/>
    <n v="6.6905999999999999"/>
  </r>
  <r>
    <n v="4344"/>
    <s v="CA-2017-105410"/>
    <x v="498"/>
    <d v="2017-03-22T00:00:00"/>
    <s v="First Class"/>
    <s v="ND-18370"/>
    <s v="Natalie DeCherney"/>
    <x v="0"/>
    <s v="United States"/>
    <s v="San Francisco"/>
    <s v="California"/>
    <n v="94110"/>
    <x v="1"/>
    <s v="TEC-PH-10000038"/>
    <x v="2"/>
    <x v="7"/>
    <x v="1065"/>
    <n v="657.50400000000002"/>
    <n v="6"/>
    <n v="0.2"/>
    <n v="-131.5008"/>
  </r>
  <r>
    <n v="4345"/>
    <s v="CA-2017-105410"/>
    <x v="498"/>
    <d v="2017-03-22T00:00:00"/>
    <s v="First Class"/>
    <s v="ND-18370"/>
    <s v="Natalie DeCherney"/>
    <x v="0"/>
    <s v="United States"/>
    <s v="San Francisco"/>
    <s v="California"/>
    <n v="94110"/>
    <x v="1"/>
    <s v="TEC-AC-10001552"/>
    <x v="2"/>
    <x v="11"/>
    <x v="100"/>
    <n v="99.54"/>
    <n v="2"/>
    <n v="0"/>
    <n v="10.949400000000001"/>
  </r>
  <r>
    <n v="4346"/>
    <s v="CA-2017-105410"/>
    <x v="498"/>
    <d v="2017-03-22T00:00:00"/>
    <s v="First Class"/>
    <s v="ND-18370"/>
    <s v="Natalie DeCherney"/>
    <x v="0"/>
    <s v="United States"/>
    <s v="San Francisco"/>
    <s v="California"/>
    <n v="94110"/>
    <x v="1"/>
    <s v="TEC-AC-10002926"/>
    <x v="2"/>
    <x v="11"/>
    <x v="1123"/>
    <n v="199.96"/>
    <n v="4"/>
    <n v="0"/>
    <n v="85.982799999999997"/>
  </r>
  <r>
    <n v="4347"/>
    <s v="CA-2016-120355"/>
    <x v="31"/>
    <d v="2016-09-25T00:00:00"/>
    <s v="Standard Class"/>
    <s v="MM-17260"/>
    <s v="Magdelene Morse"/>
    <x v="0"/>
    <s v="United States"/>
    <s v="New Rochelle"/>
    <s v="New York"/>
    <n v="10801"/>
    <x v="3"/>
    <s v="FUR-CH-10001394"/>
    <x v="0"/>
    <x v="1"/>
    <x v="654"/>
    <n v="631.78200000000004"/>
    <n v="2"/>
    <n v="0.1"/>
    <n v="140.39599999999999"/>
  </r>
  <r>
    <n v="4348"/>
    <s v="CA-2016-120355"/>
    <x v="31"/>
    <d v="2016-09-25T00:00:00"/>
    <s v="Standard Class"/>
    <s v="MM-17260"/>
    <s v="Magdelene Morse"/>
    <x v="0"/>
    <s v="United States"/>
    <s v="New Rochelle"/>
    <s v="New York"/>
    <n v="10801"/>
    <x v="3"/>
    <s v="FUR-FU-10004053"/>
    <x v="0"/>
    <x v="5"/>
    <x v="1642"/>
    <n v="60.72"/>
    <n v="3"/>
    <n v="0"/>
    <n v="26.1096"/>
  </r>
  <r>
    <n v="4349"/>
    <s v="CA-2017-169894"/>
    <x v="221"/>
    <d v="2017-11-29T00:00:00"/>
    <s v="Second Class"/>
    <s v="MV-17485"/>
    <s v="Mark Van Huff"/>
    <x v="0"/>
    <s v="United States"/>
    <s v="Mesa"/>
    <s v="Arizona"/>
    <n v="85204"/>
    <x v="1"/>
    <s v="OFF-BI-10004230"/>
    <x v="1"/>
    <x v="8"/>
    <x v="655"/>
    <n v="20.724"/>
    <n v="2"/>
    <n v="0.7"/>
    <n v="-15.1976"/>
  </r>
  <r>
    <n v="4350"/>
    <s v="CA-2017-169894"/>
    <x v="221"/>
    <d v="2017-11-29T00:00:00"/>
    <s v="Second Class"/>
    <s v="MV-17485"/>
    <s v="Mark Van Huff"/>
    <x v="0"/>
    <s v="United States"/>
    <s v="Mesa"/>
    <s v="Arizona"/>
    <n v="85204"/>
    <x v="1"/>
    <s v="OFF-ST-10000060"/>
    <x v="1"/>
    <x v="4"/>
    <x v="392"/>
    <n v="415.87200000000001"/>
    <n v="8"/>
    <n v="0.2"/>
    <n v="-41.587200000000003"/>
  </r>
  <r>
    <n v="4351"/>
    <s v="US-2017-100482"/>
    <x v="645"/>
    <d v="2017-04-15T00:00:00"/>
    <s v="Standard Class"/>
    <s v="JL-15130"/>
    <s v="Jack Lebron"/>
    <x v="0"/>
    <s v="United States"/>
    <s v="Lancaster"/>
    <s v="Ohio"/>
    <n v="43130"/>
    <x v="3"/>
    <s v="OFF-ST-10001325"/>
    <x v="1"/>
    <x v="4"/>
    <x v="471"/>
    <n v="16.768000000000001"/>
    <n v="2"/>
    <n v="0.2"/>
    <n v="1.4672000000000001"/>
  </r>
  <r>
    <n v="4352"/>
    <s v="US-2017-100482"/>
    <x v="645"/>
    <d v="2017-04-15T00:00:00"/>
    <s v="Standard Class"/>
    <s v="JL-15130"/>
    <s v="Jack Lebron"/>
    <x v="0"/>
    <s v="United States"/>
    <s v="Lancaster"/>
    <s v="Ohio"/>
    <n v="43130"/>
    <x v="3"/>
    <s v="TEC-AC-10003441"/>
    <x v="2"/>
    <x v="11"/>
    <x v="658"/>
    <n v="27.12"/>
    <n v="2"/>
    <n v="0.2"/>
    <n v="-4.7460000000000004"/>
  </r>
  <r>
    <n v="4353"/>
    <s v="CA-2017-107748"/>
    <x v="389"/>
    <d v="2017-12-12T00:00:00"/>
    <s v="Second Class"/>
    <s v="AG-10330"/>
    <s v="Alex Grayson"/>
    <x v="0"/>
    <s v="United States"/>
    <s v="Stockton"/>
    <s v="California"/>
    <n v="95207"/>
    <x v="1"/>
    <s v="TEC-PH-10003215"/>
    <x v="2"/>
    <x v="7"/>
    <x v="1611"/>
    <n v="95.84"/>
    <n v="4"/>
    <n v="0.2"/>
    <n v="34.741999999999997"/>
  </r>
  <r>
    <n v="4354"/>
    <s v="CA-2017-107748"/>
    <x v="389"/>
    <d v="2017-12-12T00:00:00"/>
    <s v="Second Class"/>
    <s v="AG-10330"/>
    <s v="Alex Grayson"/>
    <x v="0"/>
    <s v="United States"/>
    <s v="Stockton"/>
    <s v="California"/>
    <n v="95207"/>
    <x v="1"/>
    <s v="OFF-PA-10002005"/>
    <x v="1"/>
    <x v="10"/>
    <x v="510"/>
    <n v="12.96"/>
    <n v="2"/>
    <n v="0"/>
    <n v="6.2207999999999997"/>
  </r>
  <r>
    <n v="4355"/>
    <s v="CA-2017-153654"/>
    <x v="221"/>
    <d v="2017-11-26T00:00:00"/>
    <s v="Second Class"/>
    <s v="MD-17860"/>
    <s v="Michael Dominguez"/>
    <x v="1"/>
    <s v="United States"/>
    <s v="Asheville"/>
    <s v="North Carolina"/>
    <n v="28806"/>
    <x v="0"/>
    <s v="OFF-BI-10004465"/>
    <x v="1"/>
    <x v="8"/>
    <x v="739"/>
    <n v="19.007999999999999"/>
    <n v="8"/>
    <n v="0.7"/>
    <n v="-12.672000000000001"/>
  </r>
  <r>
    <n v="4356"/>
    <s v="CA-2015-155600"/>
    <x v="784"/>
    <d v="2015-12-07T00:00:00"/>
    <s v="Second Class"/>
    <s v="RO-19780"/>
    <s v="Rose O'Brian"/>
    <x v="0"/>
    <s v="United States"/>
    <s v="Clarksville"/>
    <s v="Tennessee"/>
    <n v="37042"/>
    <x v="0"/>
    <s v="OFF-BI-10000545"/>
    <x v="1"/>
    <x v="8"/>
    <x v="692"/>
    <n v="1598.058"/>
    <n v="7"/>
    <n v="0.7"/>
    <n v="-1065.3720000000001"/>
  </r>
  <r>
    <n v="4357"/>
    <s v="CA-2015-155600"/>
    <x v="784"/>
    <d v="2015-12-07T00:00:00"/>
    <s v="Second Class"/>
    <s v="RO-19780"/>
    <s v="Rose O'Brian"/>
    <x v="0"/>
    <s v="United States"/>
    <s v="Clarksville"/>
    <s v="Tennessee"/>
    <n v="37042"/>
    <x v="0"/>
    <s v="OFF-AR-10003752"/>
    <x v="1"/>
    <x v="6"/>
    <x v="684"/>
    <n v="36.96"/>
    <n v="4"/>
    <n v="0.2"/>
    <n v="12.012"/>
  </r>
  <r>
    <n v="4358"/>
    <s v="CA-2017-162565"/>
    <x v="157"/>
    <d v="2017-12-11T00:00:00"/>
    <s v="Same Day"/>
    <s v="RR-19315"/>
    <s v="Ralph Ritter"/>
    <x v="0"/>
    <s v="United States"/>
    <s v="Aurora"/>
    <s v="Illinois"/>
    <n v="60505"/>
    <x v="2"/>
    <s v="OFF-PA-10001937"/>
    <x v="1"/>
    <x v="10"/>
    <x v="289"/>
    <n v="10.368"/>
    <n v="2"/>
    <n v="0.2"/>
    <n v="3.6288"/>
  </r>
  <r>
    <n v="4359"/>
    <s v="CA-2017-162565"/>
    <x v="157"/>
    <d v="2017-12-11T00:00:00"/>
    <s v="Same Day"/>
    <s v="RR-19315"/>
    <s v="Ralph Ritter"/>
    <x v="0"/>
    <s v="United States"/>
    <s v="Aurora"/>
    <s v="Illinois"/>
    <n v="60505"/>
    <x v="2"/>
    <s v="FUR-FU-10004306"/>
    <x v="0"/>
    <x v="5"/>
    <x v="622"/>
    <n v="77.72"/>
    <n v="1"/>
    <n v="0.6"/>
    <n v="-66.061999999999998"/>
  </r>
  <r>
    <n v="4360"/>
    <s v="CA-2017-162565"/>
    <x v="157"/>
    <d v="2017-12-11T00:00:00"/>
    <s v="Same Day"/>
    <s v="RR-19315"/>
    <s v="Ralph Ritter"/>
    <x v="0"/>
    <s v="United States"/>
    <s v="Aurora"/>
    <s v="Illinois"/>
    <n v="60505"/>
    <x v="2"/>
    <s v="FUR-CH-10003973"/>
    <x v="0"/>
    <x v="1"/>
    <x v="867"/>
    <n v="520.46400000000006"/>
    <n v="2"/>
    <n v="0.3"/>
    <n v="-14.8704"/>
  </r>
  <r>
    <n v="4361"/>
    <s v="CA-2016-127642"/>
    <x v="206"/>
    <d v="2016-05-23T00:00:00"/>
    <s v="First Class"/>
    <s v="CP-12340"/>
    <s v="Christine Phan"/>
    <x v="1"/>
    <s v="United States"/>
    <s v="Warwick"/>
    <s v="Rhode Island"/>
    <n v="2886"/>
    <x v="3"/>
    <s v="OFF-PA-10000565"/>
    <x v="1"/>
    <x v="10"/>
    <x v="33"/>
    <n v="111.96"/>
    <n v="2"/>
    <n v="0"/>
    <n v="54.860399999999998"/>
  </r>
  <r>
    <n v="4362"/>
    <s v="US-2017-163195"/>
    <x v="922"/>
    <d v="2017-02-21T00:00:00"/>
    <s v="Second Class"/>
    <s v="LL-16840"/>
    <s v="Lauren Leatherbury"/>
    <x v="0"/>
    <s v="United States"/>
    <s v="Lafayette"/>
    <s v="Louisiana"/>
    <n v="70506"/>
    <x v="0"/>
    <s v="TEC-PH-10003875"/>
    <x v="2"/>
    <x v="7"/>
    <x v="119"/>
    <n v="29.16"/>
    <n v="3"/>
    <n v="0"/>
    <n v="8.4564000000000004"/>
  </r>
  <r>
    <n v="4363"/>
    <s v="CA-2017-111332"/>
    <x v="968"/>
    <d v="2017-05-22T00:00:00"/>
    <s v="Second Class"/>
    <s v="NC-18340"/>
    <s v="Nat Carroll"/>
    <x v="0"/>
    <s v="United States"/>
    <s v="Fargo"/>
    <s v="North Dakota"/>
    <n v="58103"/>
    <x v="2"/>
    <s v="OFF-AR-10001953"/>
    <x v="1"/>
    <x v="6"/>
    <x v="400"/>
    <n v="131.94"/>
    <n v="3"/>
    <n v="0"/>
    <n v="35.623800000000003"/>
  </r>
  <r>
    <n v="4364"/>
    <s v="CA-2017-111332"/>
    <x v="968"/>
    <d v="2017-05-22T00:00:00"/>
    <s v="Second Class"/>
    <s v="NC-18340"/>
    <s v="Nat Carroll"/>
    <x v="0"/>
    <s v="United States"/>
    <s v="Fargo"/>
    <s v="North Dakota"/>
    <n v="58103"/>
    <x v="2"/>
    <s v="OFF-AR-10001374"/>
    <x v="1"/>
    <x v="6"/>
    <x v="313"/>
    <n v="25.92"/>
    <n v="4"/>
    <n v="0"/>
    <n v="8.2943999999999996"/>
  </r>
  <r>
    <n v="4365"/>
    <s v="CA-2017-111332"/>
    <x v="968"/>
    <d v="2017-05-22T00:00:00"/>
    <s v="Second Class"/>
    <s v="NC-18340"/>
    <s v="Nat Carroll"/>
    <x v="0"/>
    <s v="United States"/>
    <s v="Fargo"/>
    <s v="North Dakota"/>
    <n v="58103"/>
    <x v="2"/>
    <s v="OFF-ST-10003816"/>
    <x v="1"/>
    <x v="4"/>
    <x v="717"/>
    <n v="704.76"/>
    <n v="4"/>
    <n v="0"/>
    <n v="162.09479999999999"/>
  </r>
  <r>
    <n v="4366"/>
    <s v="CA-2017-111332"/>
    <x v="968"/>
    <d v="2017-05-22T00:00:00"/>
    <s v="Second Class"/>
    <s v="NC-18340"/>
    <s v="Nat Carroll"/>
    <x v="0"/>
    <s v="United States"/>
    <s v="Fargo"/>
    <s v="North Dakota"/>
    <n v="58103"/>
    <x v="2"/>
    <s v="OFF-FA-10001843"/>
    <x v="1"/>
    <x v="13"/>
    <x v="128"/>
    <n v="7.41"/>
    <n v="3"/>
    <n v="0"/>
    <n v="3.4826999999999999"/>
  </r>
  <r>
    <n v="4367"/>
    <s v="CA-2017-111332"/>
    <x v="968"/>
    <d v="2017-05-22T00:00:00"/>
    <s v="Second Class"/>
    <s v="NC-18340"/>
    <s v="Nat Carroll"/>
    <x v="0"/>
    <s v="United States"/>
    <s v="Fargo"/>
    <s v="North Dakota"/>
    <n v="58103"/>
    <x v="2"/>
    <s v="OFF-AR-10000657"/>
    <x v="1"/>
    <x v="6"/>
    <x v="1527"/>
    <n v="21.5"/>
    <n v="10"/>
    <n v="0"/>
    <n v="7.0949999999999998"/>
  </r>
  <r>
    <n v="4368"/>
    <s v="CA-2017-117044"/>
    <x v="220"/>
    <d v="2017-09-13T00:00:00"/>
    <s v="Second Class"/>
    <s v="HA-14920"/>
    <s v="Helen Andreada"/>
    <x v="0"/>
    <s v="United States"/>
    <s v="Chicago"/>
    <s v="Illinois"/>
    <n v="60623"/>
    <x v="2"/>
    <s v="OFF-FA-10000936"/>
    <x v="1"/>
    <x v="13"/>
    <x v="1307"/>
    <n v="10.528"/>
    <n v="4"/>
    <n v="0.2"/>
    <n v="3.29"/>
  </r>
  <r>
    <n v="4369"/>
    <s v="CA-2017-117044"/>
    <x v="220"/>
    <d v="2017-09-13T00:00:00"/>
    <s v="Second Class"/>
    <s v="HA-14920"/>
    <s v="Helen Andreada"/>
    <x v="0"/>
    <s v="United States"/>
    <s v="Chicago"/>
    <s v="Illinois"/>
    <n v="60623"/>
    <x v="2"/>
    <s v="OFF-PA-10003657"/>
    <x v="1"/>
    <x v="10"/>
    <x v="630"/>
    <n v="20.544"/>
    <n v="6"/>
    <n v="0.2"/>
    <n v="6.42"/>
  </r>
  <r>
    <n v="4370"/>
    <s v="US-2016-165078"/>
    <x v="732"/>
    <d v="2016-11-10T00:00:00"/>
    <s v="Standard Class"/>
    <s v="MA-17995"/>
    <s v="Michelle Arnett"/>
    <x v="2"/>
    <s v="United States"/>
    <s v="Lawrence"/>
    <s v="Indiana"/>
    <n v="46226"/>
    <x v="2"/>
    <s v="OFF-BI-10001989"/>
    <x v="1"/>
    <x v="8"/>
    <x v="542"/>
    <n v="104.9"/>
    <n v="5"/>
    <n v="0"/>
    <n v="50.351999999999997"/>
  </r>
  <r>
    <n v="4371"/>
    <s v="US-2016-165078"/>
    <x v="732"/>
    <d v="2016-11-10T00:00:00"/>
    <s v="Standard Class"/>
    <s v="MA-17995"/>
    <s v="Michelle Arnett"/>
    <x v="2"/>
    <s v="United States"/>
    <s v="Lawrence"/>
    <s v="Indiana"/>
    <n v="46226"/>
    <x v="2"/>
    <s v="OFF-AR-10002987"/>
    <x v="1"/>
    <x v="6"/>
    <x v="1562"/>
    <n v="39.68"/>
    <n v="2"/>
    <n v="0"/>
    <n v="16.268799999999999"/>
  </r>
  <r>
    <n v="4372"/>
    <s v="US-2016-165078"/>
    <x v="732"/>
    <d v="2016-11-10T00:00:00"/>
    <s v="Standard Class"/>
    <s v="MA-17995"/>
    <s v="Michelle Arnett"/>
    <x v="2"/>
    <s v="United States"/>
    <s v="Lawrence"/>
    <s v="Indiana"/>
    <n v="46226"/>
    <x v="2"/>
    <s v="OFF-LA-10000414"/>
    <x v="1"/>
    <x v="2"/>
    <x v="1643"/>
    <n v="51.75"/>
    <n v="5"/>
    <n v="0"/>
    <n v="24.84"/>
  </r>
  <r>
    <n v="4373"/>
    <s v="US-2017-169320"/>
    <x v="283"/>
    <d v="2017-07-25T00:00:00"/>
    <s v="Second Class"/>
    <s v="LH-16900"/>
    <s v="Lena Hernandez"/>
    <x v="0"/>
    <s v="United States"/>
    <s v="Elkhart"/>
    <s v="Indiana"/>
    <n v="46514"/>
    <x v="2"/>
    <s v="OFF-AR-10003602"/>
    <x v="1"/>
    <x v="6"/>
    <x v="242"/>
    <n v="11.68"/>
    <n v="2"/>
    <n v="0"/>
    <n v="5.4896000000000003"/>
  </r>
  <r>
    <n v="4374"/>
    <s v="US-2017-169320"/>
    <x v="283"/>
    <d v="2017-07-25T00:00:00"/>
    <s v="Second Class"/>
    <s v="LH-16900"/>
    <s v="Lena Hernandez"/>
    <x v="0"/>
    <s v="United States"/>
    <s v="Elkhart"/>
    <s v="Indiana"/>
    <n v="46514"/>
    <x v="2"/>
    <s v="TEC-AC-10002550"/>
    <x v="2"/>
    <x v="11"/>
    <x v="1548"/>
    <n v="159.75"/>
    <n v="5"/>
    <n v="0"/>
    <n v="11.182499999999999"/>
  </r>
  <r>
    <n v="4375"/>
    <s v="CA-2016-158575"/>
    <x v="741"/>
    <d v="2016-11-24T00:00:00"/>
    <s v="Standard Class"/>
    <s v="SB-20290"/>
    <s v="Sean Braxton"/>
    <x v="1"/>
    <s v="United States"/>
    <s v="Kent"/>
    <s v="Ohio"/>
    <n v="44240"/>
    <x v="3"/>
    <s v="OFF-AP-10002998"/>
    <x v="1"/>
    <x v="9"/>
    <x v="1644"/>
    <n v="103.968"/>
    <n v="6"/>
    <n v="0.2"/>
    <n v="16.8948"/>
  </r>
  <r>
    <n v="4376"/>
    <s v="CA-2014-166954"/>
    <x v="573"/>
    <d v="2014-04-30T00:00:00"/>
    <s v="Standard Class"/>
    <s v="BT-11305"/>
    <s v="Beth Thompson"/>
    <x v="2"/>
    <s v="United States"/>
    <s v="San Gabriel"/>
    <s v="California"/>
    <n v="91776"/>
    <x v="1"/>
    <s v="FUR-FU-10003708"/>
    <x v="0"/>
    <x v="5"/>
    <x v="71"/>
    <n v="303.25"/>
    <n v="5"/>
    <n v="0"/>
    <n v="63.682499999999997"/>
  </r>
  <r>
    <n v="4377"/>
    <s v="CA-2014-166954"/>
    <x v="573"/>
    <d v="2014-04-30T00:00:00"/>
    <s v="Standard Class"/>
    <s v="BT-11305"/>
    <s v="Beth Thompson"/>
    <x v="2"/>
    <s v="United States"/>
    <s v="San Gabriel"/>
    <s v="California"/>
    <n v="91776"/>
    <x v="1"/>
    <s v="OFF-AP-10001391"/>
    <x v="1"/>
    <x v="9"/>
    <x v="1269"/>
    <n v="270.72000000000003"/>
    <n v="3"/>
    <n v="0"/>
    <n v="78.508799999999994"/>
  </r>
  <r>
    <n v="4378"/>
    <s v="CA-2014-166954"/>
    <x v="573"/>
    <d v="2014-04-30T00:00:00"/>
    <s v="Standard Class"/>
    <s v="BT-11305"/>
    <s v="Beth Thompson"/>
    <x v="2"/>
    <s v="United States"/>
    <s v="San Gabriel"/>
    <s v="California"/>
    <n v="91776"/>
    <x v="1"/>
    <s v="FUR-CH-10003973"/>
    <x v="0"/>
    <x v="1"/>
    <x v="867"/>
    <n v="1487.04"/>
    <n v="5"/>
    <n v="0.2"/>
    <n v="148.70400000000001"/>
  </r>
  <r>
    <n v="4379"/>
    <s v="CA-2015-140830"/>
    <x v="672"/>
    <d v="2015-12-02T00:00:00"/>
    <s v="Second Class"/>
    <s v="PS-18970"/>
    <s v="Paul Stevenson"/>
    <x v="2"/>
    <s v="United States"/>
    <s v="Henderson"/>
    <s v="Kentucky"/>
    <n v="42420"/>
    <x v="0"/>
    <s v="OFF-EN-10000461"/>
    <x v="1"/>
    <x v="12"/>
    <x v="753"/>
    <n v="17.48"/>
    <n v="2"/>
    <n v="0"/>
    <n v="8.2156000000000002"/>
  </r>
  <r>
    <n v="4380"/>
    <s v="CA-2015-140830"/>
    <x v="672"/>
    <d v="2015-12-02T00:00:00"/>
    <s v="Second Class"/>
    <s v="PS-18970"/>
    <s v="Paul Stevenson"/>
    <x v="2"/>
    <s v="United States"/>
    <s v="Henderson"/>
    <s v="Kentucky"/>
    <n v="42420"/>
    <x v="0"/>
    <s v="OFF-EN-10002831"/>
    <x v="1"/>
    <x v="12"/>
    <x v="836"/>
    <n v="71.88"/>
    <n v="2"/>
    <n v="0"/>
    <n v="32.345999999999997"/>
  </r>
  <r>
    <n v="4381"/>
    <s v="CA-2015-152891"/>
    <x v="969"/>
    <d v="2015-10-30T00:00:00"/>
    <s v="Standard Class"/>
    <s v="TB-21625"/>
    <s v="Trudy Brown"/>
    <x v="0"/>
    <s v="United States"/>
    <s v="San Francisco"/>
    <s v="California"/>
    <n v="94110"/>
    <x v="1"/>
    <s v="OFF-AR-10004648"/>
    <x v="1"/>
    <x v="6"/>
    <x v="626"/>
    <n v="60.45"/>
    <n v="3"/>
    <n v="0"/>
    <n v="16.3215"/>
  </r>
  <r>
    <n v="4382"/>
    <s v="CA-2015-152891"/>
    <x v="969"/>
    <d v="2015-10-30T00:00:00"/>
    <s v="Standard Class"/>
    <s v="TB-21625"/>
    <s v="Trudy Brown"/>
    <x v="0"/>
    <s v="United States"/>
    <s v="San Francisco"/>
    <s v="California"/>
    <n v="94110"/>
    <x v="1"/>
    <s v="FUR-TA-10001857"/>
    <x v="0"/>
    <x v="3"/>
    <x v="438"/>
    <n v="253.17599999999999"/>
    <n v="3"/>
    <n v="0.2"/>
    <n v="-31.646999999999998"/>
  </r>
  <r>
    <n v="4383"/>
    <s v="US-2015-122784"/>
    <x v="603"/>
    <d v="2015-07-27T00:00:00"/>
    <s v="Standard Class"/>
    <s v="RA-19915"/>
    <s v="Russell Applegate"/>
    <x v="0"/>
    <s v="United States"/>
    <s v="Highland Park"/>
    <s v="Illinois"/>
    <n v="60035"/>
    <x v="2"/>
    <s v="OFF-BI-10000546"/>
    <x v="1"/>
    <x v="8"/>
    <x v="614"/>
    <n v="2.88"/>
    <n v="5"/>
    <n v="0.8"/>
    <n v="-4.4640000000000004"/>
  </r>
  <r>
    <n v="4384"/>
    <s v="US-2015-122784"/>
    <x v="603"/>
    <d v="2015-07-27T00:00:00"/>
    <s v="Standard Class"/>
    <s v="RA-19915"/>
    <s v="Russell Applegate"/>
    <x v="0"/>
    <s v="United States"/>
    <s v="Highland Park"/>
    <s v="Illinois"/>
    <n v="60035"/>
    <x v="2"/>
    <s v="FUR-BO-10004690"/>
    <x v="0"/>
    <x v="0"/>
    <x v="1645"/>
    <n v="384.94400000000002"/>
    <n v="4"/>
    <n v="0.3"/>
    <n v="-126.4816"/>
  </r>
  <r>
    <n v="4385"/>
    <s v="US-2015-122784"/>
    <x v="603"/>
    <d v="2015-07-27T00:00:00"/>
    <s v="Standard Class"/>
    <s v="RA-19915"/>
    <s v="Russell Applegate"/>
    <x v="0"/>
    <s v="United States"/>
    <s v="Highland Park"/>
    <s v="Illinois"/>
    <n v="60035"/>
    <x v="2"/>
    <s v="TEC-PH-10001557"/>
    <x v="2"/>
    <x v="7"/>
    <x v="664"/>
    <n v="153.584"/>
    <n v="2"/>
    <n v="0.2"/>
    <n v="13.438599999999999"/>
  </r>
  <r>
    <n v="4386"/>
    <s v="US-2015-122784"/>
    <x v="603"/>
    <d v="2015-07-27T00:00:00"/>
    <s v="Standard Class"/>
    <s v="RA-19915"/>
    <s v="Russell Applegate"/>
    <x v="0"/>
    <s v="United States"/>
    <s v="Highland Park"/>
    <s v="Illinois"/>
    <n v="60035"/>
    <x v="2"/>
    <s v="FUR-BO-10002545"/>
    <x v="0"/>
    <x v="0"/>
    <x v="37"/>
    <n v="913.43"/>
    <n v="5"/>
    <n v="0.3"/>
    <n v="-52.195999999999998"/>
  </r>
  <r>
    <n v="4387"/>
    <s v="CA-2016-156811"/>
    <x v="189"/>
    <d v="2016-11-02T00:00:00"/>
    <s v="Standard Class"/>
    <s v="BP-11095"/>
    <s v="Bart Pistole"/>
    <x v="1"/>
    <s v="United States"/>
    <s v="San Francisco"/>
    <s v="California"/>
    <n v="94122"/>
    <x v="1"/>
    <s v="OFF-AP-10001366"/>
    <x v="1"/>
    <x v="9"/>
    <x v="360"/>
    <n v="43.92"/>
    <n v="4"/>
    <n v="0"/>
    <n v="11.8584"/>
  </r>
  <r>
    <n v="4388"/>
    <s v="CA-2016-156811"/>
    <x v="189"/>
    <d v="2016-11-02T00:00:00"/>
    <s v="Standard Class"/>
    <s v="BP-11095"/>
    <s v="Bart Pistole"/>
    <x v="1"/>
    <s v="United States"/>
    <s v="San Francisco"/>
    <s v="California"/>
    <n v="94122"/>
    <x v="1"/>
    <s v="OFF-BI-10001628"/>
    <x v="1"/>
    <x v="8"/>
    <x v="1112"/>
    <n v="25.032"/>
    <n v="3"/>
    <n v="0.2"/>
    <n v="7.8224999999999998"/>
  </r>
  <r>
    <n v="4389"/>
    <s v="CA-2017-111556"/>
    <x v="225"/>
    <d v="2017-11-22T00:00:00"/>
    <s v="First Class"/>
    <s v="CD-11920"/>
    <s v="Carlos Daly"/>
    <x v="0"/>
    <s v="United States"/>
    <s v="New York City"/>
    <s v="New York"/>
    <n v="10035"/>
    <x v="3"/>
    <s v="OFF-PA-10003651"/>
    <x v="1"/>
    <x v="10"/>
    <x v="652"/>
    <n v="46.76"/>
    <n v="7"/>
    <n v="0"/>
    <n v="22.444800000000001"/>
  </r>
  <r>
    <n v="4390"/>
    <s v="CA-2017-111556"/>
    <x v="225"/>
    <d v="2017-11-22T00:00:00"/>
    <s v="First Class"/>
    <s v="CD-11920"/>
    <s v="Carlos Daly"/>
    <x v="0"/>
    <s v="United States"/>
    <s v="New York City"/>
    <s v="New York"/>
    <n v="10035"/>
    <x v="3"/>
    <s v="FUR-BO-10003159"/>
    <x v="0"/>
    <x v="0"/>
    <x v="1109"/>
    <n v="183.96799999999999"/>
    <n v="2"/>
    <n v="0.2"/>
    <n v="-25.2956"/>
  </r>
  <r>
    <n v="4391"/>
    <s v="CA-2017-111556"/>
    <x v="225"/>
    <d v="2017-11-22T00:00:00"/>
    <s v="First Class"/>
    <s v="CD-11920"/>
    <s v="Carlos Daly"/>
    <x v="0"/>
    <s v="United States"/>
    <s v="New York City"/>
    <s v="New York"/>
    <n v="10035"/>
    <x v="3"/>
    <s v="TEC-PH-10001459"/>
    <x v="2"/>
    <x v="7"/>
    <x v="1447"/>
    <n v="1259.97"/>
    <n v="3"/>
    <n v="0"/>
    <n v="327.59219999999999"/>
  </r>
  <r>
    <n v="4392"/>
    <s v="CA-2017-111556"/>
    <x v="225"/>
    <d v="2017-11-22T00:00:00"/>
    <s v="First Class"/>
    <s v="CD-11920"/>
    <s v="Carlos Daly"/>
    <x v="0"/>
    <s v="United States"/>
    <s v="New York City"/>
    <s v="New York"/>
    <n v="10035"/>
    <x v="3"/>
    <s v="OFF-AR-10004602"/>
    <x v="1"/>
    <x v="6"/>
    <x v="1226"/>
    <n v="68.97"/>
    <n v="3"/>
    <n v="0"/>
    <n v="19.311599999999999"/>
  </r>
  <r>
    <n v="4393"/>
    <s v="CA-2016-108868"/>
    <x v="162"/>
    <d v="2016-09-12T00:00:00"/>
    <s v="Standard Class"/>
    <s v="KB-16585"/>
    <s v="Ken Black"/>
    <x v="1"/>
    <s v="United States"/>
    <s v="Dallas"/>
    <s v="Texas"/>
    <n v="75081"/>
    <x v="2"/>
    <s v="OFF-AR-10001953"/>
    <x v="1"/>
    <x v="6"/>
    <x v="400"/>
    <n v="70.367999999999995"/>
    <n v="2"/>
    <n v="0.2"/>
    <n v="6.1571999999999996"/>
  </r>
  <r>
    <n v="4394"/>
    <s v="CA-2016-108868"/>
    <x v="162"/>
    <d v="2016-09-12T00:00:00"/>
    <s v="Standard Class"/>
    <s v="KB-16585"/>
    <s v="Ken Black"/>
    <x v="1"/>
    <s v="United States"/>
    <s v="Dallas"/>
    <s v="Texas"/>
    <n v="75081"/>
    <x v="2"/>
    <s v="TEC-PH-10000923"/>
    <x v="2"/>
    <x v="7"/>
    <x v="1234"/>
    <n v="59.96"/>
    <n v="5"/>
    <n v="0.2"/>
    <n v="21.735499999999998"/>
  </r>
  <r>
    <n v="4395"/>
    <s v="CA-2014-142965"/>
    <x v="836"/>
    <d v="2014-07-20T00:00:00"/>
    <s v="Same Day"/>
    <s v="SW-20245"/>
    <s v="Scot Wooten"/>
    <x v="0"/>
    <s v="United States"/>
    <s v="Springfield"/>
    <s v="Ohio"/>
    <n v="45503"/>
    <x v="3"/>
    <s v="OFF-ST-10002583"/>
    <x v="1"/>
    <x v="4"/>
    <x v="571"/>
    <n v="25.984000000000002"/>
    <n v="1"/>
    <n v="0.2"/>
    <n v="-5.1967999999999996"/>
  </r>
  <r>
    <n v="4396"/>
    <s v="CA-2014-142965"/>
    <x v="836"/>
    <d v="2014-07-20T00:00:00"/>
    <s v="Same Day"/>
    <s v="SW-20245"/>
    <s v="Scot Wooten"/>
    <x v="0"/>
    <s v="United States"/>
    <s v="Springfield"/>
    <s v="Ohio"/>
    <n v="45503"/>
    <x v="3"/>
    <s v="OFF-BI-10000977"/>
    <x v="1"/>
    <x v="8"/>
    <x v="991"/>
    <n v="27.36"/>
    <n v="3"/>
    <n v="0.7"/>
    <n v="-21.888000000000002"/>
  </r>
  <r>
    <n v="4397"/>
    <s v="CA-2016-148740"/>
    <x v="625"/>
    <d v="2016-11-19T00:00:00"/>
    <s v="Standard Class"/>
    <s v="AH-10690"/>
    <s v="Anna Häberlin"/>
    <x v="1"/>
    <s v="United States"/>
    <s v="San Diego"/>
    <s v="California"/>
    <n v="92024"/>
    <x v="1"/>
    <s v="TEC-PH-10002549"/>
    <x v="2"/>
    <x v="7"/>
    <x v="937"/>
    <n v="361.37599999999998"/>
    <n v="2"/>
    <n v="0.2"/>
    <n v="27.103200000000001"/>
  </r>
  <r>
    <n v="4398"/>
    <s v="US-2014-138758"/>
    <x v="970"/>
    <d v="2014-07-11T00:00:00"/>
    <s v="Standard Class"/>
    <s v="JL-15835"/>
    <s v="John Lee"/>
    <x v="0"/>
    <s v="United States"/>
    <s v="Philadelphia"/>
    <s v="Pennsylvania"/>
    <n v="19120"/>
    <x v="3"/>
    <s v="FUR-CH-10002880"/>
    <x v="0"/>
    <x v="1"/>
    <x v="809"/>
    <n v="172.18600000000001"/>
    <n v="2"/>
    <n v="0.3"/>
    <n v="-46.736199999999997"/>
  </r>
  <r>
    <n v="4399"/>
    <s v="US-2014-138758"/>
    <x v="970"/>
    <d v="2014-07-11T00:00:00"/>
    <s v="Standard Class"/>
    <s v="JL-15835"/>
    <s v="John Lee"/>
    <x v="0"/>
    <s v="United States"/>
    <s v="Philadelphia"/>
    <s v="Pennsylvania"/>
    <n v="19120"/>
    <x v="3"/>
    <s v="FUR-FU-10003039"/>
    <x v="0"/>
    <x v="5"/>
    <x v="484"/>
    <n v="69.007999999999996"/>
    <n v="2"/>
    <n v="0.2"/>
    <n v="12.0764"/>
  </r>
  <r>
    <n v="4400"/>
    <s v="CA-2016-131737"/>
    <x v="716"/>
    <d v="2016-03-17T00:00:00"/>
    <s v="Same Day"/>
    <s v="GZ-14470"/>
    <s v="Gary Zandusky"/>
    <x v="0"/>
    <s v="United States"/>
    <s v="Columbia"/>
    <s v="Maryland"/>
    <n v="21044"/>
    <x v="3"/>
    <s v="OFF-EN-10003055"/>
    <x v="1"/>
    <x v="12"/>
    <x v="882"/>
    <n v="199.9"/>
    <n v="5"/>
    <n v="0"/>
    <n v="89.954999999999998"/>
  </r>
  <r>
    <n v="4401"/>
    <s v="CA-2016-131737"/>
    <x v="716"/>
    <d v="2016-03-17T00:00:00"/>
    <s v="Same Day"/>
    <s v="GZ-14470"/>
    <s v="Gary Zandusky"/>
    <x v="0"/>
    <s v="United States"/>
    <s v="Columbia"/>
    <s v="Maryland"/>
    <n v="21044"/>
    <x v="3"/>
    <s v="OFF-AP-10002945"/>
    <x v="1"/>
    <x v="9"/>
    <x v="228"/>
    <n v="901.95"/>
    <n v="3"/>
    <n v="0"/>
    <n v="297.64350000000002"/>
  </r>
  <r>
    <n v="4402"/>
    <s v="CA-2016-131737"/>
    <x v="716"/>
    <d v="2016-03-17T00:00:00"/>
    <s v="Same Day"/>
    <s v="GZ-14470"/>
    <s v="Gary Zandusky"/>
    <x v="0"/>
    <s v="United States"/>
    <s v="Columbia"/>
    <s v="Maryland"/>
    <n v="21044"/>
    <x v="3"/>
    <s v="FUR-FU-10004306"/>
    <x v="0"/>
    <x v="5"/>
    <x v="622"/>
    <n v="971.5"/>
    <n v="5"/>
    <n v="0"/>
    <n v="252.59"/>
  </r>
  <r>
    <n v="4403"/>
    <s v="CA-2016-114538"/>
    <x v="482"/>
    <d v="2016-12-27T00:00:00"/>
    <s v="First Class"/>
    <s v="RC-19825"/>
    <s v="Roy Collins"/>
    <x v="0"/>
    <s v="United States"/>
    <s v="Colorado Springs"/>
    <s v="Colorado"/>
    <n v="80906"/>
    <x v="1"/>
    <s v="OFF-AR-10002445"/>
    <x v="1"/>
    <x v="6"/>
    <x v="1646"/>
    <n v="11.327999999999999"/>
    <n v="2"/>
    <n v="0.2"/>
    <n v="2.5488"/>
  </r>
  <r>
    <n v="4404"/>
    <s v="CA-2014-127936"/>
    <x v="814"/>
    <d v="2014-09-04T00:00:00"/>
    <s v="First Class"/>
    <s v="CL-12565"/>
    <s v="Clay Ludtke"/>
    <x v="0"/>
    <s v="United States"/>
    <s v="New York City"/>
    <s v="New York"/>
    <n v="10009"/>
    <x v="3"/>
    <s v="OFF-AR-10002445"/>
    <x v="1"/>
    <x v="6"/>
    <x v="1646"/>
    <n v="21.24"/>
    <n v="3"/>
    <n v="0"/>
    <n v="8.0711999999999993"/>
  </r>
  <r>
    <n v="4405"/>
    <s v="CA-2015-164336"/>
    <x v="761"/>
    <d v="2015-07-10T00:00:00"/>
    <s v="Standard Class"/>
    <s v="MW-18220"/>
    <s v="Mitch Webber"/>
    <x v="0"/>
    <s v="United States"/>
    <s v="Philadelphia"/>
    <s v="Pennsylvania"/>
    <n v="19140"/>
    <x v="3"/>
    <s v="TEC-AC-10002345"/>
    <x v="2"/>
    <x v="11"/>
    <x v="175"/>
    <n v="34.799999999999997"/>
    <n v="3"/>
    <n v="0.2"/>
    <n v="2.1749999999999998"/>
  </r>
  <r>
    <n v="4406"/>
    <s v="CA-2015-164336"/>
    <x v="761"/>
    <d v="2015-07-10T00:00:00"/>
    <s v="Standard Class"/>
    <s v="MW-18220"/>
    <s v="Mitch Webber"/>
    <x v="0"/>
    <s v="United States"/>
    <s v="Philadelphia"/>
    <s v="Pennsylvania"/>
    <n v="19140"/>
    <x v="3"/>
    <s v="OFF-ST-10001558"/>
    <x v="1"/>
    <x v="4"/>
    <x v="719"/>
    <n v="38.975999999999999"/>
    <n v="3"/>
    <n v="0.2"/>
    <n v="-2.4359999999999999"/>
  </r>
  <r>
    <n v="4407"/>
    <s v="CA-2016-100041"/>
    <x v="73"/>
    <d v="2016-11-25T00:00:00"/>
    <s v="Standard Class"/>
    <s v="BF-10975"/>
    <s v="Barbara Fisher"/>
    <x v="1"/>
    <s v="United States"/>
    <s v="Columbus"/>
    <s v="Indiana"/>
    <n v="47201"/>
    <x v="2"/>
    <s v="OFF-PA-10001622"/>
    <x v="1"/>
    <x v="10"/>
    <x v="702"/>
    <n v="9.08"/>
    <n v="2"/>
    <n v="0"/>
    <n v="4.0860000000000003"/>
  </r>
  <r>
    <n v="4408"/>
    <s v="CA-2016-100041"/>
    <x v="73"/>
    <d v="2016-11-25T00:00:00"/>
    <s v="Standard Class"/>
    <s v="BF-10975"/>
    <s v="Barbara Fisher"/>
    <x v="1"/>
    <s v="United States"/>
    <s v="Columbus"/>
    <s v="Indiana"/>
    <n v="47201"/>
    <x v="2"/>
    <s v="OFF-PA-10000418"/>
    <x v="1"/>
    <x v="10"/>
    <x v="970"/>
    <n v="314.55"/>
    <n v="3"/>
    <n v="0"/>
    <n v="150.98400000000001"/>
  </r>
  <r>
    <n v="4409"/>
    <s v="CA-2016-100041"/>
    <x v="73"/>
    <d v="2016-11-25T00:00:00"/>
    <s v="Standard Class"/>
    <s v="BF-10975"/>
    <s v="Barbara Fisher"/>
    <x v="1"/>
    <s v="United States"/>
    <s v="Columbus"/>
    <s v="Indiana"/>
    <n v="47201"/>
    <x v="2"/>
    <s v="OFF-BI-10000343"/>
    <x v="1"/>
    <x v="8"/>
    <x v="186"/>
    <n v="4.91"/>
    <n v="1"/>
    <n v="0"/>
    <n v="2.3077000000000001"/>
  </r>
  <r>
    <n v="4410"/>
    <s v="US-2014-154879"/>
    <x v="457"/>
    <d v="2014-05-11T00:00:00"/>
    <s v="Standard Class"/>
    <s v="SN-20710"/>
    <s v="Steve Nguyen"/>
    <x v="2"/>
    <s v="United States"/>
    <s v="Los Angeles"/>
    <s v="California"/>
    <n v="90004"/>
    <x v="1"/>
    <s v="OFF-LA-10004425"/>
    <x v="1"/>
    <x v="2"/>
    <x v="859"/>
    <n v="5.78"/>
    <n v="2"/>
    <n v="0"/>
    <n v="2.7166000000000001"/>
  </r>
  <r>
    <n v="4411"/>
    <s v="US-2014-154879"/>
    <x v="457"/>
    <d v="2014-05-11T00:00:00"/>
    <s v="Standard Class"/>
    <s v="SN-20710"/>
    <s v="Steve Nguyen"/>
    <x v="2"/>
    <s v="United States"/>
    <s v="Los Angeles"/>
    <s v="California"/>
    <n v="90004"/>
    <x v="1"/>
    <s v="OFF-AR-10001897"/>
    <x v="1"/>
    <x v="6"/>
    <x v="646"/>
    <n v="107.94"/>
    <n v="6"/>
    <n v="0"/>
    <n v="30.223199999999999"/>
  </r>
  <r>
    <n v="4412"/>
    <s v="CA-2014-130624"/>
    <x v="261"/>
    <d v="2014-06-24T00:00:00"/>
    <s v="First Class"/>
    <s v="TB-21280"/>
    <s v="Toby Braunhardt"/>
    <x v="0"/>
    <s v="United States"/>
    <s v="New York City"/>
    <s v="New York"/>
    <n v="10024"/>
    <x v="3"/>
    <s v="OFF-PA-10003883"/>
    <x v="1"/>
    <x v="10"/>
    <x v="1238"/>
    <n v="19.649999999999999"/>
    <n v="3"/>
    <n v="0"/>
    <n v="9.0389999999999997"/>
  </r>
  <r>
    <n v="4413"/>
    <s v="CA-2014-130624"/>
    <x v="261"/>
    <d v="2014-06-24T00:00:00"/>
    <s v="First Class"/>
    <s v="TB-21280"/>
    <s v="Toby Braunhardt"/>
    <x v="0"/>
    <s v="United States"/>
    <s v="New York City"/>
    <s v="New York"/>
    <n v="10024"/>
    <x v="3"/>
    <s v="TEC-PH-10003963"/>
    <x v="2"/>
    <x v="7"/>
    <x v="517"/>
    <n v="617.97"/>
    <n v="3"/>
    <n v="0"/>
    <n v="160.6722"/>
  </r>
  <r>
    <n v="4414"/>
    <s v="CA-2014-130624"/>
    <x v="261"/>
    <d v="2014-06-24T00:00:00"/>
    <s v="First Class"/>
    <s v="TB-21280"/>
    <s v="Toby Braunhardt"/>
    <x v="0"/>
    <s v="United States"/>
    <s v="New York City"/>
    <s v="New York"/>
    <n v="10024"/>
    <x v="3"/>
    <s v="OFF-AP-10001303"/>
    <x v="1"/>
    <x v="9"/>
    <x v="934"/>
    <n v="59.7"/>
    <n v="3"/>
    <n v="0"/>
    <n v="26.864999999999998"/>
  </r>
  <r>
    <n v="4415"/>
    <s v="CA-2017-132339"/>
    <x v="971"/>
    <d v="2017-08-23T00:00:00"/>
    <s v="Standard Class"/>
    <s v="JB-15400"/>
    <s v="Jennifer Braxton"/>
    <x v="1"/>
    <s v="United States"/>
    <s v="Lawrence"/>
    <s v="Massachusetts"/>
    <n v="1841"/>
    <x v="3"/>
    <s v="OFF-BI-10003925"/>
    <x v="1"/>
    <x v="8"/>
    <x v="758"/>
    <n v="387.99"/>
    <n v="1"/>
    <n v="0"/>
    <n v="182.3553"/>
  </r>
  <r>
    <n v="4416"/>
    <s v="CA-2014-153983"/>
    <x v="503"/>
    <d v="2014-12-06T00:00:00"/>
    <s v="Standard Class"/>
    <s v="AH-10210"/>
    <s v="Alan Hwang"/>
    <x v="0"/>
    <s v="United States"/>
    <s v="San Francisco"/>
    <s v="California"/>
    <n v="94122"/>
    <x v="1"/>
    <s v="TEC-PH-10004586"/>
    <x v="2"/>
    <x v="7"/>
    <x v="899"/>
    <n v="575.91999999999996"/>
    <n v="2"/>
    <n v="0.2"/>
    <n v="71.989999999999995"/>
  </r>
  <r>
    <n v="4417"/>
    <s v="CA-2014-153983"/>
    <x v="503"/>
    <d v="2014-12-06T00:00:00"/>
    <s v="Standard Class"/>
    <s v="AH-10210"/>
    <s v="Alan Hwang"/>
    <x v="0"/>
    <s v="United States"/>
    <s v="San Francisco"/>
    <s v="California"/>
    <n v="94122"/>
    <x v="1"/>
    <s v="OFF-FA-10003495"/>
    <x v="1"/>
    <x v="13"/>
    <x v="128"/>
    <n v="30.4"/>
    <n v="5"/>
    <n v="0"/>
    <n v="15.2"/>
  </r>
  <r>
    <n v="4418"/>
    <s v="CA-2017-112900"/>
    <x v="359"/>
    <d v="2017-04-12T00:00:00"/>
    <s v="Second Class"/>
    <s v="KL-16645"/>
    <s v="Ken Lonsdale"/>
    <x v="0"/>
    <s v="United States"/>
    <s v="Detroit"/>
    <s v="Michigan"/>
    <n v="48205"/>
    <x v="2"/>
    <s v="OFF-BI-10002867"/>
    <x v="1"/>
    <x v="8"/>
    <x v="972"/>
    <n v="478.24"/>
    <n v="8"/>
    <n v="0"/>
    <n v="219.99039999999999"/>
  </r>
  <r>
    <n v="4419"/>
    <s v="CA-2014-160157"/>
    <x v="414"/>
    <d v="2014-12-27T00:00:00"/>
    <s v="Standard Class"/>
    <s v="MH-17455"/>
    <s v="Mark Hamilton"/>
    <x v="0"/>
    <s v="United States"/>
    <s v="Hamilton"/>
    <s v="Ohio"/>
    <n v="45011"/>
    <x v="3"/>
    <s v="FUR-FU-10003773"/>
    <x v="0"/>
    <x v="5"/>
    <x v="125"/>
    <n v="190.84800000000001"/>
    <n v="3"/>
    <n v="0.2"/>
    <n v="-21.470400000000001"/>
  </r>
  <r>
    <n v="4420"/>
    <s v="CA-2014-139633"/>
    <x v="506"/>
    <d v="2014-12-24T00:00:00"/>
    <s v="Standard Class"/>
    <s v="EC-14050"/>
    <s v="Erin Creighton"/>
    <x v="0"/>
    <s v="United States"/>
    <s v="Columbus"/>
    <s v="Ohio"/>
    <n v="43229"/>
    <x v="3"/>
    <s v="OFF-BI-10002954"/>
    <x v="1"/>
    <x v="8"/>
    <x v="1188"/>
    <n v="5.484"/>
    <n v="4"/>
    <n v="0.7"/>
    <n v="-4.0216000000000003"/>
  </r>
  <r>
    <n v="4421"/>
    <s v="CA-2015-163090"/>
    <x v="972"/>
    <d v="2015-11-21T00:00:00"/>
    <s v="Second Class"/>
    <s v="GH-14665"/>
    <s v="Greg Hansen"/>
    <x v="0"/>
    <s v="United States"/>
    <s v="Chicago"/>
    <s v="Illinois"/>
    <n v="60610"/>
    <x v="2"/>
    <s v="OFF-SU-10002537"/>
    <x v="1"/>
    <x v="14"/>
    <x v="682"/>
    <n v="40.92"/>
    <n v="5"/>
    <n v="0.2"/>
    <n v="3.069"/>
  </r>
  <r>
    <n v="4422"/>
    <s v="CA-2014-117016"/>
    <x v="530"/>
    <d v="2014-03-09T00:00:00"/>
    <s v="Standard Class"/>
    <s v="SC-20095"/>
    <s v="Sanjit Chand"/>
    <x v="0"/>
    <s v="United States"/>
    <s v="Margate"/>
    <s v="Florida"/>
    <n v="33063"/>
    <x v="0"/>
    <s v="OFF-AR-10001374"/>
    <x v="1"/>
    <x v="6"/>
    <x v="313"/>
    <n v="15.552"/>
    <n v="3"/>
    <n v="0.2"/>
    <n v="2.3328000000000002"/>
  </r>
  <r>
    <n v="4423"/>
    <s v="CA-2017-159464"/>
    <x v="796"/>
    <d v="2017-05-19T00:00:00"/>
    <s v="First Class"/>
    <s v="TB-21355"/>
    <s v="Todd Boyes"/>
    <x v="1"/>
    <s v="United States"/>
    <s v="Sandy Springs"/>
    <s v="Georgia"/>
    <n v="30328"/>
    <x v="0"/>
    <s v="OFF-AP-10001492"/>
    <x v="1"/>
    <x v="9"/>
    <x v="22"/>
    <n v="17.239999999999998"/>
    <n v="2"/>
    <n v="0"/>
    <n v="4.4824000000000002"/>
  </r>
  <r>
    <n v="4424"/>
    <s v="CA-2017-159464"/>
    <x v="796"/>
    <d v="2017-05-19T00:00:00"/>
    <s v="First Class"/>
    <s v="TB-21355"/>
    <s v="Todd Boyes"/>
    <x v="1"/>
    <s v="United States"/>
    <s v="Sandy Springs"/>
    <s v="Georgia"/>
    <n v="30328"/>
    <x v="0"/>
    <s v="FUR-BO-10003546"/>
    <x v="0"/>
    <x v="0"/>
    <x v="1647"/>
    <n v="302.94"/>
    <n v="3"/>
    <n v="0"/>
    <n v="75.734999999999999"/>
  </r>
  <r>
    <n v="4425"/>
    <s v="CA-2017-159464"/>
    <x v="796"/>
    <d v="2017-05-19T00:00:00"/>
    <s v="First Class"/>
    <s v="TB-21355"/>
    <s v="Todd Boyes"/>
    <x v="1"/>
    <s v="United States"/>
    <s v="Sandy Springs"/>
    <s v="Georgia"/>
    <n v="30328"/>
    <x v="0"/>
    <s v="TEC-PH-10002185"/>
    <x v="2"/>
    <x v="7"/>
    <x v="1081"/>
    <n v="34.75"/>
    <n v="5"/>
    <n v="0"/>
    <n v="15.637499999999999"/>
  </r>
  <r>
    <n v="4426"/>
    <s v="CA-2017-159464"/>
    <x v="796"/>
    <d v="2017-05-19T00:00:00"/>
    <s v="First Class"/>
    <s v="TB-21355"/>
    <s v="Todd Boyes"/>
    <x v="1"/>
    <s v="United States"/>
    <s v="Sandy Springs"/>
    <s v="Georgia"/>
    <n v="30328"/>
    <x v="0"/>
    <s v="OFF-BI-10000315"/>
    <x v="1"/>
    <x v="8"/>
    <x v="412"/>
    <n v="113.94"/>
    <n v="6"/>
    <n v="0"/>
    <n v="54.691200000000002"/>
  </r>
  <r>
    <n v="4427"/>
    <s v="CA-2017-159464"/>
    <x v="796"/>
    <d v="2017-05-19T00:00:00"/>
    <s v="First Class"/>
    <s v="TB-21355"/>
    <s v="Todd Boyes"/>
    <x v="1"/>
    <s v="United States"/>
    <s v="Sandy Springs"/>
    <s v="Georgia"/>
    <n v="30328"/>
    <x v="0"/>
    <s v="TEC-PH-10002350"/>
    <x v="2"/>
    <x v="7"/>
    <x v="1467"/>
    <n v="55.98"/>
    <n v="2"/>
    <n v="0"/>
    <n v="15.6744"/>
  </r>
  <r>
    <n v="4428"/>
    <s v="US-2017-103226"/>
    <x v="585"/>
    <d v="2017-09-28T00:00:00"/>
    <s v="Standard Class"/>
    <s v="DW-13195"/>
    <s v="David Wiener"/>
    <x v="1"/>
    <s v="United States"/>
    <s v="Albuquerque"/>
    <s v="New Mexico"/>
    <n v="87105"/>
    <x v="1"/>
    <s v="OFF-PA-10002666"/>
    <x v="1"/>
    <x v="10"/>
    <x v="188"/>
    <n v="27.18"/>
    <n v="3"/>
    <n v="0"/>
    <n v="12.231"/>
  </r>
  <r>
    <n v="4429"/>
    <s v="CA-2017-119452"/>
    <x v="708"/>
    <d v="2017-03-27T00:00:00"/>
    <s v="Standard Class"/>
    <s v="CL-12565"/>
    <s v="Clay Ludtke"/>
    <x v="0"/>
    <s v="United States"/>
    <s v="Tulsa"/>
    <s v="Oklahoma"/>
    <n v="74133"/>
    <x v="2"/>
    <s v="FUR-CH-10004495"/>
    <x v="0"/>
    <x v="1"/>
    <x v="1484"/>
    <n v="1805.88"/>
    <n v="6"/>
    <n v="0"/>
    <n v="523.70519999999999"/>
  </r>
  <r>
    <n v="4430"/>
    <s v="CA-2017-147725"/>
    <x v="32"/>
    <d v="2017-09-14T00:00:00"/>
    <s v="Same Day"/>
    <s v="LT-17110"/>
    <s v="Liz Thompson"/>
    <x v="0"/>
    <s v="United States"/>
    <s v="Orange"/>
    <s v="New Jersey"/>
    <n v="7050"/>
    <x v="3"/>
    <s v="OFF-AR-10001725"/>
    <x v="1"/>
    <x v="6"/>
    <x v="1549"/>
    <n v="70.95"/>
    <n v="3"/>
    <n v="0"/>
    <n v="18.446999999999999"/>
  </r>
  <r>
    <n v="4431"/>
    <s v="CA-2016-168893"/>
    <x v="54"/>
    <d v="2016-11-08T00:00:00"/>
    <s v="Second Class"/>
    <s v="AP-10915"/>
    <s v="Arthur Prichep"/>
    <x v="0"/>
    <s v="United States"/>
    <s v="Henderson"/>
    <s v="Kentucky"/>
    <n v="42420"/>
    <x v="0"/>
    <s v="OFF-FA-10002280"/>
    <x v="1"/>
    <x v="13"/>
    <x v="659"/>
    <n v="20"/>
    <n v="4"/>
    <n v="0"/>
    <n v="9.6"/>
  </r>
  <r>
    <n v="4432"/>
    <s v="CA-2016-168893"/>
    <x v="54"/>
    <d v="2016-11-08T00:00:00"/>
    <s v="Second Class"/>
    <s v="AP-10915"/>
    <s v="Arthur Prichep"/>
    <x v="0"/>
    <s v="United States"/>
    <s v="Henderson"/>
    <s v="Kentucky"/>
    <n v="42420"/>
    <x v="0"/>
    <s v="OFF-AR-10001770"/>
    <x v="1"/>
    <x v="6"/>
    <x v="1588"/>
    <n v="7.98"/>
    <n v="3"/>
    <n v="0"/>
    <n v="2.0748000000000002"/>
  </r>
  <r>
    <n v="4433"/>
    <s v="CA-2016-168893"/>
    <x v="54"/>
    <d v="2016-11-08T00:00:00"/>
    <s v="Second Class"/>
    <s v="AP-10915"/>
    <s v="Arthur Prichep"/>
    <x v="0"/>
    <s v="United States"/>
    <s v="Henderson"/>
    <s v="Kentucky"/>
    <n v="42420"/>
    <x v="0"/>
    <s v="FUR-FU-10002885"/>
    <x v="0"/>
    <x v="5"/>
    <x v="762"/>
    <n v="24.1"/>
    <n v="5"/>
    <n v="0"/>
    <n v="9.1579999999999995"/>
  </r>
  <r>
    <n v="4434"/>
    <s v="CA-2016-168893"/>
    <x v="54"/>
    <d v="2016-11-08T00:00:00"/>
    <s v="Second Class"/>
    <s v="AP-10915"/>
    <s v="Arthur Prichep"/>
    <x v="0"/>
    <s v="United States"/>
    <s v="Henderson"/>
    <s v="Kentucky"/>
    <n v="42420"/>
    <x v="0"/>
    <s v="OFF-AR-10003772"/>
    <x v="1"/>
    <x v="6"/>
    <x v="1438"/>
    <n v="8.75"/>
    <n v="1"/>
    <n v="0"/>
    <n v="2.625"/>
  </r>
  <r>
    <n v="4435"/>
    <s v="CA-2016-168893"/>
    <x v="54"/>
    <d v="2016-11-08T00:00:00"/>
    <s v="Second Class"/>
    <s v="AP-10915"/>
    <s v="Arthur Prichep"/>
    <x v="0"/>
    <s v="United States"/>
    <s v="Henderson"/>
    <s v="Kentucky"/>
    <n v="42420"/>
    <x v="0"/>
    <s v="FUR-TA-10003392"/>
    <x v="0"/>
    <x v="3"/>
    <x v="1648"/>
    <n v="842.94"/>
    <n v="3"/>
    <n v="0"/>
    <n v="160.15860000000001"/>
  </r>
  <r>
    <n v="4436"/>
    <s v="CA-2016-163398"/>
    <x v="973"/>
    <d v="2016-05-08T00:00:00"/>
    <s v="Standard Class"/>
    <s v="CB-12415"/>
    <s v="Christy Brittain"/>
    <x v="0"/>
    <s v="United States"/>
    <s v="Chicago"/>
    <s v="Illinois"/>
    <n v="60653"/>
    <x v="2"/>
    <s v="OFF-BI-10000014"/>
    <x v="1"/>
    <x v="8"/>
    <x v="634"/>
    <n v="2.1819999999999999"/>
    <n v="1"/>
    <n v="0.8"/>
    <n v="-3.6002999999999998"/>
  </r>
  <r>
    <n v="4437"/>
    <s v="CA-2016-163398"/>
    <x v="973"/>
    <d v="2016-05-08T00:00:00"/>
    <s v="Standard Class"/>
    <s v="CB-12415"/>
    <s v="Christy Brittain"/>
    <x v="0"/>
    <s v="United States"/>
    <s v="Chicago"/>
    <s v="Illinois"/>
    <n v="60653"/>
    <x v="2"/>
    <s v="OFF-AR-10003217"/>
    <x v="1"/>
    <x v="6"/>
    <x v="1649"/>
    <n v="27.384"/>
    <n v="7"/>
    <n v="0.2"/>
    <n v="2.7383999999999999"/>
  </r>
  <r>
    <n v="4438"/>
    <s v="CA-2016-163398"/>
    <x v="973"/>
    <d v="2016-05-08T00:00:00"/>
    <s v="Standard Class"/>
    <s v="CB-12415"/>
    <s v="Christy Brittain"/>
    <x v="0"/>
    <s v="United States"/>
    <s v="Chicago"/>
    <s v="Illinois"/>
    <n v="60653"/>
    <x v="2"/>
    <s v="OFF-AP-10002403"/>
    <x v="1"/>
    <x v="9"/>
    <x v="1311"/>
    <n v="26.405999999999999"/>
    <n v="3"/>
    <n v="0.8"/>
    <n v="-71.296199999999999"/>
  </r>
  <r>
    <n v="4439"/>
    <s v="CA-2016-162726"/>
    <x v="797"/>
    <d v="2017-01-02T00:00:00"/>
    <s v="Standard Class"/>
    <s v="MT-17815"/>
    <s v="Meg Tillman"/>
    <x v="0"/>
    <s v="United States"/>
    <s v="Port Arthur"/>
    <s v="Texas"/>
    <n v="77642"/>
    <x v="2"/>
    <s v="OFF-PA-10001972"/>
    <x v="1"/>
    <x v="10"/>
    <x v="1178"/>
    <n v="10.368"/>
    <n v="2"/>
    <n v="0.2"/>
    <n v="3.6288"/>
  </r>
  <r>
    <n v="4440"/>
    <s v="CA-2016-162726"/>
    <x v="797"/>
    <d v="2017-01-02T00:00:00"/>
    <s v="Standard Class"/>
    <s v="MT-17815"/>
    <s v="Meg Tillman"/>
    <x v="0"/>
    <s v="United States"/>
    <s v="Port Arthur"/>
    <s v="Texas"/>
    <n v="77642"/>
    <x v="2"/>
    <s v="OFF-PA-10004041"/>
    <x v="1"/>
    <x v="10"/>
    <x v="949"/>
    <n v="23.68"/>
    <n v="4"/>
    <n v="0.2"/>
    <n v="7.4"/>
  </r>
  <r>
    <n v="4441"/>
    <s v="US-2016-111290"/>
    <x v="405"/>
    <d v="2016-07-26T00:00:00"/>
    <s v="Standard Class"/>
    <s v="DK-13375"/>
    <s v="Dennis Kane"/>
    <x v="0"/>
    <s v="United States"/>
    <s v="Westland"/>
    <s v="Michigan"/>
    <n v="48185"/>
    <x v="2"/>
    <s v="TEC-AC-10004975"/>
    <x v="2"/>
    <x v="11"/>
    <x v="982"/>
    <n v="109.95"/>
    <n v="1"/>
    <n v="0"/>
    <n v="36.283499999999997"/>
  </r>
  <r>
    <n v="4442"/>
    <s v="US-2016-111290"/>
    <x v="405"/>
    <d v="2016-07-26T00:00:00"/>
    <s v="Standard Class"/>
    <s v="DK-13375"/>
    <s v="Dennis Kane"/>
    <x v="0"/>
    <s v="United States"/>
    <s v="Westland"/>
    <s v="Michigan"/>
    <n v="48185"/>
    <x v="2"/>
    <s v="OFF-ST-10001932"/>
    <x v="1"/>
    <x v="4"/>
    <x v="1650"/>
    <n v="965.85"/>
    <n v="5"/>
    <n v="0"/>
    <n v="135.21899999999999"/>
  </r>
  <r>
    <n v="4443"/>
    <s v="US-2016-111290"/>
    <x v="405"/>
    <d v="2016-07-26T00:00:00"/>
    <s v="Standard Class"/>
    <s v="DK-13375"/>
    <s v="Dennis Kane"/>
    <x v="0"/>
    <s v="United States"/>
    <s v="Westland"/>
    <s v="Michigan"/>
    <n v="48185"/>
    <x v="2"/>
    <s v="OFF-AR-10001761"/>
    <x v="1"/>
    <x v="6"/>
    <x v="1651"/>
    <n v="29.2"/>
    <n v="5"/>
    <n v="0"/>
    <n v="10.512"/>
  </r>
  <r>
    <n v="4444"/>
    <s v="US-2016-111290"/>
    <x v="405"/>
    <d v="2016-07-26T00:00:00"/>
    <s v="Standard Class"/>
    <s v="DK-13375"/>
    <s v="Dennis Kane"/>
    <x v="0"/>
    <s v="United States"/>
    <s v="Westland"/>
    <s v="Michigan"/>
    <n v="48185"/>
    <x v="2"/>
    <s v="OFF-PA-10002262"/>
    <x v="1"/>
    <x v="10"/>
    <x v="1001"/>
    <n v="32.4"/>
    <n v="5"/>
    <n v="0"/>
    <n v="15.552"/>
  </r>
  <r>
    <n v="4445"/>
    <s v="US-2014-147704"/>
    <x v="912"/>
    <d v="2014-11-21T00:00:00"/>
    <s v="Standard Class"/>
    <s v="SR-20740"/>
    <s v="Steven Roelle"/>
    <x v="2"/>
    <s v="United States"/>
    <s v="Bloomington"/>
    <s v="Indiana"/>
    <n v="47401"/>
    <x v="2"/>
    <s v="OFF-EN-10004483"/>
    <x v="1"/>
    <x v="12"/>
    <x v="1344"/>
    <n v="78.349999999999994"/>
    <n v="5"/>
    <n v="0"/>
    <n v="36.8245"/>
  </r>
  <r>
    <n v="4446"/>
    <s v="US-2014-147704"/>
    <x v="912"/>
    <d v="2014-11-21T00:00:00"/>
    <s v="Standard Class"/>
    <s v="SR-20740"/>
    <s v="Steven Roelle"/>
    <x v="2"/>
    <s v="United States"/>
    <s v="Bloomington"/>
    <s v="Indiana"/>
    <n v="47401"/>
    <x v="2"/>
    <s v="OFF-PA-10003270"/>
    <x v="1"/>
    <x v="10"/>
    <x v="1424"/>
    <n v="31.68"/>
    <n v="6"/>
    <n v="0"/>
    <n v="14.256"/>
  </r>
  <r>
    <n v="4447"/>
    <s v="US-2014-147704"/>
    <x v="912"/>
    <d v="2014-11-21T00:00:00"/>
    <s v="Standard Class"/>
    <s v="SR-20740"/>
    <s v="Steven Roelle"/>
    <x v="2"/>
    <s v="United States"/>
    <s v="Bloomington"/>
    <s v="Indiana"/>
    <n v="47401"/>
    <x v="2"/>
    <s v="OFF-BI-10001634"/>
    <x v="1"/>
    <x v="8"/>
    <x v="24"/>
    <n v="29.12"/>
    <n v="4"/>
    <n v="0"/>
    <n v="14.268800000000001"/>
  </r>
  <r>
    <n v="4448"/>
    <s v="US-2014-147704"/>
    <x v="912"/>
    <d v="2014-11-21T00:00:00"/>
    <s v="Standard Class"/>
    <s v="SR-20740"/>
    <s v="Steven Roelle"/>
    <x v="2"/>
    <s v="United States"/>
    <s v="Bloomington"/>
    <s v="Indiana"/>
    <n v="47401"/>
    <x v="2"/>
    <s v="OFF-ST-10000675"/>
    <x v="1"/>
    <x v="4"/>
    <x v="298"/>
    <n v="169.45"/>
    <n v="5"/>
    <n v="0"/>
    <n v="42.362499999999997"/>
  </r>
  <r>
    <n v="4449"/>
    <s v="CA-2015-121965"/>
    <x v="974"/>
    <d v="2015-06-23T00:00:00"/>
    <s v="Standard Class"/>
    <s v="LH-17155"/>
    <s v="Logan Haushalter"/>
    <x v="0"/>
    <s v="United States"/>
    <s v="Los Angeles"/>
    <s v="California"/>
    <n v="90032"/>
    <x v="1"/>
    <s v="FUR-FU-10000732"/>
    <x v="0"/>
    <x v="5"/>
    <x v="545"/>
    <n v="12.56"/>
    <n v="2"/>
    <n v="0"/>
    <n v="4.0191999999999997"/>
  </r>
  <r>
    <n v="4450"/>
    <s v="CA-2015-121965"/>
    <x v="974"/>
    <d v="2015-06-23T00:00:00"/>
    <s v="Standard Class"/>
    <s v="LH-17155"/>
    <s v="Logan Haushalter"/>
    <x v="0"/>
    <s v="United States"/>
    <s v="Los Angeles"/>
    <s v="California"/>
    <n v="90032"/>
    <x v="1"/>
    <s v="OFF-PA-10004355"/>
    <x v="1"/>
    <x v="10"/>
    <x v="1103"/>
    <n v="6.48"/>
    <n v="1"/>
    <n v="0"/>
    <n v="3.1103999999999998"/>
  </r>
  <r>
    <n v="4451"/>
    <s v="CA-2015-121965"/>
    <x v="974"/>
    <d v="2015-06-23T00:00:00"/>
    <s v="Standard Class"/>
    <s v="LH-17155"/>
    <s v="Logan Haushalter"/>
    <x v="0"/>
    <s v="United States"/>
    <s v="Los Angeles"/>
    <s v="California"/>
    <n v="90032"/>
    <x v="1"/>
    <s v="OFF-EN-10000056"/>
    <x v="1"/>
    <x v="12"/>
    <x v="633"/>
    <n v="186.69"/>
    <n v="3"/>
    <n v="0"/>
    <n v="87.744299999999996"/>
  </r>
  <r>
    <n v="4452"/>
    <s v="CA-2016-147137"/>
    <x v="975"/>
    <d v="2016-07-06T00:00:00"/>
    <s v="First Class"/>
    <s v="AA-10645"/>
    <s v="Anna Andreadi"/>
    <x v="0"/>
    <s v="United States"/>
    <s v="San Francisco"/>
    <s v="California"/>
    <n v="94109"/>
    <x v="1"/>
    <s v="FUR-FU-10000221"/>
    <x v="0"/>
    <x v="5"/>
    <x v="534"/>
    <n v="25.4"/>
    <n v="5"/>
    <n v="0"/>
    <n v="8.6359999999999992"/>
  </r>
  <r>
    <n v="4453"/>
    <s v="CA-2016-147137"/>
    <x v="975"/>
    <d v="2016-07-06T00:00:00"/>
    <s v="First Class"/>
    <s v="AA-10645"/>
    <s v="Anna Andreadi"/>
    <x v="0"/>
    <s v="United States"/>
    <s v="San Francisco"/>
    <s v="California"/>
    <n v="94109"/>
    <x v="1"/>
    <s v="OFF-EN-10003567"/>
    <x v="1"/>
    <x v="12"/>
    <x v="1652"/>
    <n v="43.96"/>
    <n v="2"/>
    <n v="0"/>
    <n v="20.661200000000001"/>
  </r>
  <r>
    <n v="4454"/>
    <s v="CA-2016-147137"/>
    <x v="975"/>
    <d v="2016-07-06T00:00:00"/>
    <s v="First Class"/>
    <s v="AA-10645"/>
    <s v="Anna Andreadi"/>
    <x v="0"/>
    <s v="United States"/>
    <s v="San Francisco"/>
    <s v="California"/>
    <n v="94109"/>
    <x v="1"/>
    <s v="FUR-BO-10001811"/>
    <x v="0"/>
    <x v="0"/>
    <x v="787"/>
    <n v="1279.165"/>
    <n v="5"/>
    <n v="0.15"/>
    <n v="225.73500000000001"/>
  </r>
  <r>
    <n v="4455"/>
    <s v="CA-2016-147137"/>
    <x v="975"/>
    <d v="2016-07-06T00:00:00"/>
    <s v="First Class"/>
    <s v="AA-10645"/>
    <s v="Anna Andreadi"/>
    <x v="0"/>
    <s v="United States"/>
    <s v="San Francisco"/>
    <s v="California"/>
    <n v="94109"/>
    <x v="1"/>
    <s v="OFF-ST-10002486"/>
    <x v="1"/>
    <x v="4"/>
    <x v="700"/>
    <n v="27.92"/>
    <n v="4"/>
    <n v="0"/>
    <n v="0.55840000000000001"/>
  </r>
  <r>
    <n v="4456"/>
    <s v="US-2015-146745"/>
    <x v="37"/>
    <d v="2015-09-08T00:00:00"/>
    <s v="Standard Class"/>
    <s v="AS-10630"/>
    <s v="Ann Steele"/>
    <x v="2"/>
    <s v="United States"/>
    <s v="San Francisco"/>
    <s v="California"/>
    <n v="94110"/>
    <x v="1"/>
    <s v="FUR-CH-10002372"/>
    <x v="0"/>
    <x v="1"/>
    <x v="395"/>
    <n v="129.56800000000001"/>
    <n v="2"/>
    <n v="0.2"/>
    <n v="-12.956799999999999"/>
  </r>
  <r>
    <n v="4457"/>
    <s v="US-2015-146745"/>
    <x v="37"/>
    <d v="2015-09-08T00:00:00"/>
    <s v="Standard Class"/>
    <s v="AS-10630"/>
    <s v="Ann Steele"/>
    <x v="2"/>
    <s v="United States"/>
    <s v="San Francisco"/>
    <s v="California"/>
    <n v="94110"/>
    <x v="1"/>
    <s v="OFF-BI-10003274"/>
    <x v="1"/>
    <x v="8"/>
    <x v="122"/>
    <n v="6.3680000000000003"/>
    <n v="2"/>
    <n v="0.2"/>
    <n v="2.1492"/>
  </r>
  <r>
    <n v="4458"/>
    <s v="CA-2017-115175"/>
    <x v="783"/>
    <d v="2017-08-12T00:00:00"/>
    <s v="Standard Class"/>
    <s v="MC-17575"/>
    <s v="Matt Collins"/>
    <x v="0"/>
    <s v="United States"/>
    <s v="San Jose"/>
    <s v="California"/>
    <n v="95123"/>
    <x v="1"/>
    <s v="OFF-PA-10001878"/>
    <x v="1"/>
    <x v="10"/>
    <x v="1170"/>
    <n v="244.55"/>
    <n v="5"/>
    <n v="0"/>
    <n v="114.9385"/>
  </r>
  <r>
    <n v="4459"/>
    <s v="CA-2017-105851"/>
    <x v="677"/>
    <d v="2017-03-20T00:00:00"/>
    <s v="Standard Class"/>
    <s v="SE-20110"/>
    <s v="Sanjit Engle"/>
    <x v="0"/>
    <s v="United States"/>
    <s v="Denver"/>
    <s v="Colorado"/>
    <n v="80219"/>
    <x v="1"/>
    <s v="OFF-SU-10002881"/>
    <x v="1"/>
    <x v="14"/>
    <x v="466"/>
    <n v="1332.4960000000001"/>
    <n v="2"/>
    <n v="0.2"/>
    <n v="-299.8116"/>
  </r>
  <r>
    <n v="4460"/>
    <s v="US-2017-125717"/>
    <x v="394"/>
    <d v="2017-10-01T00:00:00"/>
    <s v="First Class"/>
    <s v="DS-13030"/>
    <s v="Darrin Sayre"/>
    <x v="2"/>
    <s v="United States"/>
    <s v="Aurora"/>
    <s v="Colorado"/>
    <n v="80013"/>
    <x v="1"/>
    <s v="FUR-FU-10001979"/>
    <x v="0"/>
    <x v="5"/>
    <x v="514"/>
    <n v="32.776000000000003"/>
    <n v="1"/>
    <n v="0.2"/>
    <n v="3.2776000000000001"/>
  </r>
  <r>
    <n v="4461"/>
    <s v="US-2017-125717"/>
    <x v="394"/>
    <d v="2017-10-01T00:00:00"/>
    <s v="First Class"/>
    <s v="DS-13030"/>
    <s v="Darrin Sayre"/>
    <x v="2"/>
    <s v="United States"/>
    <s v="Aurora"/>
    <s v="Colorado"/>
    <n v="80013"/>
    <x v="1"/>
    <s v="OFF-ST-10001522"/>
    <x v="1"/>
    <x v="4"/>
    <x v="197"/>
    <n v="147.184"/>
    <n v="2"/>
    <n v="0.2"/>
    <n v="-29.436800000000002"/>
  </r>
  <r>
    <n v="4462"/>
    <s v="US-2017-125717"/>
    <x v="394"/>
    <d v="2017-10-01T00:00:00"/>
    <s v="First Class"/>
    <s v="DS-13030"/>
    <s v="Darrin Sayre"/>
    <x v="2"/>
    <s v="United States"/>
    <s v="Aurora"/>
    <s v="Colorado"/>
    <n v="80013"/>
    <x v="1"/>
    <s v="TEC-AC-10003657"/>
    <x v="2"/>
    <x v="11"/>
    <x v="152"/>
    <n v="54.384"/>
    <n v="2"/>
    <n v="0.2"/>
    <n v="1.3595999999999999"/>
  </r>
  <r>
    <n v="4463"/>
    <s v="US-2017-125717"/>
    <x v="394"/>
    <d v="2017-10-01T00:00:00"/>
    <s v="First Class"/>
    <s v="DS-13030"/>
    <s v="Darrin Sayre"/>
    <x v="2"/>
    <s v="United States"/>
    <s v="Aurora"/>
    <s v="Colorado"/>
    <n v="80013"/>
    <x v="1"/>
    <s v="OFF-BI-10001718"/>
    <x v="1"/>
    <x v="8"/>
    <x v="1225"/>
    <n v="76.775999999999996"/>
    <n v="4"/>
    <n v="0.7"/>
    <n v="-58.861600000000003"/>
  </r>
  <r>
    <n v="4464"/>
    <s v="US-2017-125717"/>
    <x v="394"/>
    <d v="2017-10-01T00:00:00"/>
    <s v="First Class"/>
    <s v="DS-13030"/>
    <s v="Darrin Sayre"/>
    <x v="2"/>
    <s v="United States"/>
    <s v="Aurora"/>
    <s v="Colorado"/>
    <n v="80013"/>
    <x v="1"/>
    <s v="OFF-PA-10003022"/>
    <x v="1"/>
    <x v="10"/>
    <x v="1653"/>
    <n v="14.352"/>
    <n v="3"/>
    <n v="0.2"/>
    <n v="5.2026000000000003"/>
  </r>
  <r>
    <n v="4465"/>
    <s v="US-2017-125717"/>
    <x v="394"/>
    <d v="2017-10-01T00:00:00"/>
    <s v="First Class"/>
    <s v="DS-13030"/>
    <s v="Darrin Sayre"/>
    <x v="2"/>
    <s v="United States"/>
    <s v="Aurora"/>
    <s v="Colorado"/>
    <n v="80013"/>
    <x v="1"/>
    <s v="OFF-AP-10000891"/>
    <x v="1"/>
    <x v="9"/>
    <x v="165"/>
    <n v="209.792"/>
    <n v="2"/>
    <n v="0.2"/>
    <n v="26.224"/>
  </r>
  <r>
    <n v="4466"/>
    <s v="CA-2015-163895"/>
    <x v="976"/>
    <d v="2015-08-11T00:00:00"/>
    <s v="Standard Class"/>
    <s v="NS-18640"/>
    <s v="Noel Staavos"/>
    <x v="1"/>
    <s v="United States"/>
    <s v="Boise"/>
    <s v="Idaho"/>
    <n v="83704"/>
    <x v="1"/>
    <s v="OFF-BI-10004970"/>
    <x v="1"/>
    <x v="8"/>
    <x v="917"/>
    <n v="3.3039999999999998"/>
    <n v="1"/>
    <n v="0.2"/>
    <n v="1.1151"/>
  </r>
  <r>
    <n v="4467"/>
    <s v="CA-2017-168641"/>
    <x v="221"/>
    <d v="2017-12-01T00:00:00"/>
    <s v="Standard Class"/>
    <s v="KA-16525"/>
    <s v="Kelly Andreada"/>
    <x v="0"/>
    <s v="United States"/>
    <s v="New York City"/>
    <s v="New York"/>
    <n v="10035"/>
    <x v="3"/>
    <s v="OFF-AR-10003759"/>
    <x v="1"/>
    <x v="6"/>
    <x v="846"/>
    <n v="16.38"/>
    <n v="9"/>
    <n v="0"/>
    <n v="7.3710000000000004"/>
  </r>
  <r>
    <n v="4468"/>
    <s v="CA-2017-168641"/>
    <x v="221"/>
    <d v="2017-12-01T00:00:00"/>
    <s v="Standard Class"/>
    <s v="KA-16525"/>
    <s v="Kelly Andreada"/>
    <x v="0"/>
    <s v="United States"/>
    <s v="New York City"/>
    <s v="New York"/>
    <n v="10035"/>
    <x v="3"/>
    <s v="OFF-EN-10003001"/>
    <x v="1"/>
    <x v="12"/>
    <x v="964"/>
    <n v="167.96"/>
    <n v="2"/>
    <n v="0"/>
    <n v="78.941199999999995"/>
  </r>
  <r>
    <n v="4469"/>
    <s v="CA-2017-168641"/>
    <x v="221"/>
    <d v="2017-12-01T00:00:00"/>
    <s v="Standard Class"/>
    <s v="KA-16525"/>
    <s v="Kelly Andreada"/>
    <x v="0"/>
    <s v="United States"/>
    <s v="New York City"/>
    <s v="New York"/>
    <n v="10035"/>
    <x v="3"/>
    <s v="FUR-BO-10000780"/>
    <x v="0"/>
    <x v="0"/>
    <x v="1318"/>
    <n v="321.56799999999998"/>
    <n v="2"/>
    <n v="0.2"/>
    <n v="-16.078399999999998"/>
  </r>
  <r>
    <n v="4470"/>
    <s v="CA-2017-168641"/>
    <x v="221"/>
    <d v="2017-12-01T00:00:00"/>
    <s v="Standard Class"/>
    <s v="KA-16525"/>
    <s v="Kelly Andreada"/>
    <x v="0"/>
    <s v="United States"/>
    <s v="New York City"/>
    <s v="New York"/>
    <n v="10035"/>
    <x v="3"/>
    <s v="OFF-PA-10001972"/>
    <x v="1"/>
    <x v="10"/>
    <x v="1178"/>
    <n v="12.96"/>
    <n v="2"/>
    <n v="0"/>
    <n v="6.2207999999999997"/>
  </r>
  <r>
    <n v="4471"/>
    <s v="CA-2017-156895"/>
    <x v="540"/>
    <d v="2017-05-12T00:00:00"/>
    <s v="Standard Class"/>
    <s v="DJ-13510"/>
    <s v="Don Jones"/>
    <x v="1"/>
    <s v="United States"/>
    <s v="Philadelphia"/>
    <s v="Pennsylvania"/>
    <n v="19140"/>
    <x v="3"/>
    <s v="FUR-CH-10003535"/>
    <x v="0"/>
    <x v="1"/>
    <x v="1522"/>
    <n v="128.05799999999999"/>
    <n v="3"/>
    <n v="0.3"/>
    <n v="-23.7822"/>
  </r>
  <r>
    <n v="4472"/>
    <s v="CA-2017-121300"/>
    <x v="365"/>
    <d v="2017-09-29T00:00:00"/>
    <s v="Same Day"/>
    <s v="MG-17680"/>
    <s v="Maureen Gastineau"/>
    <x v="2"/>
    <s v="United States"/>
    <s v="Mentor"/>
    <s v="Ohio"/>
    <n v="44060"/>
    <x v="3"/>
    <s v="FUR-CH-10003774"/>
    <x v="0"/>
    <x v="1"/>
    <x v="1194"/>
    <n v="63.686"/>
    <n v="1"/>
    <n v="0.3"/>
    <n v="-15.4666"/>
  </r>
  <r>
    <n v="4473"/>
    <s v="CA-2017-121300"/>
    <x v="365"/>
    <d v="2017-09-29T00:00:00"/>
    <s v="Same Day"/>
    <s v="MG-17680"/>
    <s v="Maureen Gastineau"/>
    <x v="2"/>
    <s v="United States"/>
    <s v="Mentor"/>
    <s v="Ohio"/>
    <n v="44060"/>
    <x v="3"/>
    <s v="TEC-AC-10004571"/>
    <x v="2"/>
    <x v="11"/>
    <x v="409"/>
    <n v="239.976"/>
    <n v="3"/>
    <n v="0.2"/>
    <n v="65.993399999999994"/>
  </r>
  <r>
    <n v="4474"/>
    <s v="CA-2017-121300"/>
    <x v="365"/>
    <d v="2017-09-29T00:00:00"/>
    <s v="Same Day"/>
    <s v="MG-17680"/>
    <s v="Maureen Gastineau"/>
    <x v="2"/>
    <s v="United States"/>
    <s v="Mentor"/>
    <s v="Ohio"/>
    <n v="44060"/>
    <x v="3"/>
    <s v="FUR-TA-10004442"/>
    <x v="0"/>
    <x v="3"/>
    <x v="1654"/>
    <n v="344.22"/>
    <n v="2"/>
    <n v="0.4"/>
    <n v="-189.321"/>
  </r>
  <r>
    <n v="4475"/>
    <s v="CA-2017-121300"/>
    <x v="365"/>
    <d v="2017-09-29T00:00:00"/>
    <s v="Same Day"/>
    <s v="MG-17680"/>
    <s v="Maureen Gastineau"/>
    <x v="2"/>
    <s v="United States"/>
    <s v="Mentor"/>
    <s v="Ohio"/>
    <n v="44060"/>
    <x v="3"/>
    <s v="OFF-PA-10002787"/>
    <x v="1"/>
    <x v="10"/>
    <x v="1276"/>
    <n v="15.552"/>
    <n v="3"/>
    <n v="0.2"/>
    <n v="5.4432"/>
  </r>
  <r>
    <n v="4476"/>
    <s v="CA-2017-121300"/>
    <x v="365"/>
    <d v="2017-09-29T00:00:00"/>
    <s v="Same Day"/>
    <s v="MG-17680"/>
    <s v="Maureen Gastineau"/>
    <x v="2"/>
    <s v="United States"/>
    <s v="Mentor"/>
    <s v="Ohio"/>
    <n v="44060"/>
    <x v="3"/>
    <s v="FUR-FU-10004586"/>
    <x v="0"/>
    <x v="5"/>
    <x v="1482"/>
    <n v="21.248000000000001"/>
    <n v="4"/>
    <n v="0.2"/>
    <n v="7.4367999999999999"/>
  </r>
  <r>
    <n v="4477"/>
    <s v="CA-2017-121300"/>
    <x v="365"/>
    <d v="2017-09-29T00:00:00"/>
    <s v="Same Day"/>
    <s v="MG-17680"/>
    <s v="Maureen Gastineau"/>
    <x v="2"/>
    <s v="United States"/>
    <s v="Mentor"/>
    <s v="Ohio"/>
    <n v="44060"/>
    <x v="3"/>
    <s v="OFF-PA-10002606"/>
    <x v="1"/>
    <x v="10"/>
    <x v="1601"/>
    <n v="8.4480000000000004"/>
    <n v="2"/>
    <n v="0.2"/>
    <n v="2.64"/>
  </r>
  <r>
    <n v="4478"/>
    <s v="CA-2017-130211"/>
    <x v="760"/>
    <d v="2017-10-22T00:00:00"/>
    <s v="Same Day"/>
    <s v="BD-11620"/>
    <s v="Brian DeCherney"/>
    <x v="0"/>
    <s v="United States"/>
    <s v="Lawton"/>
    <s v="Oklahoma"/>
    <n v="73505"/>
    <x v="2"/>
    <s v="OFF-ST-10000129"/>
    <x v="1"/>
    <x v="4"/>
    <x v="1655"/>
    <n v="333.09"/>
    <n v="3"/>
    <n v="0"/>
    <n v="23.316299999999998"/>
  </r>
  <r>
    <n v="4479"/>
    <s v="CA-2017-130211"/>
    <x v="760"/>
    <d v="2017-10-22T00:00:00"/>
    <s v="Same Day"/>
    <s v="BD-11620"/>
    <s v="Brian DeCherney"/>
    <x v="0"/>
    <s v="United States"/>
    <s v="Lawton"/>
    <s v="Oklahoma"/>
    <n v="73505"/>
    <x v="2"/>
    <s v="FUR-TA-10003748"/>
    <x v="0"/>
    <x v="3"/>
    <x v="210"/>
    <n v="248.98"/>
    <n v="2"/>
    <n v="0"/>
    <n v="54.775599999999997"/>
  </r>
  <r>
    <n v="4480"/>
    <s v="CA-2014-147235"/>
    <x v="977"/>
    <d v="2014-03-28T00:00:00"/>
    <s v="Standard Class"/>
    <s v="CD-11920"/>
    <s v="Carlos Daly"/>
    <x v="0"/>
    <s v="United States"/>
    <s v="New York City"/>
    <s v="New York"/>
    <n v="10024"/>
    <x v="3"/>
    <s v="OFF-PA-10004948"/>
    <x v="1"/>
    <x v="10"/>
    <x v="1656"/>
    <n v="24.9"/>
    <n v="5"/>
    <n v="0"/>
    <n v="11.702999999999999"/>
  </r>
  <r>
    <n v="4481"/>
    <s v="CA-2016-109365"/>
    <x v="54"/>
    <d v="2016-11-08T00:00:00"/>
    <s v="Standard Class"/>
    <s v="XP-21865"/>
    <s v="Xylona Preis"/>
    <x v="0"/>
    <s v="United States"/>
    <s v="Los Angeles"/>
    <s v="California"/>
    <n v="90049"/>
    <x v="1"/>
    <s v="OFF-FA-10001561"/>
    <x v="1"/>
    <x v="13"/>
    <x v="839"/>
    <n v="15.26"/>
    <n v="7"/>
    <n v="0"/>
    <n v="5.0358000000000001"/>
  </r>
  <r>
    <n v="4482"/>
    <s v="CA-2016-109365"/>
    <x v="54"/>
    <d v="2016-11-08T00:00:00"/>
    <s v="Standard Class"/>
    <s v="XP-21865"/>
    <s v="Xylona Preis"/>
    <x v="0"/>
    <s v="United States"/>
    <s v="Los Angeles"/>
    <s v="California"/>
    <n v="90049"/>
    <x v="1"/>
    <s v="OFF-AP-10002998"/>
    <x v="1"/>
    <x v="9"/>
    <x v="1644"/>
    <n v="43.32"/>
    <n v="2"/>
    <n v="0"/>
    <n v="14.2956"/>
  </r>
  <r>
    <n v="4483"/>
    <s v="CA-2016-109365"/>
    <x v="54"/>
    <d v="2016-11-08T00:00:00"/>
    <s v="Standard Class"/>
    <s v="XP-21865"/>
    <s v="Xylona Preis"/>
    <x v="0"/>
    <s v="United States"/>
    <s v="Los Angeles"/>
    <s v="California"/>
    <n v="90049"/>
    <x v="1"/>
    <s v="OFF-BI-10003981"/>
    <x v="1"/>
    <x v="8"/>
    <x v="109"/>
    <n v="43.584000000000003"/>
    <n v="12"/>
    <n v="0.2"/>
    <n v="15.799200000000001"/>
  </r>
  <r>
    <n v="4484"/>
    <s v="CA-2016-109365"/>
    <x v="54"/>
    <d v="2016-11-08T00:00:00"/>
    <s v="Standard Class"/>
    <s v="XP-21865"/>
    <s v="Xylona Preis"/>
    <x v="0"/>
    <s v="United States"/>
    <s v="Los Angeles"/>
    <s v="California"/>
    <n v="90049"/>
    <x v="1"/>
    <s v="OFF-PA-10001725"/>
    <x v="1"/>
    <x v="10"/>
    <x v="1657"/>
    <n v="116.28"/>
    <n v="3"/>
    <n v="0"/>
    <n v="56.977200000000003"/>
  </r>
  <r>
    <n v="4485"/>
    <s v="CA-2016-109365"/>
    <x v="54"/>
    <d v="2016-11-08T00:00:00"/>
    <s v="Standard Class"/>
    <s v="XP-21865"/>
    <s v="Xylona Preis"/>
    <x v="0"/>
    <s v="United States"/>
    <s v="Los Angeles"/>
    <s v="California"/>
    <n v="90049"/>
    <x v="1"/>
    <s v="OFF-BI-10002071"/>
    <x v="1"/>
    <x v="8"/>
    <x v="699"/>
    <n v="9.2959999999999994"/>
    <n v="2"/>
    <n v="0.2"/>
    <n v="3.0211999999999999"/>
  </r>
  <r>
    <n v="4486"/>
    <s v="CA-2016-109365"/>
    <x v="54"/>
    <d v="2016-11-08T00:00:00"/>
    <s v="Standard Class"/>
    <s v="XP-21865"/>
    <s v="Xylona Preis"/>
    <x v="0"/>
    <s v="United States"/>
    <s v="Los Angeles"/>
    <s v="California"/>
    <n v="90049"/>
    <x v="1"/>
    <s v="OFF-PA-10000477"/>
    <x v="1"/>
    <x v="10"/>
    <x v="1270"/>
    <n v="19.440000000000001"/>
    <n v="3"/>
    <n v="0"/>
    <n v="9.3312000000000008"/>
  </r>
  <r>
    <n v="4487"/>
    <s v="CA-2016-109365"/>
    <x v="54"/>
    <d v="2016-11-08T00:00:00"/>
    <s v="Standard Class"/>
    <s v="XP-21865"/>
    <s v="Xylona Preis"/>
    <x v="0"/>
    <s v="United States"/>
    <s v="Los Angeles"/>
    <s v="California"/>
    <n v="90049"/>
    <x v="1"/>
    <s v="OFF-PA-10004359"/>
    <x v="1"/>
    <x v="10"/>
    <x v="1068"/>
    <n v="314.55"/>
    <n v="3"/>
    <n v="0"/>
    <n v="150.98400000000001"/>
  </r>
  <r>
    <n v="4488"/>
    <s v="CA-2015-162621"/>
    <x v="577"/>
    <d v="2015-09-11T00:00:00"/>
    <s v="Standard Class"/>
    <s v="CA-12055"/>
    <s v="Cathy Armstrong"/>
    <x v="2"/>
    <s v="United States"/>
    <s v="Houston"/>
    <s v="Texas"/>
    <n v="77036"/>
    <x v="2"/>
    <s v="OFF-BI-10000962"/>
    <x v="1"/>
    <x v="8"/>
    <x v="1513"/>
    <n v="16.27"/>
    <n v="5"/>
    <n v="0.8"/>
    <n v="-25.218499999999999"/>
  </r>
  <r>
    <n v="4489"/>
    <s v="CA-2015-162621"/>
    <x v="577"/>
    <d v="2015-09-11T00:00:00"/>
    <s v="Standard Class"/>
    <s v="CA-12055"/>
    <s v="Cathy Armstrong"/>
    <x v="2"/>
    <s v="United States"/>
    <s v="Houston"/>
    <s v="Texas"/>
    <n v="77036"/>
    <x v="2"/>
    <s v="OFF-SU-10003567"/>
    <x v="1"/>
    <x v="14"/>
    <x v="1498"/>
    <n v="69.12"/>
    <n v="9"/>
    <n v="0.2"/>
    <n v="-14.688000000000001"/>
  </r>
  <r>
    <n v="4490"/>
    <s v="CA-2015-162621"/>
    <x v="577"/>
    <d v="2015-09-11T00:00:00"/>
    <s v="Standard Class"/>
    <s v="CA-12055"/>
    <s v="Cathy Armstrong"/>
    <x v="2"/>
    <s v="United States"/>
    <s v="Houston"/>
    <s v="Texas"/>
    <n v="77036"/>
    <x v="2"/>
    <s v="OFF-BI-10003708"/>
    <x v="1"/>
    <x v="8"/>
    <x v="978"/>
    <n v="4.47"/>
    <n v="3"/>
    <n v="0.8"/>
    <n v="-7.8224999999999998"/>
  </r>
  <r>
    <n v="4491"/>
    <s v="CA-2017-105921"/>
    <x v="718"/>
    <d v="2017-08-21T00:00:00"/>
    <s v="Standard Class"/>
    <s v="JM-15250"/>
    <s v="Janet Martin"/>
    <x v="0"/>
    <s v="United States"/>
    <s v="Los Angeles"/>
    <s v="California"/>
    <n v="90032"/>
    <x v="1"/>
    <s v="FUR-TA-10001095"/>
    <x v="0"/>
    <x v="3"/>
    <x v="616"/>
    <n v="418.29599999999999"/>
    <n v="3"/>
    <n v="0.2"/>
    <n v="5.2286999999999999"/>
  </r>
  <r>
    <n v="4492"/>
    <s v="CA-2014-150798"/>
    <x v="588"/>
    <d v="2014-12-03T00:00:00"/>
    <s v="Second Class"/>
    <s v="JK-15730"/>
    <s v="Joe Kamberova"/>
    <x v="0"/>
    <s v="United States"/>
    <s v="Columbus"/>
    <s v="Ohio"/>
    <n v="43229"/>
    <x v="3"/>
    <s v="TEC-CO-10001571"/>
    <x v="2"/>
    <x v="16"/>
    <x v="1563"/>
    <n v="659.98800000000006"/>
    <n v="2"/>
    <n v="0.4"/>
    <n v="109.998"/>
  </r>
  <r>
    <n v="4493"/>
    <s v="CA-2014-150798"/>
    <x v="588"/>
    <d v="2014-12-03T00:00:00"/>
    <s v="Second Class"/>
    <s v="JK-15730"/>
    <s v="Joe Kamberova"/>
    <x v="0"/>
    <s v="United States"/>
    <s v="Columbus"/>
    <s v="Ohio"/>
    <n v="43229"/>
    <x v="3"/>
    <s v="FUR-FU-10000221"/>
    <x v="0"/>
    <x v="5"/>
    <x v="534"/>
    <n v="8.1280000000000001"/>
    <n v="2"/>
    <n v="0.2"/>
    <n v="1.4224000000000001"/>
  </r>
  <r>
    <n v="4494"/>
    <s v="CA-2014-150798"/>
    <x v="588"/>
    <d v="2014-12-03T00:00:00"/>
    <s v="Second Class"/>
    <s v="JK-15730"/>
    <s v="Joe Kamberova"/>
    <x v="0"/>
    <s v="United States"/>
    <s v="Columbus"/>
    <s v="Ohio"/>
    <n v="43229"/>
    <x v="3"/>
    <s v="OFF-PA-10001972"/>
    <x v="1"/>
    <x v="10"/>
    <x v="1178"/>
    <n v="36.287999999999997"/>
    <n v="7"/>
    <n v="0.2"/>
    <n v="12.700799999999999"/>
  </r>
  <r>
    <n v="4495"/>
    <s v="CA-2014-150798"/>
    <x v="588"/>
    <d v="2014-12-03T00:00:00"/>
    <s v="Second Class"/>
    <s v="JK-15730"/>
    <s v="Joe Kamberova"/>
    <x v="0"/>
    <s v="United States"/>
    <s v="Columbus"/>
    <s v="Ohio"/>
    <n v="43229"/>
    <x v="3"/>
    <s v="FUR-CH-10000015"/>
    <x v="0"/>
    <x v="1"/>
    <x v="378"/>
    <n v="909.72"/>
    <n v="6"/>
    <n v="0.3"/>
    <n v="-51.984000000000002"/>
  </r>
  <r>
    <n v="4496"/>
    <s v="CA-2017-112753"/>
    <x v="978"/>
    <d v="2017-06-23T00:00:00"/>
    <s v="Standard Class"/>
    <s v="CC-12670"/>
    <s v="Craig Carreira"/>
    <x v="0"/>
    <s v="United States"/>
    <s v="Los Angeles"/>
    <s v="California"/>
    <n v="90032"/>
    <x v="1"/>
    <s v="FUR-BO-10004015"/>
    <x v="0"/>
    <x v="0"/>
    <x v="574"/>
    <n v="917.92349999999999"/>
    <n v="9"/>
    <n v="0.15"/>
    <n v="75.593699999999998"/>
  </r>
  <r>
    <n v="4497"/>
    <s v="CA-2017-112753"/>
    <x v="978"/>
    <d v="2017-06-23T00:00:00"/>
    <s v="Standard Class"/>
    <s v="CC-12670"/>
    <s v="Craig Carreira"/>
    <x v="0"/>
    <s v="United States"/>
    <s v="Los Angeles"/>
    <s v="California"/>
    <n v="90032"/>
    <x v="1"/>
    <s v="OFF-PA-10002036"/>
    <x v="1"/>
    <x v="10"/>
    <x v="329"/>
    <n v="38.880000000000003"/>
    <n v="6"/>
    <n v="0"/>
    <n v="19.051200000000001"/>
  </r>
  <r>
    <n v="4498"/>
    <s v="CA-2017-155075"/>
    <x v="574"/>
    <d v="2017-12-09T00:00:00"/>
    <s v="Standard Class"/>
    <s v="GW-14605"/>
    <s v="Giulietta Weimer"/>
    <x v="0"/>
    <s v="United States"/>
    <s v="Philadelphia"/>
    <s v="Pennsylvania"/>
    <n v="19140"/>
    <x v="3"/>
    <s v="OFF-BI-10003650"/>
    <x v="1"/>
    <x v="8"/>
    <x v="115"/>
    <n v="631.17600000000004"/>
    <n v="4"/>
    <n v="0.7"/>
    <n v="-462.86239999999998"/>
  </r>
  <r>
    <n v="4499"/>
    <s v="CA-2014-103401"/>
    <x v="871"/>
    <d v="2014-11-26T00:00:00"/>
    <s v="Standard Class"/>
    <s v="GR-14560"/>
    <s v="Georgia Rosenberg"/>
    <x v="1"/>
    <s v="United States"/>
    <s v="San Francisco"/>
    <s v="California"/>
    <n v="94110"/>
    <x v="1"/>
    <s v="OFF-PA-10003309"/>
    <x v="1"/>
    <x v="10"/>
    <x v="1152"/>
    <n v="12.96"/>
    <n v="2"/>
    <n v="0"/>
    <n v="6.2207999999999997"/>
  </r>
  <r>
    <n v="4500"/>
    <s v="CA-2016-124814"/>
    <x v="342"/>
    <d v="2016-04-16T00:00:00"/>
    <s v="Standard Class"/>
    <s v="FM-14215"/>
    <s v="Filia McAdams"/>
    <x v="1"/>
    <s v="United States"/>
    <s v="Bakersfield"/>
    <s v="California"/>
    <n v="93309"/>
    <x v="1"/>
    <s v="OFF-PA-10002787"/>
    <x v="1"/>
    <x v="10"/>
    <x v="1276"/>
    <n v="12.96"/>
    <n v="2"/>
    <n v="0"/>
    <n v="6.2207999999999997"/>
  </r>
  <r>
    <n v="4501"/>
    <s v="CA-2016-124814"/>
    <x v="342"/>
    <d v="2016-04-16T00:00:00"/>
    <s v="Standard Class"/>
    <s v="FM-14215"/>
    <s v="Filia McAdams"/>
    <x v="1"/>
    <s v="United States"/>
    <s v="Bakersfield"/>
    <s v="California"/>
    <n v="93309"/>
    <x v="1"/>
    <s v="OFF-BI-10000174"/>
    <x v="1"/>
    <x v="8"/>
    <x v="1444"/>
    <n v="23.2"/>
    <n v="5"/>
    <n v="0.2"/>
    <n v="8.1199999999999992"/>
  </r>
  <r>
    <n v="4502"/>
    <s v="CA-2014-116757"/>
    <x v="479"/>
    <d v="2014-07-04T00:00:00"/>
    <s v="Standard Class"/>
    <s v="MS-17980"/>
    <s v="Michael Stewart"/>
    <x v="1"/>
    <s v="United States"/>
    <s v="Houston"/>
    <s v="Texas"/>
    <n v="77095"/>
    <x v="2"/>
    <s v="OFF-PA-10002005"/>
    <x v="1"/>
    <x v="10"/>
    <x v="510"/>
    <n v="25.92"/>
    <n v="5"/>
    <n v="0.2"/>
    <n v="9.0719999999999992"/>
  </r>
  <r>
    <n v="4503"/>
    <s v="CA-2014-116757"/>
    <x v="479"/>
    <d v="2014-07-04T00:00:00"/>
    <s v="Standard Class"/>
    <s v="MS-17980"/>
    <s v="Michael Stewart"/>
    <x v="1"/>
    <s v="United States"/>
    <s v="Houston"/>
    <s v="Texas"/>
    <n v="77095"/>
    <x v="2"/>
    <s v="OFF-FA-10002815"/>
    <x v="1"/>
    <x v="13"/>
    <x v="128"/>
    <n v="21.312000000000001"/>
    <n v="6"/>
    <n v="0.2"/>
    <n v="7.1928000000000001"/>
  </r>
  <r>
    <n v="4504"/>
    <s v="US-2014-138247"/>
    <x v="163"/>
    <d v="2014-12-29T00:00:00"/>
    <s v="Standard Class"/>
    <s v="BF-11170"/>
    <s v="Ben Ferrer"/>
    <x v="2"/>
    <s v="United States"/>
    <s v="Los Angeles"/>
    <s v="California"/>
    <n v="90045"/>
    <x v="1"/>
    <s v="TEC-PH-10000213"/>
    <x v="2"/>
    <x v="7"/>
    <x v="1658"/>
    <n v="173.65600000000001"/>
    <n v="7"/>
    <n v="0.2"/>
    <n v="17.365600000000001"/>
  </r>
  <r>
    <n v="4505"/>
    <s v="US-2014-138247"/>
    <x v="163"/>
    <d v="2014-12-29T00:00:00"/>
    <s v="Standard Class"/>
    <s v="BF-11170"/>
    <s v="Ben Ferrer"/>
    <x v="2"/>
    <s v="United States"/>
    <s v="Los Angeles"/>
    <s v="California"/>
    <n v="90045"/>
    <x v="1"/>
    <s v="OFF-AP-10000828"/>
    <x v="1"/>
    <x v="9"/>
    <x v="1096"/>
    <n v="361.96"/>
    <n v="2"/>
    <n v="0"/>
    <n v="101.3488"/>
  </r>
  <r>
    <n v="4506"/>
    <s v="US-2014-138247"/>
    <x v="163"/>
    <d v="2014-12-29T00:00:00"/>
    <s v="Standard Class"/>
    <s v="BF-11170"/>
    <s v="Ben Ferrer"/>
    <x v="2"/>
    <s v="United States"/>
    <s v="Los Angeles"/>
    <s v="California"/>
    <n v="90045"/>
    <x v="1"/>
    <s v="TEC-AC-10004708"/>
    <x v="2"/>
    <x v="11"/>
    <x v="341"/>
    <n v="62.85"/>
    <n v="3"/>
    <n v="0"/>
    <n v="13.198499999999999"/>
  </r>
  <r>
    <n v="4507"/>
    <s v="US-2014-138247"/>
    <x v="163"/>
    <d v="2014-12-29T00:00:00"/>
    <s v="Standard Class"/>
    <s v="BF-11170"/>
    <s v="Ben Ferrer"/>
    <x v="2"/>
    <s v="United States"/>
    <s v="Los Angeles"/>
    <s v="California"/>
    <n v="90045"/>
    <x v="1"/>
    <s v="TEC-PH-10001530"/>
    <x v="2"/>
    <x v="7"/>
    <x v="638"/>
    <n v="818.37599999999998"/>
    <n v="3"/>
    <n v="0.2"/>
    <n v="51.148499999999999"/>
  </r>
  <r>
    <n v="4508"/>
    <s v="US-2014-138247"/>
    <x v="163"/>
    <d v="2014-12-29T00:00:00"/>
    <s v="Standard Class"/>
    <s v="BF-11170"/>
    <s v="Ben Ferrer"/>
    <x v="2"/>
    <s v="United States"/>
    <s v="Los Angeles"/>
    <s v="California"/>
    <n v="90045"/>
    <x v="1"/>
    <s v="OFF-ST-10002301"/>
    <x v="1"/>
    <x v="4"/>
    <x v="1499"/>
    <n v="20.34"/>
    <n v="1"/>
    <n v="0"/>
    <n v="0.2034"/>
  </r>
  <r>
    <n v="4509"/>
    <s v="US-2014-138247"/>
    <x v="163"/>
    <d v="2014-12-29T00:00:00"/>
    <s v="Standard Class"/>
    <s v="BF-11170"/>
    <s v="Ben Ferrer"/>
    <x v="2"/>
    <s v="United States"/>
    <s v="Los Angeles"/>
    <s v="California"/>
    <n v="90045"/>
    <x v="1"/>
    <s v="FUR-FU-10002554"/>
    <x v="0"/>
    <x v="5"/>
    <x v="921"/>
    <n v="23.99"/>
    <n v="1"/>
    <n v="0"/>
    <n v="5.5176999999999996"/>
  </r>
  <r>
    <n v="4510"/>
    <s v="CA-2017-167003"/>
    <x v="979"/>
    <d v="2017-05-29T00:00:00"/>
    <s v="Standard Class"/>
    <s v="VS-21820"/>
    <s v="Vivek Sundaresam"/>
    <x v="0"/>
    <s v="United States"/>
    <s v="Los Angeles"/>
    <s v="California"/>
    <n v="90036"/>
    <x v="1"/>
    <s v="FUR-TA-10001520"/>
    <x v="0"/>
    <x v="3"/>
    <x v="718"/>
    <n v="171.28800000000001"/>
    <n v="3"/>
    <n v="0.2"/>
    <n v="-6.4233000000000002"/>
  </r>
  <r>
    <n v="4511"/>
    <s v="CA-2016-119935"/>
    <x v="338"/>
    <d v="2016-11-14T00:00:00"/>
    <s v="Standard Class"/>
    <s v="KM-16225"/>
    <s v="Kalyca Meade"/>
    <x v="1"/>
    <s v="United States"/>
    <s v="Springfield"/>
    <s v="Missouri"/>
    <n v="65807"/>
    <x v="2"/>
    <s v="FUR-FU-10001085"/>
    <x v="0"/>
    <x v="5"/>
    <x v="1599"/>
    <n v="37.299999999999997"/>
    <n v="2"/>
    <n v="0"/>
    <n v="17.158000000000001"/>
  </r>
  <r>
    <n v="4512"/>
    <s v="CA-2016-119935"/>
    <x v="338"/>
    <d v="2016-11-14T00:00:00"/>
    <s v="Standard Class"/>
    <s v="KM-16225"/>
    <s v="Kalyca Meade"/>
    <x v="1"/>
    <s v="United States"/>
    <s v="Springfield"/>
    <s v="Missouri"/>
    <n v="65807"/>
    <x v="2"/>
    <s v="OFF-BI-10001597"/>
    <x v="1"/>
    <x v="8"/>
    <x v="798"/>
    <n v="81.96"/>
    <n v="2"/>
    <n v="0"/>
    <n v="39.340800000000002"/>
  </r>
  <r>
    <n v="4513"/>
    <s v="CA-2016-118969"/>
    <x v="824"/>
    <d v="2016-10-03T00:00:00"/>
    <s v="First Class"/>
    <s v="LP-17095"/>
    <s v="Liz Preis"/>
    <x v="0"/>
    <s v="United States"/>
    <s v="Phoenix"/>
    <s v="Arizona"/>
    <n v="85023"/>
    <x v="1"/>
    <s v="OFF-BI-10002429"/>
    <x v="1"/>
    <x v="8"/>
    <x v="472"/>
    <n v="54.792000000000002"/>
    <n v="6"/>
    <n v="0.7"/>
    <n v="-40.180799999999998"/>
  </r>
  <r>
    <n v="4514"/>
    <s v="CA-2016-145240"/>
    <x v="47"/>
    <d v="2016-09-08T00:00:00"/>
    <s v="First Class"/>
    <s v="BG-11740"/>
    <s v="Bruce Geld"/>
    <x v="0"/>
    <s v="United States"/>
    <s v="Houston"/>
    <s v="Texas"/>
    <n v="77070"/>
    <x v="2"/>
    <s v="OFF-ST-10001590"/>
    <x v="1"/>
    <x v="4"/>
    <x v="147"/>
    <n v="10.784000000000001"/>
    <n v="1"/>
    <n v="0.2"/>
    <n v="0.80879999999999996"/>
  </r>
  <r>
    <n v="4515"/>
    <s v="CA-2016-120873"/>
    <x v="189"/>
    <d v="2016-11-01T00:00:00"/>
    <s v="Second Class"/>
    <s v="BW-11200"/>
    <s v="Ben Wallace"/>
    <x v="0"/>
    <s v="United States"/>
    <s v="Hampton"/>
    <s v="Virginia"/>
    <n v="23666"/>
    <x v="0"/>
    <s v="FUR-CH-10000847"/>
    <x v="0"/>
    <x v="1"/>
    <x v="995"/>
    <n v="290.98"/>
    <n v="1"/>
    <n v="0"/>
    <n v="75.654799999999994"/>
  </r>
  <r>
    <n v="4516"/>
    <s v="US-2017-111920"/>
    <x v="760"/>
    <d v="2017-10-26T00:00:00"/>
    <s v="Standard Class"/>
    <s v="PS-18970"/>
    <s v="Paul Stevenson"/>
    <x v="2"/>
    <s v="United States"/>
    <s v="Tulsa"/>
    <s v="Oklahoma"/>
    <n v="74133"/>
    <x v="2"/>
    <s v="OFF-AR-10003179"/>
    <x v="1"/>
    <x v="6"/>
    <x v="1574"/>
    <n v="36.44"/>
    <n v="4"/>
    <n v="0"/>
    <n v="12.0252"/>
  </r>
  <r>
    <n v="4517"/>
    <s v="US-2016-128678"/>
    <x v="306"/>
    <d v="2016-09-20T00:00:00"/>
    <s v="Standard Class"/>
    <s v="RB-19570"/>
    <s v="Rob Beeghly"/>
    <x v="0"/>
    <s v="United States"/>
    <s v="Seattle"/>
    <s v="Washington"/>
    <n v="98105"/>
    <x v="1"/>
    <s v="OFF-PA-10000807"/>
    <x v="1"/>
    <x v="10"/>
    <x v="1659"/>
    <n v="21.4"/>
    <n v="5"/>
    <n v="0"/>
    <n v="10.058"/>
  </r>
  <r>
    <n v="4518"/>
    <s v="US-2016-128678"/>
    <x v="306"/>
    <d v="2016-09-20T00:00:00"/>
    <s v="Standard Class"/>
    <s v="RB-19570"/>
    <s v="Rob Beeghly"/>
    <x v="0"/>
    <s v="United States"/>
    <s v="Seattle"/>
    <s v="Washington"/>
    <n v="98105"/>
    <x v="1"/>
    <s v="OFF-BI-10002103"/>
    <x v="1"/>
    <x v="8"/>
    <x v="530"/>
    <n v="48.664000000000001"/>
    <n v="7"/>
    <n v="0.2"/>
    <n v="15.815799999999999"/>
  </r>
  <r>
    <n v="4519"/>
    <s v="CA-2016-101385"/>
    <x v="477"/>
    <d v="2016-10-01T00:00:00"/>
    <s v="Standard Class"/>
    <s v="JW-16075"/>
    <s v="Julia West"/>
    <x v="0"/>
    <s v="United States"/>
    <s v="San Francisco"/>
    <s v="California"/>
    <n v="94109"/>
    <x v="1"/>
    <s v="OFF-AR-10004441"/>
    <x v="1"/>
    <x v="6"/>
    <x v="155"/>
    <n v="16.559999999999999"/>
    <n v="4"/>
    <n v="0"/>
    <n v="6.9551999999999996"/>
  </r>
  <r>
    <n v="4520"/>
    <s v="CA-2017-107167"/>
    <x v="193"/>
    <d v="2017-06-14T00:00:00"/>
    <s v="Standard Class"/>
    <s v="ND-18460"/>
    <s v="Neil Ducich"/>
    <x v="1"/>
    <s v="United States"/>
    <s v="Jacksonville"/>
    <s v="Florida"/>
    <n v="32216"/>
    <x v="0"/>
    <s v="OFF-ST-10003805"/>
    <x v="1"/>
    <x v="4"/>
    <x v="1660"/>
    <n v="1347.52"/>
    <n v="8"/>
    <n v="0.2"/>
    <n v="84.22"/>
  </r>
  <r>
    <n v="4521"/>
    <s v="CA-2014-109491"/>
    <x v="980"/>
    <d v="2014-02-26T00:00:00"/>
    <s v="Standard Class"/>
    <s v="LC-16930"/>
    <s v="Linda Cazamias"/>
    <x v="1"/>
    <s v="United States"/>
    <s v="Richmond"/>
    <s v="Indiana"/>
    <n v="47374"/>
    <x v="2"/>
    <s v="TEC-AC-10001284"/>
    <x v="2"/>
    <x v="11"/>
    <x v="1181"/>
    <n v="62.31"/>
    <n v="3"/>
    <n v="0"/>
    <n v="22.4316"/>
  </r>
  <r>
    <n v="4522"/>
    <s v="CA-2014-109491"/>
    <x v="980"/>
    <d v="2014-02-26T00:00:00"/>
    <s v="Standard Class"/>
    <s v="LC-16930"/>
    <s v="Linda Cazamias"/>
    <x v="1"/>
    <s v="United States"/>
    <s v="Richmond"/>
    <s v="Indiana"/>
    <n v="47374"/>
    <x v="2"/>
    <s v="FUR-FU-10000221"/>
    <x v="0"/>
    <x v="5"/>
    <x v="534"/>
    <n v="20.32"/>
    <n v="4"/>
    <n v="0"/>
    <n v="6.9088000000000003"/>
  </r>
  <r>
    <n v="4523"/>
    <s v="CA-2017-105445"/>
    <x v="297"/>
    <d v="2017-02-25T00:00:00"/>
    <s v="Second Class"/>
    <s v="BP-11095"/>
    <s v="Bart Pistole"/>
    <x v="1"/>
    <s v="United States"/>
    <s v="Louisville"/>
    <s v="Colorado"/>
    <n v="80027"/>
    <x v="1"/>
    <s v="OFF-FA-10001229"/>
    <x v="1"/>
    <x v="13"/>
    <x v="128"/>
    <n v="9.4320000000000004"/>
    <n v="3"/>
    <n v="0.2"/>
    <n v="3.0653999999999999"/>
  </r>
  <r>
    <n v="4524"/>
    <s v="CA-2014-107454"/>
    <x v="981"/>
    <d v="2014-11-06T00:00:00"/>
    <s v="Standard Class"/>
    <s v="RD-19720"/>
    <s v="Roger Demir"/>
    <x v="0"/>
    <s v="United States"/>
    <s v="New York City"/>
    <s v="New York"/>
    <n v="10024"/>
    <x v="3"/>
    <s v="OFF-LA-10001569"/>
    <x v="1"/>
    <x v="2"/>
    <x v="639"/>
    <n v="34.86"/>
    <n v="7"/>
    <n v="0"/>
    <n v="16.035599999999999"/>
  </r>
  <r>
    <n v="4525"/>
    <s v="CA-2014-107454"/>
    <x v="981"/>
    <d v="2014-11-06T00:00:00"/>
    <s v="Standard Class"/>
    <s v="RD-19720"/>
    <s v="Roger Demir"/>
    <x v="0"/>
    <s v="United States"/>
    <s v="New York City"/>
    <s v="New York"/>
    <n v="10024"/>
    <x v="3"/>
    <s v="FUR-FU-10004018"/>
    <x v="0"/>
    <x v="5"/>
    <x v="936"/>
    <n v="89.34"/>
    <n v="6"/>
    <n v="0"/>
    <n v="24.1218"/>
  </r>
  <r>
    <n v="4526"/>
    <s v="US-2017-105046"/>
    <x v="729"/>
    <d v="2017-07-23T00:00:00"/>
    <s v="Standard Class"/>
    <s v="BE-11335"/>
    <s v="Bill Eplett"/>
    <x v="2"/>
    <s v="United States"/>
    <s v="Rome"/>
    <s v="New York"/>
    <n v="13440"/>
    <x v="3"/>
    <s v="TEC-PH-10004536"/>
    <x v="2"/>
    <x v="7"/>
    <x v="150"/>
    <n v="269.98"/>
    <n v="2"/>
    <n v="0"/>
    <n v="67.495000000000005"/>
  </r>
  <r>
    <n v="4527"/>
    <s v="US-2017-105046"/>
    <x v="729"/>
    <d v="2017-07-23T00:00:00"/>
    <s v="Standard Class"/>
    <s v="BE-11335"/>
    <s v="Bill Eplett"/>
    <x v="2"/>
    <s v="United States"/>
    <s v="Rome"/>
    <s v="New York"/>
    <n v="13440"/>
    <x v="3"/>
    <s v="OFF-PA-10004353"/>
    <x v="1"/>
    <x v="10"/>
    <x v="1661"/>
    <n v="99.9"/>
    <n v="5"/>
    <n v="0"/>
    <n v="47.951999999999998"/>
  </r>
  <r>
    <n v="4528"/>
    <s v="US-2017-105046"/>
    <x v="729"/>
    <d v="2017-07-23T00:00:00"/>
    <s v="Standard Class"/>
    <s v="BE-11335"/>
    <s v="Bill Eplett"/>
    <x v="2"/>
    <s v="United States"/>
    <s v="Rome"/>
    <s v="New York"/>
    <n v="13440"/>
    <x v="3"/>
    <s v="FUR-FU-10004848"/>
    <x v="0"/>
    <x v="5"/>
    <x v="1310"/>
    <n v="39.08"/>
    <n v="4"/>
    <n v="0"/>
    <n v="14.4596"/>
  </r>
  <r>
    <n v="4529"/>
    <s v="CA-2017-152856"/>
    <x v="565"/>
    <d v="2017-09-10T00:00:00"/>
    <s v="Second Class"/>
    <s v="RS-19765"/>
    <s v="Roland Schwarz"/>
    <x v="1"/>
    <s v="United States"/>
    <s v="Marion"/>
    <s v="Ohio"/>
    <n v="43302"/>
    <x v="3"/>
    <s v="TEC-AC-10004864"/>
    <x v="2"/>
    <x v="11"/>
    <x v="1298"/>
    <n v="116.83199999999999"/>
    <n v="4"/>
    <n v="0.2"/>
    <n v="33.589199999999998"/>
  </r>
  <r>
    <n v="4530"/>
    <s v="CA-2016-134691"/>
    <x v="696"/>
    <d v="2016-11-18T00:00:00"/>
    <s v="Standard Class"/>
    <s v="KC-16540"/>
    <s v="Kelly Collister"/>
    <x v="0"/>
    <s v="United States"/>
    <s v="Houston"/>
    <s v="Texas"/>
    <n v="77041"/>
    <x v="2"/>
    <s v="OFF-BI-10002393"/>
    <x v="1"/>
    <x v="8"/>
    <x v="1197"/>
    <n v="2.2959999999999998"/>
    <n v="2"/>
    <n v="0.8"/>
    <n v="-3.9032"/>
  </r>
  <r>
    <n v="4531"/>
    <s v="CA-2016-118759"/>
    <x v="696"/>
    <d v="2016-11-17T00:00:00"/>
    <s v="First Class"/>
    <s v="MB-17305"/>
    <s v="Maria Bertelson"/>
    <x v="0"/>
    <s v="United States"/>
    <s v="New York City"/>
    <s v="New York"/>
    <n v="10009"/>
    <x v="3"/>
    <s v="FUR-CH-10002335"/>
    <x v="0"/>
    <x v="1"/>
    <x v="629"/>
    <n v="408.00599999999997"/>
    <n v="2"/>
    <n v="0.1"/>
    <n v="72.534400000000005"/>
  </r>
  <r>
    <n v="4532"/>
    <s v="CA-2016-118759"/>
    <x v="696"/>
    <d v="2016-11-17T00:00:00"/>
    <s v="First Class"/>
    <s v="MB-17305"/>
    <s v="Maria Bertelson"/>
    <x v="0"/>
    <s v="United States"/>
    <s v="New York City"/>
    <s v="New York"/>
    <n v="10009"/>
    <x v="3"/>
    <s v="OFF-ST-10001590"/>
    <x v="1"/>
    <x v="4"/>
    <x v="147"/>
    <n v="40.44"/>
    <n v="3"/>
    <n v="0"/>
    <n v="10.5144"/>
  </r>
  <r>
    <n v="4533"/>
    <s v="CA-2014-140403"/>
    <x v="982"/>
    <d v="2014-10-10T00:00:00"/>
    <s v="Same Day"/>
    <s v="TN-21040"/>
    <s v="Tanja Norvell"/>
    <x v="2"/>
    <s v="United States"/>
    <s v="Manteca"/>
    <s v="California"/>
    <n v="95336"/>
    <x v="1"/>
    <s v="FUR-CH-10002774"/>
    <x v="0"/>
    <x v="1"/>
    <x v="23"/>
    <n v="122.352"/>
    <n v="3"/>
    <n v="0.2"/>
    <n v="13.7646"/>
  </r>
  <r>
    <n v="4534"/>
    <s v="CA-2014-140403"/>
    <x v="982"/>
    <d v="2014-10-10T00:00:00"/>
    <s v="Same Day"/>
    <s v="TN-21040"/>
    <s v="Tanja Norvell"/>
    <x v="2"/>
    <s v="United States"/>
    <s v="Manteca"/>
    <s v="California"/>
    <n v="95336"/>
    <x v="1"/>
    <s v="OFF-EN-10001219"/>
    <x v="1"/>
    <x v="12"/>
    <x v="588"/>
    <n v="15.28"/>
    <n v="2"/>
    <n v="0"/>
    <n v="7.4871999999999996"/>
  </r>
  <r>
    <n v="4535"/>
    <s v="CA-2015-163104"/>
    <x v="531"/>
    <d v="2015-03-26T00:00:00"/>
    <s v="Standard Class"/>
    <s v="MC-18130"/>
    <s v="Mike Caudle"/>
    <x v="1"/>
    <s v="United States"/>
    <s v="Los Angeles"/>
    <s v="California"/>
    <n v="90004"/>
    <x v="1"/>
    <s v="OFF-PA-10001947"/>
    <x v="1"/>
    <x v="10"/>
    <x v="358"/>
    <n v="11.96"/>
    <n v="2"/>
    <n v="0"/>
    <n v="5.8604000000000003"/>
  </r>
  <r>
    <n v="4536"/>
    <s v="CA-2017-138464"/>
    <x v="141"/>
    <d v="2017-07-12T00:00:00"/>
    <s v="Standard Class"/>
    <s v="VF-21715"/>
    <s v="Vicky Freymann"/>
    <x v="2"/>
    <s v="United States"/>
    <s v="Seattle"/>
    <s v="Washington"/>
    <n v="98115"/>
    <x v="1"/>
    <s v="FUR-FU-10003142"/>
    <x v="0"/>
    <x v="5"/>
    <x v="1210"/>
    <n v="15.84"/>
    <n v="3"/>
    <n v="0"/>
    <n v="4.9104000000000001"/>
  </r>
  <r>
    <n v="4537"/>
    <s v="CA-2017-138464"/>
    <x v="141"/>
    <d v="2017-07-12T00:00:00"/>
    <s v="Standard Class"/>
    <s v="VF-21715"/>
    <s v="Vicky Freymann"/>
    <x v="2"/>
    <s v="United States"/>
    <s v="Seattle"/>
    <s v="Washington"/>
    <n v="98115"/>
    <x v="1"/>
    <s v="OFF-BI-10001543"/>
    <x v="1"/>
    <x v="8"/>
    <x v="380"/>
    <n v="86.376000000000005"/>
    <n v="3"/>
    <n v="0.2"/>
    <n v="30.2316"/>
  </r>
  <r>
    <n v="4538"/>
    <s v="CA-2017-138464"/>
    <x v="141"/>
    <d v="2017-07-12T00:00:00"/>
    <s v="Standard Class"/>
    <s v="VF-21715"/>
    <s v="Vicky Freymann"/>
    <x v="2"/>
    <s v="United States"/>
    <s v="Seattle"/>
    <s v="Washington"/>
    <n v="98115"/>
    <x v="1"/>
    <s v="OFF-AR-10003560"/>
    <x v="1"/>
    <x v="6"/>
    <x v="487"/>
    <n v="18.239999999999998"/>
    <n v="3"/>
    <n v="0"/>
    <n v="6.2016"/>
  </r>
  <r>
    <n v="4539"/>
    <s v="CA-2017-138464"/>
    <x v="141"/>
    <d v="2017-07-12T00:00:00"/>
    <s v="Standard Class"/>
    <s v="VF-21715"/>
    <s v="Vicky Freymann"/>
    <x v="2"/>
    <s v="United States"/>
    <s v="Seattle"/>
    <s v="Washington"/>
    <n v="98115"/>
    <x v="1"/>
    <s v="OFF-AR-10004757"/>
    <x v="1"/>
    <x v="6"/>
    <x v="346"/>
    <n v="13.12"/>
    <n v="4"/>
    <n v="0"/>
    <n v="4.3296000000000001"/>
  </r>
  <r>
    <n v="4540"/>
    <s v="CA-2015-104129"/>
    <x v="914"/>
    <d v="2015-03-02T00:00:00"/>
    <s v="Standard Class"/>
    <s v="ES-14080"/>
    <s v="Erin Smith"/>
    <x v="1"/>
    <s v="United States"/>
    <s v="Providence"/>
    <s v="Rhode Island"/>
    <n v="2908"/>
    <x v="3"/>
    <s v="TEC-PH-10003800"/>
    <x v="2"/>
    <x v="7"/>
    <x v="509"/>
    <n v="105.98"/>
    <n v="2"/>
    <n v="0"/>
    <n v="1.0598000000000001"/>
  </r>
  <r>
    <n v="4541"/>
    <s v="CA-2015-104129"/>
    <x v="914"/>
    <d v="2015-03-02T00:00:00"/>
    <s v="Standard Class"/>
    <s v="ES-14080"/>
    <s v="Erin Smith"/>
    <x v="1"/>
    <s v="United States"/>
    <s v="Providence"/>
    <s v="Rhode Island"/>
    <n v="2908"/>
    <x v="3"/>
    <s v="FUR-TA-10004152"/>
    <x v="0"/>
    <x v="3"/>
    <x v="1516"/>
    <n v="493.92"/>
    <n v="7"/>
    <n v="0.3"/>
    <n v="-28.224"/>
  </r>
  <r>
    <n v="4542"/>
    <s v="US-2017-132206"/>
    <x v="114"/>
    <d v="2017-06-21T00:00:00"/>
    <s v="Standard Class"/>
    <s v="MK-17905"/>
    <s v="Michael Kennedy"/>
    <x v="1"/>
    <s v="United States"/>
    <s v="Chicago"/>
    <s v="Illinois"/>
    <n v="60653"/>
    <x v="2"/>
    <s v="OFF-BI-10000756"/>
    <x v="1"/>
    <x v="8"/>
    <x v="15"/>
    <n v="5.9359999999999999"/>
    <n v="7"/>
    <n v="0.8"/>
    <n v="-8.9039999999999999"/>
  </r>
  <r>
    <n v="4543"/>
    <s v="CA-2017-113474"/>
    <x v="983"/>
    <d v="2017-03-31T00:00:00"/>
    <s v="First Class"/>
    <s v="TM-21490"/>
    <s v="Tony Molinari"/>
    <x v="0"/>
    <s v="United States"/>
    <s v="Oklahoma City"/>
    <s v="Oklahoma"/>
    <n v="73120"/>
    <x v="2"/>
    <s v="OFF-EN-10004206"/>
    <x v="1"/>
    <x v="12"/>
    <x v="1662"/>
    <n v="325.86"/>
    <n v="2"/>
    <n v="0"/>
    <n v="149.8956"/>
  </r>
  <r>
    <n v="4544"/>
    <s v="CA-2015-126557"/>
    <x v="984"/>
    <d v="2015-07-17T00:00:00"/>
    <s v="Second Class"/>
    <s v="RL-19615"/>
    <s v="Rob Lucas"/>
    <x v="0"/>
    <s v="United States"/>
    <s v="Chicago"/>
    <s v="Illinois"/>
    <n v="60610"/>
    <x v="2"/>
    <s v="FUR-CH-10004477"/>
    <x v="0"/>
    <x v="1"/>
    <x v="213"/>
    <n v="383.60700000000003"/>
    <n v="9"/>
    <n v="0.3"/>
    <n v="-5.4801000000000002"/>
  </r>
  <r>
    <n v="4545"/>
    <s v="CA-2015-126557"/>
    <x v="984"/>
    <d v="2015-07-17T00:00:00"/>
    <s v="Second Class"/>
    <s v="RL-19615"/>
    <s v="Rob Lucas"/>
    <x v="0"/>
    <s v="United States"/>
    <s v="Chicago"/>
    <s v="Illinois"/>
    <n v="60610"/>
    <x v="2"/>
    <s v="TEC-PH-10003505"/>
    <x v="2"/>
    <x v="7"/>
    <x v="910"/>
    <n v="148.47999999999999"/>
    <n v="2"/>
    <n v="0.2"/>
    <n v="16.704000000000001"/>
  </r>
  <r>
    <n v="4546"/>
    <s v="CA-2015-126557"/>
    <x v="984"/>
    <d v="2015-07-17T00:00:00"/>
    <s v="Second Class"/>
    <s v="RL-19615"/>
    <s v="Rob Lucas"/>
    <x v="0"/>
    <s v="United States"/>
    <s v="Chicago"/>
    <s v="Illinois"/>
    <n v="60610"/>
    <x v="2"/>
    <s v="TEC-PH-10000526"/>
    <x v="2"/>
    <x v="7"/>
    <x v="1472"/>
    <n v="537.54399999999998"/>
    <n v="7"/>
    <n v="0.2"/>
    <n v="53.754399999999997"/>
  </r>
  <r>
    <n v="4547"/>
    <s v="CA-2015-126557"/>
    <x v="984"/>
    <d v="2015-07-17T00:00:00"/>
    <s v="Second Class"/>
    <s v="RL-19615"/>
    <s v="Rob Lucas"/>
    <x v="0"/>
    <s v="United States"/>
    <s v="Chicago"/>
    <s v="Illinois"/>
    <n v="60610"/>
    <x v="2"/>
    <s v="OFF-BI-10003314"/>
    <x v="1"/>
    <x v="8"/>
    <x v="308"/>
    <n v="1.9279999999999999"/>
    <n v="2"/>
    <n v="0.8"/>
    <n v="-2.9883999999999999"/>
  </r>
  <r>
    <n v="4548"/>
    <s v="CA-2015-126557"/>
    <x v="984"/>
    <d v="2015-07-17T00:00:00"/>
    <s v="Second Class"/>
    <s v="RL-19615"/>
    <s v="Rob Lucas"/>
    <x v="0"/>
    <s v="United States"/>
    <s v="Chicago"/>
    <s v="Illinois"/>
    <n v="60610"/>
    <x v="2"/>
    <s v="OFF-AR-10003190"/>
    <x v="1"/>
    <x v="6"/>
    <x v="649"/>
    <n v="6.9119999999999999"/>
    <n v="3"/>
    <n v="0.2"/>
    <n v="0.69120000000000004"/>
  </r>
  <r>
    <n v="4549"/>
    <s v="CA-2015-126557"/>
    <x v="984"/>
    <d v="2015-07-17T00:00:00"/>
    <s v="Second Class"/>
    <s v="RL-19615"/>
    <s v="Rob Lucas"/>
    <x v="0"/>
    <s v="United States"/>
    <s v="Chicago"/>
    <s v="Illinois"/>
    <n v="60610"/>
    <x v="2"/>
    <s v="FUR-FU-10001861"/>
    <x v="0"/>
    <x v="5"/>
    <x v="275"/>
    <n v="7.76"/>
    <n v="1"/>
    <n v="0.6"/>
    <n v="-2.1339999999999999"/>
  </r>
  <r>
    <n v="4550"/>
    <s v="CA-2015-126557"/>
    <x v="984"/>
    <d v="2015-07-17T00:00:00"/>
    <s v="Second Class"/>
    <s v="RL-19615"/>
    <s v="Rob Lucas"/>
    <x v="0"/>
    <s v="United States"/>
    <s v="Chicago"/>
    <s v="Illinois"/>
    <n v="60610"/>
    <x v="2"/>
    <s v="TEC-PH-10003963"/>
    <x v="2"/>
    <x v="7"/>
    <x v="517"/>
    <n v="659.16800000000001"/>
    <n v="4"/>
    <n v="0.2"/>
    <n v="49.437600000000003"/>
  </r>
  <r>
    <n v="4551"/>
    <s v="US-2017-107636"/>
    <x v="504"/>
    <d v="2017-05-02T00:00:00"/>
    <s v="First Class"/>
    <s v="NM-18520"/>
    <s v="Neoma Murray"/>
    <x v="0"/>
    <s v="United States"/>
    <s v="Manchester"/>
    <s v="Connecticut"/>
    <n v="6040"/>
    <x v="3"/>
    <s v="OFF-LA-10003388"/>
    <x v="1"/>
    <x v="2"/>
    <x v="1663"/>
    <n v="5.76"/>
    <n v="2"/>
    <n v="0"/>
    <n v="2.8224"/>
  </r>
  <r>
    <n v="4552"/>
    <s v="US-2014-165862"/>
    <x v="985"/>
    <d v="2014-07-17T00:00:00"/>
    <s v="Standard Class"/>
    <s v="GK-14620"/>
    <s v="Grace Kelly"/>
    <x v="1"/>
    <s v="United States"/>
    <s v="Los Angeles"/>
    <s v="California"/>
    <n v="90049"/>
    <x v="1"/>
    <s v="FUR-TA-10002855"/>
    <x v="0"/>
    <x v="3"/>
    <x v="1198"/>
    <n v="351.21600000000001"/>
    <n v="3"/>
    <n v="0.2"/>
    <n v="4.3902000000000001"/>
  </r>
  <r>
    <n v="4553"/>
    <s v="US-2014-106334"/>
    <x v="422"/>
    <d v="2015-01-02T00:00:00"/>
    <s v="Standard Class"/>
    <s v="JF-15490"/>
    <s v="Jeremy Farry"/>
    <x v="0"/>
    <s v="United States"/>
    <s v="San Francisco"/>
    <s v="California"/>
    <n v="94122"/>
    <x v="1"/>
    <s v="FUR-CH-10004886"/>
    <x v="0"/>
    <x v="1"/>
    <x v="371"/>
    <n v="230.28"/>
    <n v="3"/>
    <n v="0.2"/>
    <n v="23.027999999999999"/>
  </r>
  <r>
    <n v="4554"/>
    <s v="US-2014-106334"/>
    <x v="422"/>
    <d v="2015-01-02T00:00:00"/>
    <s v="Standard Class"/>
    <s v="JF-15490"/>
    <s v="Jeremy Farry"/>
    <x v="0"/>
    <s v="United States"/>
    <s v="San Francisco"/>
    <s v="California"/>
    <n v="94122"/>
    <x v="1"/>
    <s v="OFF-PA-10003657"/>
    <x v="1"/>
    <x v="10"/>
    <x v="630"/>
    <n v="12.84"/>
    <n v="3"/>
    <n v="0"/>
    <n v="5.7779999999999996"/>
  </r>
  <r>
    <n v="4555"/>
    <s v="CA-2016-101448"/>
    <x v="535"/>
    <d v="2016-03-01T00:00:00"/>
    <s v="Second Class"/>
    <s v="EB-13930"/>
    <s v="Eric Barreto"/>
    <x v="0"/>
    <s v="United States"/>
    <s v="La Crosse"/>
    <s v="Wisconsin"/>
    <n v="54601"/>
    <x v="2"/>
    <s v="OFF-BI-10004738"/>
    <x v="1"/>
    <x v="8"/>
    <x v="92"/>
    <n v="56.82"/>
    <n v="3"/>
    <n v="0"/>
    <n v="28.41"/>
  </r>
  <r>
    <n v="4556"/>
    <s v="CA-2015-130218"/>
    <x v="391"/>
    <d v="2015-03-26T00:00:00"/>
    <s v="First Class"/>
    <s v="SG-20470"/>
    <s v="Sheri Gordon"/>
    <x v="0"/>
    <s v="United States"/>
    <s v="Florence"/>
    <s v="South Carolina"/>
    <n v="29501"/>
    <x v="0"/>
    <s v="OFF-FA-10003112"/>
    <x v="1"/>
    <x v="13"/>
    <x v="128"/>
    <n v="31.56"/>
    <n v="4"/>
    <n v="0"/>
    <n v="14.202"/>
  </r>
  <r>
    <n v="4557"/>
    <s v="CA-2015-130218"/>
    <x v="391"/>
    <d v="2015-03-26T00:00:00"/>
    <s v="First Class"/>
    <s v="SG-20470"/>
    <s v="Sheri Gordon"/>
    <x v="0"/>
    <s v="United States"/>
    <s v="Florence"/>
    <s v="South Carolina"/>
    <n v="29501"/>
    <x v="0"/>
    <s v="OFF-ST-10002486"/>
    <x v="1"/>
    <x v="4"/>
    <x v="700"/>
    <n v="27.92"/>
    <n v="4"/>
    <n v="0"/>
    <n v="0.55840000000000001"/>
  </r>
  <r>
    <n v="4558"/>
    <s v="US-2017-117331"/>
    <x v="208"/>
    <d v="2017-10-28T00:00:00"/>
    <s v="Standard Class"/>
    <s v="ND-18370"/>
    <s v="Natalie DeCherney"/>
    <x v="0"/>
    <s v="United States"/>
    <s v="Glendale"/>
    <s v="Arizona"/>
    <n v="85301"/>
    <x v="1"/>
    <s v="OFF-BI-10003984"/>
    <x v="1"/>
    <x v="8"/>
    <x v="697"/>
    <n v="8.5589999999999993"/>
    <n v="1"/>
    <n v="0.7"/>
    <n v="-6.5618999999999996"/>
  </r>
  <r>
    <n v="4559"/>
    <s v="CA-2014-127383"/>
    <x v="520"/>
    <d v="2015-01-05T00:00:00"/>
    <s v="Standard Class"/>
    <s v="CM-11815"/>
    <s v="Candace McMahon"/>
    <x v="1"/>
    <s v="United States"/>
    <s v="El Paso"/>
    <s v="Texas"/>
    <n v="79907"/>
    <x v="2"/>
    <s v="OFF-EN-10004773"/>
    <x v="1"/>
    <x v="12"/>
    <x v="153"/>
    <n v="49.567999999999998"/>
    <n v="2"/>
    <n v="0.2"/>
    <n v="17.968399999999999"/>
  </r>
  <r>
    <n v="4560"/>
    <s v="CA-2014-110219"/>
    <x v="952"/>
    <d v="2014-05-08T00:00:00"/>
    <s v="First Class"/>
    <s v="EB-13870"/>
    <s v="Emily Burns"/>
    <x v="0"/>
    <s v="United States"/>
    <s v="San Antonio"/>
    <s v="Texas"/>
    <n v="78207"/>
    <x v="2"/>
    <s v="FUR-CH-10001146"/>
    <x v="0"/>
    <x v="1"/>
    <x v="64"/>
    <n v="127.869"/>
    <n v="3"/>
    <n v="0.3"/>
    <n v="-9.1334999999999997"/>
  </r>
  <r>
    <n v="4561"/>
    <s v="CA-2015-118871"/>
    <x v="784"/>
    <d v="2015-12-09T00:00:00"/>
    <s v="Second Class"/>
    <s v="HM-14860"/>
    <s v="Harry Marie"/>
    <x v="1"/>
    <s v="United States"/>
    <s v="Los Angeles"/>
    <s v="California"/>
    <n v="90049"/>
    <x v="1"/>
    <s v="OFF-EN-10003296"/>
    <x v="1"/>
    <x v="12"/>
    <x v="232"/>
    <n v="271.44"/>
    <n v="3"/>
    <n v="0"/>
    <n v="122.148"/>
  </r>
  <r>
    <n v="4562"/>
    <s v="CA-2015-118871"/>
    <x v="784"/>
    <d v="2015-12-09T00:00:00"/>
    <s v="Second Class"/>
    <s v="HM-14860"/>
    <s v="Harry Marie"/>
    <x v="1"/>
    <s v="United States"/>
    <s v="Los Angeles"/>
    <s v="California"/>
    <n v="90049"/>
    <x v="1"/>
    <s v="TEC-PH-10000193"/>
    <x v="2"/>
    <x v="7"/>
    <x v="1664"/>
    <n v="110.352"/>
    <n v="3"/>
    <n v="0.2"/>
    <n v="8.2764000000000006"/>
  </r>
  <r>
    <n v="4563"/>
    <s v="CA-2015-118871"/>
    <x v="784"/>
    <d v="2015-12-09T00:00:00"/>
    <s v="Second Class"/>
    <s v="HM-14860"/>
    <s v="Harry Marie"/>
    <x v="1"/>
    <s v="United States"/>
    <s v="Los Angeles"/>
    <s v="California"/>
    <n v="90049"/>
    <x v="1"/>
    <s v="FUR-FU-10002111"/>
    <x v="0"/>
    <x v="5"/>
    <x v="1665"/>
    <n v="36.4"/>
    <n v="5"/>
    <n v="0"/>
    <n v="13.832000000000001"/>
  </r>
  <r>
    <n v="4564"/>
    <s v="CA-2017-129490"/>
    <x v="986"/>
    <d v="2017-09-30T00:00:00"/>
    <s v="Standard Class"/>
    <s v="SJ-20125"/>
    <s v="Sanjit Jacobs"/>
    <x v="2"/>
    <s v="United States"/>
    <s v="Miramar"/>
    <s v="Florida"/>
    <n v="33023"/>
    <x v="0"/>
    <s v="FUR-CH-10003298"/>
    <x v="0"/>
    <x v="1"/>
    <x v="1576"/>
    <n v="419.13600000000002"/>
    <n v="4"/>
    <n v="0.2"/>
    <n v="-57.6312"/>
  </r>
  <r>
    <n v="4565"/>
    <s v="CA-2014-101175"/>
    <x v="337"/>
    <d v="2014-12-14T00:00:00"/>
    <s v="Standard Class"/>
    <s v="DM-12955"/>
    <s v="Dario Medina"/>
    <x v="1"/>
    <s v="United States"/>
    <s v="Mesa"/>
    <s v="Arizona"/>
    <n v="85204"/>
    <x v="1"/>
    <s v="OFF-ST-10004950"/>
    <x v="1"/>
    <x v="4"/>
    <x v="1009"/>
    <n v="100.70399999999999"/>
    <n v="6"/>
    <n v="0.2"/>
    <n v="-1.2587999999999999"/>
  </r>
  <r>
    <n v="4566"/>
    <s v="US-2017-149510"/>
    <x v="734"/>
    <d v="2017-12-10T00:00:00"/>
    <s v="Standard Class"/>
    <s v="MC-17575"/>
    <s v="Matt Collins"/>
    <x v="0"/>
    <s v="United States"/>
    <s v="Fayetteville"/>
    <s v="North Carolina"/>
    <n v="28314"/>
    <x v="0"/>
    <s v="OFF-AP-10002350"/>
    <x v="1"/>
    <x v="9"/>
    <x v="550"/>
    <n v="45.216000000000001"/>
    <n v="3"/>
    <n v="0.2"/>
    <n v="4.5216000000000003"/>
  </r>
  <r>
    <n v="4567"/>
    <s v="US-2017-149510"/>
    <x v="734"/>
    <d v="2017-12-10T00:00:00"/>
    <s v="Standard Class"/>
    <s v="MC-17575"/>
    <s v="Matt Collins"/>
    <x v="0"/>
    <s v="United States"/>
    <s v="Fayetteville"/>
    <s v="North Carolina"/>
    <n v="28314"/>
    <x v="0"/>
    <s v="OFF-BI-10004233"/>
    <x v="1"/>
    <x v="8"/>
    <x v="1386"/>
    <n v="28.782"/>
    <n v="6"/>
    <n v="0.7"/>
    <n v="-21.1068"/>
  </r>
  <r>
    <n v="4568"/>
    <s v="US-2017-149510"/>
    <x v="734"/>
    <d v="2017-12-10T00:00:00"/>
    <s v="Standard Class"/>
    <s v="MC-17575"/>
    <s v="Matt Collins"/>
    <x v="0"/>
    <s v="United States"/>
    <s v="Fayetteville"/>
    <s v="North Carolina"/>
    <n v="28314"/>
    <x v="0"/>
    <s v="OFF-PA-10001892"/>
    <x v="1"/>
    <x v="10"/>
    <x v="823"/>
    <n v="24.448"/>
    <n v="4"/>
    <n v="0.2"/>
    <n v="8.8623999999999992"/>
  </r>
  <r>
    <n v="4569"/>
    <s v="CA-2015-111990"/>
    <x v="627"/>
    <d v="2015-11-13T00:00:00"/>
    <s v="Standard Class"/>
    <s v="DB-13660"/>
    <s v="Duane Benoit"/>
    <x v="0"/>
    <s v="United States"/>
    <s v="Houston"/>
    <s v="Texas"/>
    <n v="77095"/>
    <x v="2"/>
    <s v="OFF-BI-10003291"/>
    <x v="1"/>
    <x v="8"/>
    <x v="44"/>
    <n v="10.476000000000001"/>
    <n v="6"/>
    <n v="0.8"/>
    <n v="-17.285399999999999"/>
  </r>
  <r>
    <n v="4570"/>
    <s v="CA-2014-169460"/>
    <x v="987"/>
    <d v="2014-04-21T00:00:00"/>
    <s v="Second Class"/>
    <s v="NF-18595"/>
    <s v="Nicole Fjeld"/>
    <x v="2"/>
    <s v="United States"/>
    <s v="San Jose"/>
    <s v="California"/>
    <n v="95123"/>
    <x v="1"/>
    <s v="FUR-FU-10004017"/>
    <x v="0"/>
    <x v="5"/>
    <x v="1579"/>
    <n v="76.14"/>
    <n v="3"/>
    <n v="0"/>
    <n v="26.649000000000001"/>
  </r>
  <r>
    <n v="4571"/>
    <s v="US-2015-152128"/>
    <x v="442"/>
    <d v="2015-05-27T00:00:00"/>
    <s v="Second Class"/>
    <s v="NM-18445"/>
    <s v="Nathan Mautz"/>
    <x v="2"/>
    <s v="United States"/>
    <s v="Wichita"/>
    <s v="Kansas"/>
    <n v="67212"/>
    <x v="2"/>
    <s v="OFF-AR-10002445"/>
    <x v="1"/>
    <x v="6"/>
    <x v="1646"/>
    <n v="21.24"/>
    <n v="3"/>
    <n v="0"/>
    <n v="8.0711999999999993"/>
  </r>
  <r>
    <n v="4572"/>
    <s v="US-2015-152128"/>
    <x v="442"/>
    <d v="2015-05-27T00:00:00"/>
    <s v="Second Class"/>
    <s v="NM-18445"/>
    <s v="Nathan Mautz"/>
    <x v="2"/>
    <s v="United States"/>
    <s v="Wichita"/>
    <s v="Kansas"/>
    <n v="67212"/>
    <x v="2"/>
    <s v="OFF-BI-10001718"/>
    <x v="1"/>
    <x v="8"/>
    <x v="1225"/>
    <n v="127.96"/>
    <n v="2"/>
    <n v="0"/>
    <n v="60.141199999999998"/>
  </r>
  <r>
    <n v="4573"/>
    <s v="CA-2017-126662"/>
    <x v="729"/>
    <d v="2017-07-21T00:00:00"/>
    <s v="Standard Class"/>
    <s v="AB-10255"/>
    <s v="Alejandro Ballentine"/>
    <x v="2"/>
    <s v="United States"/>
    <s v="Los Angeles"/>
    <s v="California"/>
    <n v="90036"/>
    <x v="1"/>
    <s v="TEC-CO-10004202"/>
    <x v="2"/>
    <x v="16"/>
    <x v="844"/>
    <n v="479.98399999999998"/>
    <n v="2"/>
    <n v="0.2"/>
    <n v="89.997"/>
  </r>
  <r>
    <n v="4574"/>
    <s v="CA-2016-139395"/>
    <x v="939"/>
    <d v="2016-12-18T00:00:00"/>
    <s v="Standard Class"/>
    <s v="MG-17650"/>
    <s v="Matthew Grinstein"/>
    <x v="2"/>
    <s v="United States"/>
    <s v="Jackson"/>
    <s v="Michigan"/>
    <n v="49201"/>
    <x v="2"/>
    <s v="TEC-PH-10002103"/>
    <x v="2"/>
    <x v="7"/>
    <x v="539"/>
    <n v="657.93"/>
    <n v="7"/>
    <n v="0"/>
    <n v="184.22040000000001"/>
  </r>
  <r>
    <n v="4575"/>
    <s v="CA-2016-139395"/>
    <x v="939"/>
    <d v="2016-12-18T00:00:00"/>
    <s v="Standard Class"/>
    <s v="MG-17650"/>
    <s v="Matthew Grinstein"/>
    <x v="2"/>
    <s v="United States"/>
    <s v="Jackson"/>
    <s v="Michigan"/>
    <n v="49201"/>
    <x v="2"/>
    <s v="FUR-FU-10003724"/>
    <x v="0"/>
    <x v="5"/>
    <x v="896"/>
    <n v="33.479999999999997"/>
    <n v="4"/>
    <n v="0"/>
    <n v="8.7048000000000005"/>
  </r>
  <r>
    <n v="4576"/>
    <s v="CA-2016-139395"/>
    <x v="939"/>
    <d v="2016-12-18T00:00:00"/>
    <s v="Standard Class"/>
    <s v="MG-17650"/>
    <s v="Matthew Grinstein"/>
    <x v="2"/>
    <s v="United States"/>
    <s v="Jackson"/>
    <s v="Michigan"/>
    <n v="49201"/>
    <x v="2"/>
    <s v="OFF-AR-10003732"/>
    <x v="1"/>
    <x v="6"/>
    <x v="324"/>
    <n v="13.9"/>
    <n v="5"/>
    <n v="0"/>
    <n v="3.6139999999999999"/>
  </r>
  <r>
    <n v="4577"/>
    <s v="CA-2016-139395"/>
    <x v="939"/>
    <d v="2016-12-18T00:00:00"/>
    <s v="Standard Class"/>
    <s v="MG-17650"/>
    <s v="Matthew Grinstein"/>
    <x v="2"/>
    <s v="United States"/>
    <s v="Jackson"/>
    <s v="Michigan"/>
    <n v="49201"/>
    <x v="2"/>
    <s v="OFF-ST-10000885"/>
    <x v="1"/>
    <x v="4"/>
    <x v="1666"/>
    <n v="26.86"/>
    <n v="2"/>
    <n v="0"/>
    <n v="6.7149999999999999"/>
  </r>
  <r>
    <n v="4578"/>
    <s v="US-2014-121734"/>
    <x v="909"/>
    <d v="2014-04-16T00:00:00"/>
    <s v="Standard Class"/>
    <s v="SE-20110"/>
    <s v="Sanjit Engle"/>
    <x v="0"/>
    <s v="United States"/>
    <s v="Lewiston"/>
    <s v="Idaho"/>
    <n v="83501"/>
    <x v="1"/>
    <s v="OFF-BI-10004817"/>
    <x v="1"/>
    <x v="8"/>
    <x v="1208"/>
    <n v="9.5839999999999996"/>
    <n v="1"/>
    <n v="0.2"/>
    <n v="3.3544"/>
  </r>
  <r>
    <n v="4579"/>
    <s v="CA-2015-110947"/>
    <x v="988"/>
    <d v="2015-06-15T00:00:00"/>
    <s v="Standard Class"/>
    <s v="AG-10765"/>
    <s v="Anthony Garverick"/>
    <x v="2"/>
    <s v="United States"/>
    <s v="Hampton"/>
    <s v="Virginia"/>
    <n v="23666"/>
    <x v="0"/>
    <s v="OFF-BI-10001670"/>
    <x v="1"/>
    <x v="8"/>
    <x v="443"/>
    <n v="113.1"/>
    <n v="3"/>
    <n v="0"/>
    <n v="56.55"/>
  </r>
  <r>
    <n v="4580"/>
    <s v="US-2014-150126"/>
    <x v="923"/>
    <d v="2014-08-02T00:00:00"/>
    <s v="Standard Class"/>
    <s v="AS-10045"/>
    <s v="Aaron Smayling"/>
    <x v="1"/>
    <s v="United States"/>
    <s v="New York City"/>
    <s v="New York"/>
    <n v="10035"/>
    <x v="3"/>
    <s v="OFF-PA-10002709"/>
    <x v="1"/>
    <x v="10"/>
    <x v="1667"/>
    <n v="65.78"/>
    <n v="11"/>
    <n v="0"/>
    <n v="32.232199999999999"/>
  </r>
  <r>
    <n v="4581"/>
    <s v="CA-2015-164427"/>
    <x v="374"/>
    <d v="2015-08-06T00:00:00"/>
    <s v="Standard Class"/>
    <s v="AR-10405"/>
    <s v="Allen Rosenblatt"/>
    <x v="1"/>
    <s v="United States"/>
    <s v="Hattiesburg"/>
    <s v="Mississippi"/>
    <n v="39401"/>
    <x v="0"/>
    <s v="TEC-AC-10004469"/>
    <x v="2"/>
    <x v="11"/>
    <x v="241"/>
    <n v="239.7"/>
    <n v="6"/>
    <n v="0"/>
    <n v="105.468"/>
  </r>
  <r>
    <n v="4582"/>
    <s v="CA-2016-120250"/>
    <x v="251"/>
    <d v="2016-09-22T00:00:00"/>
    <s v="First Class"/>
    <s v="AP-10720"/>
    <s v="Anne Pryor"/>
    <x v="2"/>
    <s v="United States"/>
    <s v="Philadelphia"/>
    <s v="Pennsylvania"/>
    <n v="19140"/>
    <x v="3"/>
    <s v="FUR-FU-10003424"/>
    <x v="0"/>
    <x v="5"/>
    <x v="1668"/>
    <n v="25.632000000000001"/>
    <n v="3"/>
    <n v="0.2"/>
    <n v="3.8448000000000002"/>
  </r>
  <r>
    <n v="4583"/>
    <s v="CA-2016-121993"/>
    <x v="224"/>
    <d v="2016-06-12T00:00:00"/>
    <s v="First Class"/>
    <s v="JB-16000"/>
    <s v="Joy Bell-"/>
    <x v="0"/>
    <s v="United States"/>
    <s v="Philadelphia"/>
    <s v="Pennsylvania"/>
    <n v="19140"/>
    <x v="3"/>
    <s v="OFF-LA-10003720"/>
    <x v="1"/>
    <x v="2"/>
    <x v="1636"/>
    <n v="23.616"/>
    <n v="8"/>
    <n v="0.2"/>
    <n v="7.9703999999999997"/>
  </r>
  <r>
    <n v="4584"/>
    <s v="US-2016-100405"/>
    <x v="370"/>
    <d v="2016-08-28T00:00:00"/>
    <s v="Second Class"/>
    <s v="TS-21430"/>
    <s v="Tom Stivers"/>
    <x v="1"/>
    <s v="United States"/>
    <s v="Los Angeles"/>
    <s v="California"/>
    <n v="90045"/>
    <x v="1"/>
    <s v="OFF-AR-10000390"/>
    <x v="1"/>
    <x v="6"/>
    <x v="105"/>
    <n v="8.26"/>
    <n v="2"/>
    <n v="0"/>
    <n v="3.7995999999999999"/>
  </r>
  <r>
    <n v="4585"/>
    <s v="US-2017-163790"/>
    <x v="808"/>
    <d v="2017-11-04T00:00:00"/>
    <s v="Second Class"/>
    <s v="NL-18310"/>
    <s v="Nancy Lomonaco"/>
    <x v="2"/>
    <s v="United States"/>
    <s v="Danville"/>
    <s v="California"/>
    <n v="94526"/>
    <x v="1"/>
    <s v="OFF-EN-10001335"/>
    <x v="1"/>
    <x v="12"/>
    <x v="467"/>
    <n v="76.58"/>
    <n v="7"/>
    <n v="0"/>
    <n v="38.29"/>
  </r>
  <r>
    <n v="4586"/>
    <s v="US-2017-163790"/>
    <x v="808"/>
    <d v="2017-11-04T00:00:00"/>
    <s v="Second Class"/>
    <s v="NL-18310"/>
    <s v="Nancy Lomonaco"/>
    <x v="2"/>
    <s v="United States"/>
    <s v="Danville"/>
    <s v="California"/>
    <n v="94526"/>
    <x v="1"/>
    <s v="OFF-AR-10003469"/>
    <x v="1"/>
    <x v="6"/>
    <x v="1258"/>
    <n v="8.8000000000000007"/>
    <n v="5"/>
    <n v="0"/>
    <n v="4.2240000000000002"/>
  </r>
  <r>
    <n v="4587"/>
    <s v="US-2017-163790"/>
    <x v="808"/>
    <d v="2017-11-04T00:00:00"/>
    <s v="Second Class"/>
    <s v="NL-18310"/>
    <s v="Nancy Lomonaco"/>
    <x v="2"/>
    <s v="United States"/>
    <s v="Danville"/>
    <s v="California"/>
    <n v="94526"/>
    <x v="1"/>
    <s v="OFF-BI-10003718"/>
    <x v="1"/>
    <x v="8"/>
    <x v="1669"/>
    <n v="590.35199999999998"/>
    <n v="6"/>
    <n v="0.2"/>
    <n v="206.6232"/>
  </r>
  <r>
    <n v="4588"/>
    <s v="US-2017-163790"/>
    <x v="808"/>
    <d v="2017-11-04T00:00:00"/>
    <s v="Second Class"/>
    <s v="NL-18310"/>
    <s v="Nancy Lomonaco"/>
    <x v="2"/>
    <s v="United States"/>
    <s v="Danville"/>
    <s v="California"/>
    <n v="94526"/>
    <x v="1"/>
    <s v="OFF-FA-10004838"/>
    <x v="1"/>
    <x v="13"/>
    <x v="800"/>
    <n v="5.58"/>
    <n v="3"/>
    <n v="0"/>
    <n v="0.16739999999999999"/>
  </r>
  <r>
    <n v="4589"/>
    <s v="US-2017-163790"/>
    <x v="808"/>
    <d v="2017-11-04T00:00:00"/>
    <s v="Second Class"/>
    <s v="NL-18310"/>
    <s v="Nancy Lomonaco"/>
    <x v="2"/>
    <s v="United States"/>
    <s v="Danville"/>
    <s v="California"/>
    <n v="94526"/>
    <x v="1"/>
    <s v="FUR-FU-10002508"/>
    <x v="0"/>
    <x v="5"/>
    <x v="1670"/>
    <n v="25.02"/>
    <n v="3"/>
    <n v="0"/>
    <n v="10.5084"/>
  </r>
  <r>
    <n v="4590"/>
    <s v="US-2017-163790"/>
    <x v="808"/>
    <d v="2017-11-04T00:00:00"/>
    <s v="Second Class"/>
    <s v="NL-18310"/>
    <s v="Nancy Lomonaco"/>
    <x v="2"/>
    <s v="United States"/>
    <s v="Danville"/>
    <s v="California"/>
    <n v="94526"/>
    <x v="1"/>
    <s v="OFF-ST-10001511"/>
    <x v="1"/>
    <x v="4"/>
    <x v="556"/>
    <n v="452.55"/>
    <n v="7"/>
    <n v="0"/>
    <n v="22.627500000000001"/>
  </r>
  <r>
    <n v="4591"/>
    <s v="CA-2016-129868"/>
    <x v="482"/>
    <d v="2016-12-31T00:00:00"/>
    <s v="Standard Class"/>
    <s v="MC-18130"/>
    <s v="Mike Caudle"/>
    <x v="1"/>
    <s v="United States"/>
    <s v="Los Angeles"/>
    <s v="California"/>
    <n v="90004"/>
    <x v="1"/>
    <s v="OFF-SU-10000952"/>
    <x v="1"/>
    <x v="14"/>
    <x v="1265"/>
    <n v="17.760000000000002"/>
    <n v="2"/>
    <n v="0"/>
    <n v="4.9728000000000003"/>
  </r>
  <r>
    <n v="4592"/>
    <s v="CA-2016-129868"/>
    <x v="482"/>
    <d v="2016-12-31T00:00:00"/>
    <s v="Standard Class"/>
    <s v="MC-18130"/>
    <s v="Mike Caudle"/>
    <x v="1"/>
    <s v="United States"/>
    <s v="Los Angeles"/>
    <s v="California"/>
    <n v="90004"/>
    <x v="1"/>
    <s v="TEC-PH-10002275"/>
    <x v="2"/>
    <x v="7"/>
    <x v="7"/>
    <n v="302.38400000000001"/>
    <n v="2"/>
    <n v="0.2"/>
    <n v="30.238399999999999"/>
  </r>
  <r>
    <n v="4593"/>
    <s v="CA-2016-129868"/>
    <x v="482"/>
    <d v="2016-12-31T00:00:00"/>
    <s v="Standard Class"/>
    <s v="MC-18130"/>
    <s v="Mike Caudle"/>
    <x v="1"/>
    <s v="United States"/>
    <s v="Los Angeles"/>
    <s v="California"/>
    <n v="90004"/>
    <x v="1"/>
    <s v="FUR-CH-10003535"/>
    <x v="0"/>
    <x v="1"/>
    <x v="1522"/>
    <n v="146.352"/>
    <n v="3"/>
    <n v="0.2"/>
    <n v="-5.4882"/>
  </r>
  <r>
    <n v="4594"/>
    <s v="CA-2016-129868"/>
    <x v="482"/>
    <d v="2016-12-31T00:00:00"/>
    <s v="Standard Class"/>
    <s v="MC-18130"/>
    <s v="Mike Caudle"/>
    <x v="1"/>
    <s v="United States"/>
    <s v="Los Angeles"/>
    <s v="California"/>
    <n v="90004"/>
    <x v="1"/>
    <s v="OFF-AP-10004052"/>
    <x v="1"/>
    <x v="9"/>
    <x v="1671"/>
    <n v="7.9"/>
    <n v="2"/>
    <n v="0"/>
    <n v="2.0539999999999998"/>
  </r>
  <r>
    <n v="4595"/>
    <s v="CA-2016-129868"/>
    <x v="482"/>
    <d v="2016-12-31T00:00:00"/>
    <s v="Standard Class"/>
    <s v="MC-18130"/>
    <s v="Mike Caudle"/>
    <x v="1"/>
    <s v="United States"/>
    <s v="Los Angeles"/>
    <s v="California"/>
    <n v="90004"/>
    <x v="1"/>
    <s v="FUR-TA-10003473"/>
    <x v="0"/>
    <x v="3"/>
    <x v="216"/>
    <n v="902.71199999999999"/>
    <n v="3"/>
    <n v="0.2"/>
    <n v="33.851700000000001"/>
  </r>
  <r>
    <n v="4596"/>
    <s v="CA-2016-129868"/>
    <x v="482"/>
    <d v="2016-12-31T00:00:00"/>
    <s v="Standard Class"/>
    <s v="MC-18130"/>
    <s v="Mike Caudle"/>
    <x v="1"/>
    <s v="United States"/>
    <s v="Los Angeles"/>
    <s v="California"/>
    <n v="90004"/>
    <x v="1"/>
    <s v="OFF-AR-10001897"/>
    <x v="1"/>
    <x v="6"/>
    <x v="646"/>
    <n v="53.97"/>
    <n v="3"/>
    <n v="0"/>
    <n v="15.111599999999999"/>
  </r>
  <r>
    <n v="4597"/>
    <s v="CA-2016-140564"/>
    <x v="5"/>
    <d v="2016-12-10T00:00:00"/>
    <s v="Second Class"/>
    <s v="TC-21475"/>
    <s v="Tony Chapman"/>
    <x v="2"/>
    <s v="United States"/>
    <s v="Washington"/>
    <s v="District of Columbia"/>
    <n v="20016"/>
    <x v="3"/>
    <s v="OFF-AR-10000034"/>
    <x v="1"/>
    <x v="6"/>
    <x v="751"/>
    <n v="33.92"/>
    <n v="8"/>
    <n v="0"/>
    <n v="13.2288"/>
  </r>
  <r>
    <n v="4598"/>
    <s v="US-2017-169502"/>
    <x v="735"/>
    <d v="2017-09-01T00:00:00"/>
    <s v="Standard Class"/>
    <s v="MG-17650"/>
    <s v="Matthew Grinstein"/>
    <x v="2"/>
    <s v="United States"/>
    <s v="Milwaukee"/>
    <s v="Wisconsin"/>
    <n v="53209"/>
    <x v="2"/>
    <s v="OFF-SU-10004115"/>
    <x v="1"/>
    <x v="14"/>
    <x v="515"/>
    <n v="21.81"/>
    <n v="3"/>
    <n v="0"/>
    <n v="5.8887"/>
  </r>
  <r>
    <n v="4599"/>
    <s v="US-2017-169502"/>
    <x v="735"/>
    <d v="2017-09-01T00:00:00"/>
    <s v="Standard Class"/>
    <s v="MG-17650"/>
    <s v="Matthew Grinstein"/>
    <x v="2"/>
    <s v="United States"/>
    <s v="Milwaukee"/>
    <s v="Wisconsin"/>
    <n v="53209"/>
    <x v="2"/>
    <s v="OFF-AP-10001947"/>
    <x v="1"/>
    <x v="9"/>
    <x v="1537"/>
    <n v="91.6"/>
    <n v="5"/>
    <n v="0"/>
    <n v="26.564"/>
  </r>
  <r>
    <n v="4600"/>
    <s v="CA-2015-146948"/>
    <x v="747"/>
    <d v="2015-07-20T00:00:00"/>
    <s v="Standard Class"/>
    <s v="MG-17890"/>
    <s v="Michael Granlund"/>
    <x v="2"/>
    <s v="United States"/>
    <s v="Baltimore"/>
    <s v="Maryland"/>
    <n v="21215"/>
    <x v="3"/>
    <s v="FUR-CH-10004853"/>
    <x v="0"/>
    <x v="1"/>
    <x v="531"/>
    <n v="150.97999999999999"/>
    <n v="1"/>
    <n v="0"/>
    <n v="43.784199999999998"/>
  </r>
  <r>
    <n v="4601"/>
    <s v="CA-2015-146948"/>
    <x v="747"/>
    <d v="2015-07-20T00:00:00"/>
    <s v="Standard Class"/>
    <s v="MG-17890"/>
    <s v="Michael Granlund"/>
    <x v="2"/>
    <s v="United States"/>
    <s v="Baltimore"/>
    <s v="Maryland"/>
    <n v="21215"/>
    <x v="3"/>
    <s v="OFF-EN-10000483"/>
    <x v="1"/>
    <x v="12"/>
    <x v="374"/>
    <n v="137.25"/>
    <n v="9"/>
    <n v="0"/>
    <n v="63.134999999999998"/>
  </r>
  <r>
    <n v="4602"/>
    <s v="CA-2015-146948"/>
    <x v="747"/>
    <d v="2015-07-20T00:00:00"/>
    <s v="Standard Class"/>
    <s v="MG-17890"/>
    <s v="Michael Granlund"/>
    <x v="2"/>
    <s v="United States"/>
    <s v="Baltimore"/>
    <s v="Maryland"/>
    <n v="21215"/>
    <x v="3"/>
    <s v="OFF-FA-10001332"/>
    <x v="1"/>
    <x v="13"/>
    <x v="1570"/>
    <n v="11.52"/>
    <n v="4"/>
    <n v="0"/>
    <n v="5.4143999999999997"/>
  </r>
  <r>
    <n v="4603"/>
    <s v="US-2015-113327"/>
    <x v="989"/>
    <d v="2015-05-29T00:00:00"/>
    <s v="Second Class"/>
    <s v="BF-11170"/>
    <s v="Ben Ferrer"/>
    <x v="2"/>
    <s v="United States"/>
    <s v="Jacksonville"/>
    <s v="North Carolina"/>
    <n v="28540"/>
    <x v="0"/>
    <s v="OFF-PA-10003790"/>
    <x v="1"/>
    <x v="10"/>
    <x v="1259"/>
    <n v="18.271999999999998"/>
    <n v="1"/>
    <n v="0.2"/>
    <n v="5.9383999999999997"/>
  </r>
  <r>
    <n v="4604"/>
    <s v="US-2015-113327"/>
    <x v="989"/>
    <d v="2015-05-29T00:00:00"/>
    <s v="Second Class"/>
    <s v="BF-11170"/>
    <s v="Ben Ferrer"/>
    <x v="2"/>
    <s v="United States"/>
    <s v="Jacksonville"/>
    <s v="North Carolina"/>
    <n v="28540"/>
    <x v="0"/>
    <s v="OFF-PA-10003134"/>
    <x v="1"/>
    <x v="10"/>
    <x v="1672"/>
    <n v="153.72800000000001"/>
    <n v="4"/>
    <n v="0.2"/>
    <n v="53.8048"/>
  </r>
  <r>
    <n v="4605"/>
    <s v="US-2015-113327"/>
    <x v="989"/>
    <d v="2015-05-29T00:00:00"/>
    <s v="Second Class"/>
    <s v="BF-11170"/>
    <s v="Ben Ferrer"/>
    <x v="2"/>
    <s v="United States"/>
    <s v="Jacksonville"/>
    <s v="North Carolina"/>
    <n v="28540"/>
    <x v="0"/>
    <s v="OFF-EN-10004459"/>
    <x v="1"/>
    <x v="12"/>
    <x v="661"/>
    <n v="12.224"/>
    <n v="2"/>
    <n v="0.2"/>
    <n v="4.4311999999999996"/>
  </r>
  <r>
    <n v="4606"/>
    <s v="US-2015-113327"/>
    <x v="989"/>
    <d v="2015-05-29T00:00:00"/>
    <s v="Second Class"/>
    <s v="BF-11170"/>
    <s v="Ben Ferrer"/>
    <x v="2"/>
    <s v="United States"/>
    <s v="Jacksonville"/>
    <s v="North Carolina"/>
    <n v="28540"/>
    <x v="0"/>
    <s v="TEC-AC-10003628"/>
    <x v="2"/>
    <x v="11"/>
    <x v="247"/>
    <n v="167.94399999999999"/>
    <n v="7"/>
    <n v="0.2"/>
    <n v="50.383200000000002"/>
  </r>
  <r>
    <n v="4607"/>
    <s v="CA-2015-135020"/>
    <x v="71"/>
    <d v="2015-06-02T00:00:00"/>
    <s v="Standard Class"/>
    <s v="MS-17770"/>
    <s v="Maxwell Schwartz"/>
    <x v="0"/>
    <s v="United States"/>
    <s v="Rochester"/>
    <s v="New York"/>
    <n v="14609"/>
    <x v="3"/>
    <s v="TEC-PH-10004093"/>
    <x v="2"/>
    <x v="7"/>
    <x v="40"/>
    <n v="45.99"/>
    <n v="1"/>
    <n v="0"/>
    <n v="13.3371"/>
  </r>
  <r>
    <n v="4608"/>
    <s v="CA-2015-135020"/>
    <x v="71"/>
    <d v="2015-06-02T00:00:00"/>
    <s v="Standard Class"/>
    <s v="MS-17770"/>
    <s v="Maxwell Schwartz"/>
    <x v="0"/>
    <s v="United States"/>
    <s v="Rochester"/>
    <s v="New York"/>
    <n v="14609"/>
    <x v="3"/>
    <s v="OFF-ST-10001490"/>
    <x v="1"/>
    <x v="4"/>
    <x v="518"/>
    <n v="535.41"/>
    <n v="3"/>
    <n v="0"/>
    <n v="160.62299999999999"/>
  </r>
  <r>
    <n v="4609"/>
    <s v="CA-2015-135020"/>
    <x v="71"/>
    <d v="2015-06-02T00:00:00"/>
    <s v="Standard Class"/>
    <s v="MS-17770"/>
    <s v="Maxwell Schwartz"/>
    <x v="0"/>
    <s v="United States"/>
    <s v="Rochester"/>
    <s v="New York"/>
    <n v="14609"/>
    <x v="3"/>
    <s v="OFF-BI-10000605"/>
    <x v="1"/>
    <x v="8"/>
    <x v="536"/>
    <n v="6.0960000000000001"/>
    <n v="2"/>
    <n v="0.2"/>
    <n v="2.0573999999999999"/>
  </r>
  <r>
    <n v="4610"/>
    <s v="CA-2015-135020"/>
    <x v="71"/>
    <d v="2015-06-02T00:00:00"/>
    <s v="Standard Class"/>
    <s v="MS-17770"/>
    <s v="Maxwell Schwartz"/>
    <x v="0"/>
    <s v="United States"/>
    <s v="Rochester"/>
    <s v="New York"/>
    <n v="14609"/>
    <x v="3"/>
    <s v="OFF-PA-10004255"/>
    <x v="1"/>
    <x v="10"/>
    <x v="1315"/>
    <n v="45.36"/>
    <n v="7"/>
    <n v="0"/>
    <n v="21.7728"/>
  </r>
  <r>
    <n v="4611"/>
    <s v="US-2017-141852"/>
    <x v="45"/>
    <d v="2017-11-14T00:00:00"/>
    <s v="Standard Class"/>
    <s v="JE-15745"/>
    <s v="Joel Eaton"/>
    <x v="0"/>
    <s v="United States"/>
    <s v="Oceanside"/>
    <s v="California"/>
    <n v="92054"/>
    <x v="1"/>
    <s v="FUR-FU-10000023"/>
    <x v="0"/>
    <x v="5"/>
    <x v="325"/>
    <n v="47.12"/>
    <n v="8"/>
    <n v="0"/>
    <n v="20.732800000000001"/>
  </r>
  <r>
    <n v="4612"/>
    <s v="CA-2016-109407"/>
    <x v="990"/>
    <d v="2016-01-26T00:00:00"/>
    <s v="Second Class"/>
    <s v="HG-14965"/>
    <s v="Henry Goldwyn"/>
    <x v="1"/>
    <s v="United States"/>
    <s v="Gulfport"/>
    <s v="Mississippi"/>
    <n v="39503"/>
    <x v="0"/>
    <s v="OFF-BI-10000285"/>
    <x v="1"/>
    <x v="8"/>
    <x v="461"/>
    <n v="31.36"/>
    <n v="4"/>
    <n v="0"/>
    <n v="15.68"/>
  </r>
  <r>
    <n v="4613"/>
    <s v="US-2017-165953"/>
    <x v="413"/>
    <d v="2017-01-06T00:00:00"/>
    <s v="Standard Class"/>
    <s v="EP-13915"/>
    <s v="Emily Phan"/>
    <x v="0"/>
    <s v="United States"/>
    <s v="Jacksonville"/>
    <s v="Florida"/>
    <n v="32216"/>
    <x v="0"/>
    <s v="OFF-AR-10000588"/>
    <x v="1"/>
    <x v="6"/>
    <x v="398"/>
    <n v="47.616"/>
    <n v="3"/>
    <n v="0.2"/>
    <n v="3.5712000000000002"/>
  </r>
  <r>
    <n v="4614"/>
    <s v="US-2017-165953"/>
    <x v="413"/>
    <d v="2017-01-06T00:00:00"/>
    <s v="Standard Class"/>
    <s v="EP-13915"/>
    <s v="Emily Phan"/>
    <x v="0"/>
    <s v="United States"/>
    <s v="Jacksonville"/>
    <s v="Florida"/>
    <n v="32216"/>
    <x v="0"/>
    <s v="OFF-PA-10002250"/>
    <x v="1"/>
    <x v="10"/>
    <x v="706"/>
    <n v="23.48"/>
    <n v="5"/>
    <n v="0.2"/>
    <n v="8.218"/>
  </r>
  <r>
    <n v="4615"/>
    <s v="CA-2016-144540"/>
    <x v="64"/>
    <d v="2016-09-10T00:00:00"/>
    <s v="Standard Class"/>
    <s v="GH-14410"/>
    <s v="Gary Hansen"/>
    <x v="2"/>
    <s v="United States"/>
    <s v="Houston"/>
    <s v="Texas"/>
    <n v="77070"/>
    <x v="2"/>
    <s v="OFF-AP-10002457"/>
    <x v="1"/>
    <x v="9"/>
    <x v="549"/>
    <n v="62.79"/>
    <n v="3"/>
    <n v="0.8"/>
    <n v="-166.39349999999999"/>
  </r>
  <r>
    <n v="4616"/>
    <s v="CA-2016-144540"/>
    <x v="64"/>
    <d v="2016-09-10T00:00:00"/>
    <s v="Standard Class"/>
    <s v="GH-14410"/>
    <s v="Gary Hansen"/>
    <x v="2"/>
    <s v="United States"/>
    <s v="Houston"/>
    <s v="Texas"/>
    <n v="77070"/>
    <x v="2"/>
    <s v="OFF-FA-10002763"/>
    <x v="1"/>
    <x v="13"/>
    <x v="1420"/>
    <n v="28.44"/>
    <n v="9"/>
    <n v="0.2"/>
    <n v="4.266"/>
  </r>
  <r>
    <n v="4617"/>
    <s v="CA-2015-159863"/>
    <x v="406"/>
    <d v="2015-09-07T00:00:00"/>
    <s v="Second Class"/>
    <s v="DS-13180"/>
    <s v="David Smith"/>
    <x v="1"/>
    <s v="United States"/>
    <s v="Houston"/>
    <s v="Texas"/>
    <n v="77095"/>
    <x v="2"/>
    <s v="TEC-AC-10000109"/>
    <x v="2"/>
    <x v="11"/>
    <x v="202"/>
    <n v="134.376"/>
    <n v="3"/>
    <n v="0.2"/>
    <n v="6.7187999999999999"/>
  </r>
  <r>
    <n v="4618"/>
    <s v="CA-2015-117800"/>
    <x v="481"/>
    <d v="2015-09-26T00:00:00"/>
    <s v="Standard Class"/>
    <s v="TH-21550"/>
    <s v="Tracy Hopkins"/>
    <x v="2"/>
    <s v="United States"/>
    <s v="Everett"/>
    <s v="Massachusetts"/>
    <n v="2149"/>
    <x v="3"/>
    <s v="TEC-PH-10002415"/>
    <x v="2"/>
    <x v="7"/>
    <x v="1526"/>
    <n v="589.9"/>
    <n v="2"/>
    <n v="0"/>
    <n v="147.47499999999999"/>
  </r>
  <r>
    <n v="4619"/>
    <s v="CA-2015-117800"/>
    <x v="481"/>
    <d v="2015-09-26T00:00:00"/>
    <s v="Standard Class"/>
    <s v="TH-21550"/>
    <s v="Tracy Hopkins"/>
    <x v="2"/>
    <s v="United States"/>
    <s v="Everett"/>
    <s v="Massachusetts"/>
    <n v="2149"/>
    <x v="3"/>
    <s v="FUR-CH-10000785"/>
    <x v="0"/>
    <x v="1"/>
    <x v="323"/>
    <n v="542.94000000000005"/>
    <n v="3"/>
    <n v="0"/>
    <n v="141.1644"/>
  </r>
  <r>
    <n v="4620"/>
    <s v="CA-2017-145219"/>
    <x v="165"/>
    <d v="2017-12-25T00:00:00"/>
    <s v="First Class"/>
    <s v="RM-19675"/>
    <s v="Robert Marley"/>
    <x v="2"/>
    <s v="United States"/>
    <s v="Los Angeles"/>
    <s v="California"/>
    <n v="90049"/>
    <x v="1"/>
    <s v="TEC-CO-10001449"/>
    <x v="2"/>
    <x v="16"/>
    <x v="306"/>
    <n v="2879.9520000000002"/>
    <n v="6"/>
    <n v="0.2"/>
    <n v="1007.9832"/>
  </r>
  <r>
    <n v="4621"/>
    <s v="CA-2017-145219"/>
    <x v="165"/>
    <d v="2017-12-25T00:00:00"/>
    <s v="First Class"/>
    <s v="RM-19675"/>
    <s v="Robert Marley"/>
    <x v="2"/>
    <s v="United States"/>
    <s v="Los Angeles"/>
    <s v="California"/>
    <n v="90049"/>
    <x v="1"/>
    <s v="OFF-BI-10001670"/>
    <x v="1"/>
    <x v="8"/>
    <x v="443"/>
    <n v="90.48"/>
    <n v="3"/>
    <n v="0.2"/>
    <n v="33.93"/>
  </r>
  <r>
    <n v="4622"/>
    <s v="CA-2015-161214"/>
    <x v="348"/>
    <d v="2015-10-08T00:00:00"/>
    <s v="Second Class"/>
    <s v="SF-20965"/>
    <s v="Sylvia Foulston"/>
    <x v="1"/>
    <s v="United States"/>
    <s v="Wilmington"/>
    <s v="Delaware"/>
    <n v="19805"/>
    <x v="3"/>
    <s v="OFF-ST-10001328"/>
    <x v="1"/>
    <x v="4"/>
    <x v="178"/>
    <n v="77.55"/>
    <n v="5"/>
    <n v="0"/>
    <n v="21.713999999999999"/>
  </r>
  <r>
    <n v="4623"/>
    <s v="CA-2017-147228"/>
    <x v="428"/>
    <d v="2017-09-14T00:00:00"/>
    <s v="Standard Class"/>
    <s v="SO-20335"/>
    <s v="Sean O'Donnell"/>
    <x v="0"/>
    <s v="United States"/>
    <s v="Columbia"/>
    <s v="Tennessee"/>
    <n v="38401"/>
    <x v="0"/>
    <s v="OFF-SU-10001225"/>
    <x v="1"/>
    <x v="14"/>
    <x v="327"/>
    <n v="8.8320000000000007"/>
    <n v="3"/>
    <n v="0.2"/>
    <n v="-1.9872000000000001"/>
  </r>
  <r>
    <n v="4624"/>
    <s v="CA-2017-147228"/>
    <x v="428"/>
    <d v="2017-09-14T00:00:00"/>
    <s v="Standard Class"/>
    <s v="SO-20335"/>
    <s v="Sean O'Donnell"/>
    <x v="0"/>
    <s v="United States"/>
    <s v="Columbia"/>
    <s v="Tennessee"/>
    <n v="38401"/>
    <x v="0"/>
    <s v="OFF-PA-10000357"/>
    <x v="1"/>
    <x v="10"/>
    <x v="1228"/>
    <n v="177.536"/>
    <n v="4"/>
    <n v="0.2"/>
    <n v="62.137599999999999"/>
  </r>
  <r>
    <n v="4625"/>
    <s v="CA-2017-147228"/>
    <x v="428"/>
    <d v="2017-09-14T00:00:00"/>
    <s v="Standard Class"/>
    <s v="SO-20335"/>
    <s v="Sean O'Donnell"/>
    <x v="0"/>
    <s v="United States"/>
    <s v="Columbia"/>
    <s v="Tennessee"/>
    <n v="38401"/>
    <x v="0"/>
    <s v="OFF-ST-10000046"/>
    <x v="1"/>
    <x v="4"/>
    <x v="764"/>
    <n v="258.48"/>
    <n v="2"/>
    <n v="0.2"/>
    <n v="-3.2309999999999999"/>
  </r>
  <r>
    <n v="4626"/>
    <s v="CA-2017-147228"/>
    <x v="428"/>
    <d v="2017-09-14T00:00:00"/>
    <s v="Standard Class"/>
    <s v="SO-20335"/>
    <s v="Sean O'Donnell"/>
    <x v="0"/>
    <s v="United States"/>
    <s v="Columbia"/>
    <s v="Tennessee"/>
    <n v="38401"/>
    <x v="0"/>
    <s v="FUR-FU-10000023"/>
    <x v="0"/>
    <x v="5"/>
    <x v="325"/>
    <n v="14.135999999999999"/>
    <n v="3"/>
    <n v="0.2"/>
    <n v="4.2408000000000001"/>
  </r>
  <r>
    <n v="4627"/>
    <s v="CA-2016-101336"/>
    <x v="373"/>
    <d v="2016-11-18T00:00:00"/>
    <s v="Standard Class"/>
    <s v="CK-12760"/>
    <s v="Cyma Kinney"/>
    <x v="1"/>
    <s v="United States"/>
    <s v="New York City"/>
    <s v="New York"/>
    <n v="10011"/>
    <x v="3"/>
    <s v="OFF-ST-10003455"/>
    <x v="1"/>
    <x v="4"/>
    <x v="171"/>
    <n v="77.55"/>
    <n v="5"/>
    <n v="0"/>
    <n v="20.163"/>
  </r>
  <r>
    <n v="4628"/>
    <s v="CA-2016-101336"/>
    <x v="373"/>
    <d v="2016-11-18T00:00:00"/>
    <s v="Standard Class"/>
    <s v="CK-12760"/>
    <s v="Cyma Kinney"/>
    <x v="1"/>
    <s v="United States"/>
    <s v="New York City"/>
    <s v="New York"/>
    <n v="10011"/>
    <x v="3"/>
    <s v="OFF-ST-10000876"/>
    <x v="1"/>
    <x v="4"/>
    <x v="254"/>
    <n v="24.88"/>
    <n v="2"/>
    <n v="0"/>
    <n v="6.9664000000000001"/>
  </r>
  <r>
    <n v="4629"/>
    <s v="CA-2016-101336"/>
    <x v="373"/>
    <d v="2016-11-18T00:00:00"/>
    <s v="Standard Class"/>
    <s v="CK-12760"/>
    <s v="Cyma Kinney"/>
    <x v="1"/>
    <s v="United States"/>
    <s v="New York City"/>
    <s v="New York"/>
    <n v="10011"/>
    <x v="3"/>
    <s v="OFF-AR-10003582"/>
    <x v="1"/>
    <x v="6"/>
    <x v="1460"/>
    <n v="140.75"/>
    <n v="5"/>
    <n v="0"/>
    <n v="39.409999999999997"/>
  </r>
  <r>
    <n v="4630"/>
    <s v="CA-2016-101336"/>
    <x v="373"/>
    <d v="2016-11-18T00:00:00"/>
    <s v="Standard Class"/>
    <s v="CK-12760"/>
    <s v="Cyma Kinney"/>
    <x v="1"/>
    <s v="United States"/>
    <s v="New York City"/>
    <s v="New York"/>
    <n v="10011"/>
    <x v="3"/>
    <s v="OFF-ST-10004258"/>
    <x v="1"/>
    <x v="4"/>
    <x v="761"/>
    <n v="36.630000000000003"/>
    <n v="3"/>
    <n v="0"/>
    <n v="9.8901000000000003"/>
  </r>
  <r>
    <n v="4631"/>
    <s v="US-2015-126235"/>
    <x v="52"/>
    <d v="2015-10-15T00:00:00"/>
    <s v="Same Day"/>
    <s v="GA-14725"/>
    <s v="Guy Armstrong"/>
    <x v="0"/>
    <s v="United States"/>
    <s v="Mount Pleasant"/>
    <s v="Michigan"/>
    <n v="48858"/>
    <x v="2"/>
    <s v="FUR-FU-10000719"/>
    <x v="0"/>
    <x v="5"/>
    <x v="1673"/>
    <n v="17.14"/>
    <n v="2"/>
    <n v="0"/>
    <n v="6.1703999999999999"/>
  </r>
  <r>
    <n v="4632"/>
    <s v="CA-2017-168396"/>
    <x v="646"/>
    <d v="2017-08-08T00:00:00"/>
    <s v="Second Class"/>
    <s v="BD-11725"/>
    <s v="Bruce Degenhardt"/>
    <x v="0"/>
    <s v="United States"/>
    <s v="San Francisco"/>
    <s v="California"/>
    <n v="94122"/>
    <x v="1"/>
    <s v="OFF-LA-10001297"/>
    <x v="1"/>
    <x v="2"/>
    <x v="488"/>
    <n v="51.75"/>
    <n v="5"/>
    <n v="0"/>
    <n v="24.84"/>
  </r>
  <r>
    <n v="4633"/>
    <s v="CA-2017-168396"/>
    <x v="646"/>
    <d v="2017-08-08T00:00:00"/>
    <s v="Second Class"/>
    <s v="BD-11725"/>
    <s v="Bruce Degenhardt"/>
    <x v="0"/>
    <s v="United States"/>
    <s v="San Francisco"/>
    <s v="California"/>
    <n v="94122"/>
    <x v="1"/>
    <s v="FUR-FU-10000723"/>
    <x v="0"/>
    <x v="5"/>
    <x v="480"/>
    <n v="123.96"/>
    <n v="3"/>
    <n v="0"/>
    <n v="11.1564"/>
  </r>
  <r>
    <n v="4634"/>
    <s v="CA-2015-130456"/>
    <x v="291"/>
    <d v="2015-08-26T00:00:00"/>
    <s v="Standard Class"/>
    <s v="DS-13180"/>
    <s v="David Smith"/>
    <x v="1"/>
    <s v="United States"/>
    <s v="San Francisco"/>
    <s v="California"/>
    <n v="94122"/>
    <x v="1"/>
    <s v="FUR-BO-10003893"/>
    <x v="0"/>
    <x v="0"/>
    <x v="1674"/>
    <n v="586.39800000000002"/>
    <n v="6"/>
    <n v="0.15"/>
    <n v="34.494"/>
  </r>
  <r>
    <n v="4635"/>
    <s v="CA-2015-130456"/>
    <x v="291"/>
    <d v="2015-08-26T00:00:00"/>
    <s v="Standard Class"/>
    <s v="DS-13180"/>
    <s v="David Smith"/>
    <x v="1"/>
    <s v="United States"/>
    <s v="San Francisco"/>
    <s v="California"/>
    <n v="94122"/>
    <x v="1"/>
    <s v="OFF-ST-10000736"/>
    <x v="1"/>
    <x v="4"/>
    <x v="460"/>
    <n v="80.98"/>
    <n v="1"/>
    <n v="0"/>
    <n v="3.2391999999999999"/>
  </r>
  <r>
    <n v="4636"/>
    <s v="CA-2017-116288"/>
    <x v="846"/>
    <d v="2017-03-17T00:00:00"/>
    <s v="Standard Class"/>
    <s v="BS-11380"/>
    <s v="Bill Stewart"/>
    <x v="1"/>
    <s v="United States"/>
    <s v="San Francisco"/>
    <s v="California"/>
    <n v="94122"/>
    <x v="1"/>
    <s v="OFF-ST-10000736"/>
    <x v="1"/>
    <x v="4"/>
    <x v="460"/>
    <n v="242.94"/>
    <n v="3"/>
    <n v="0"/>
    <n v="9.7175999999999991"/>
  </r>
  <r>
    <n v="4637"/>
    <s v="CA-2017-168228"/>
    <x v="842"/>
    <d v="2017-04-29T00:00:00"/>
    <s v="First Class"/>
    <s v="AP-10915"/>
    <s v="Arthur Prichep"/>
    <x v="0"/>
    <s v="United States"/>
    <s v="Los Angeles"/>
    <s v="California"/>
    <n v="90045"/>
    <x v="1"/>
    <s v="OFF-AR-10003373"/>
    <x v="1"/>
    <x v="6"/>
    <x v="290"/>
    <n v="123.92"/>
    <n v="4"/>
    <n v="0"/>
    <n v="33.458399999999997"/>
  </r>
  <r>
    <n v="4638"/>
    <s v="CA-2017-168228"/>
    <x v="842"/>
    <d v="2017-04-29T00:00:00"/>
    <s v="First Class"/>
    <s v="AP-10915"/>
    <s v="Arthur Prichep"/>
    <x v="0"/>
    <s v="United States"/>
    <s v="Los Angeles"/>
    <s v="California"/>
    <n v="90045"/>
    <x v="1"/>
    <s v="OFF-AR-10000390"/>
    <x v="1"/>
    <x v="6"/>
    <x v="105"/>
    <n v="12.39"/>
    <n v="3"/>
    <n v="0"/>
    <n v="5.6993999999999998"/>
  </r>
  <r>
    <n v="4639"/>
    <s v="CA-2017-168228"/>
    <x v="842"/>
    <d v="2017-04-29T00:00:00"/>
    <s v="First Class"/>
    <s v="AP-10915"/>
    <s v="Arthur Prichep"/>
    <x v="0"/>
    <s v="United States"/>
    <s v="Los Angeles"/>
    <s v="California"/>
    <n v="90045"/>
    <x v="1"/>
    <s v="OFF-AR-10001725"/>
    <x v="1"/>
    <x v="6"/>
    <x v="1549"/>
    <n v="47.3"/>
    <n v="2"/>
    <n v="0"/>
    <n v="12.298"/>
  </r>
  <r>
    <n v="4640"/>
    <s v="CA-2016-102162"/>
    <x v="108"/>
    <d v="2016-09-16T00:00:00"/>
    <s v="Standard Class"/>
    <s v="JF-15565"/>
    <s v="Jill Fjeld"/>
    <x v="0"/>
    <s v="United States"/>
    <s v="Newport News"/>
    <s v="Virginia"/>
    <n v="23602"/>
    <x v="0"/>
    <s v="TEC-CO-10001943"/>
    <x v="2"/>
    <x v="16"/>
    <x v="1675"/>
    <n v="1599.92"/>
    <n v="8"/>
    <n v="0"/>
    <n v="751.9624"/>
  </r>
  <r>
    <n v="4641"/>
    <s v="CA-2016-102162"/>
    <x v="108"/>
    <d v="2016-09-16T00:00:00"/>
    <s v="Standard Class"/>
    <s v="JF-15565"/>
    <s v="Jill Fjeld"/>
    <x v="0"/>
    <s v="United States"/>
    <s v="Newport News"/>
    <s v="Virginia"/>
    <n v="23602"/>
    <x v="0"/>
    <s v="OFF-EN-10002312"/>
    <x v="1"/>
    <x v="12"/>
    <x v="1462"/>
    <n v="11.09"/>
    <n v="1"/>
    <n v="0"/>
    <n v="5.4340999999999999"/>
  </r>
  <r>
    <n v="4642"/>
    <s v="CA-2017-130141"/>
    <x v="760"/>
    <d v="2017-10-24T00:00:00"/>
    <s v="Second Class"/>
    <s v="HA-14905"/>
    <s v="Helen Abelman"/>
    <x v="0"/>
    <s v="United States"/>
    <s v="Fort Collins"/>
    <s v="Colorado"/>
    <n v="80525"/>
    <x v="1"/>
    <s v="OFF-BI-10000831"/>
    <x v="1"/>
    <x v="8"/>
    <x v="446"/>
    <n v="3.1680000000000001"/>
    <n v="4"/>
    <n v="0.7"/>
    <n v="-2.5344000000000002"/>
  </r>
  <r>
    <n v="4643"/>
    <s v="CA-2017-130141"/>
    <x v="760"/>
    <d v="2017-10-24T00:00:00"/>
    <s v="Second Class"/>
    <s v="HA-14905"/>
    <s v="Helen Abelman"/>
    <x v="0"/>
    <s v="United States"/>
    <s v="Fort Collins"/>
    <s v="Colorado"/>
    <n v="80525"/>
    <x v="1"/>
    <s v="FUR-CH-10000749"/>
    <x v="0"/>
    <x v="1"/>
    <x v="1676"/>
    <n v="579.13599999999997"/>
    <n v="4"/>
    <n v="0.2"/>
    <n v="-28.956800000000001"/>
  </r>
  <r>
    <n v="4644"/>
    <s v="CA-2015-147501"/>
    <x v="991"/>
    <d v="2015-08-06T00:00:00"/>
    <s v="Standard Class"/>
    <s v="Co-12640"/>
    <s v="Corey-Lock"/>
    <x v="0"/>
    <s v="United States"/>
    <s v="Seattle"/>
    <s v="Washington"/>
    <n v="98105"/>
    <x v="1"/>
    <s v="OFF-BI-10002003"/>
    <x v="1"/>
    <x v="8"/>
    <x v="1393"/>
    <n v="6.3680000000000003"/>
    <n v="2"/>
    <n v="0.2"/>
    <n v="2.1492"/>
  </r>
  <r>
    <n v="4645"/>
    <s v="CA-2015-147501"/>
    <x v="991"/>
    <d v="2015-08-06T00:00:00"/>
    <s v="Standard Class"/>
    <s v="Co-12640"/>
    <s v="Corey-Lock"/>
    <x v="0"/>
    <s v="United States"/>
    <s v="Seattle"/>
    <s v="Washington"/>
    <n v="98105"/>
    <x v="1"/>
    <s v="TEC-MA-10001972"/>
    <x v="2"/>
    <x v="15"/>
    <x v="1478"/>
    <n v="558.4"/>
    <n v="2"/>
    <n v="0.2"/>
    <n v="41.88"/>
  </r>
  <r>
    <n v="4646"/>
    <s v="CA-2016-143910"/>
    <x v="399"/>
    <d v="2016-08-16T00:00:00"/>
    <s v="Standard Class"/>
    <s v="BC-11125"/>
    <s v="Becky Castell"/>
    <x v="2"/>
    <s v="United States"/>
    <s v="New York City"/>
    <s v="New York"/>
    <n v="10011"/>
    <x v="3"/>
    <s v="FUR-CH-10000225"/>
    <x v="0"/>
    <x v="1"/>
    <x v="406"/>
    <n v="145.76400000000001"/>
    <n v="2"/>
    <n v="0.1"/>
    <n v="-8.0980000000000008"/>
  </r>
  <r>
    <n v="4647"/>
    <s v="CA-2014-146885"/>
    <x v="992"/>
    <d v="2014-06-05T00:00:00"/>
    <s v="Standard Class"/>
    <s v="EB-13840"/>
    <s v="Ellis Ballard"/>
    <x v="1"/>
    <s v="United States"/>
    <s v="Richmond"/>
    <s v="Virginia"/>
    <n v="23223"/>
    <x v="0"/>
    <s v="OFF-PA-10001622"/>
    <x v="1"/>
    <x v="10"/>
    <x v="702"/>
    <n v="13.62"/>
    <n v="3"/>
    <n v="0"/>
    <n v="6.1289999999999996"/>
  </r>
  <r>
    <n v="4648"/>
    <s v="CA-2016-139556"/>
    <x v="993"/>
    <d v="2016-05-01T00:00:00"/>
    <s v="Standard Class"/>
    <s v="DB-13360"/>
    <s v="Dennis Bolton"/>
    <x v="2"/>
    <s v="United States"/>
    <s v="New York City"/>
    <s v="New York"/>
    <n v="10009"/>
    <x v="3"/>
    <s v="FUR-CH-10004983"/>
    <x v="0"/>
    <x v="1"/>
    <x v="1569"/>
    <n v="434.64600000000002"/>
    <n v="3"/>
    <n v="0.1"/>
    <n v="62.782200000000003"/>
  </r>
  <r>
    <n v="4649"/>
    <s v="CA-2017-129357"/>
    <x v="304"/>
    <d v="2017-05-19T00:00:00"/>
    <s v="Standard Class"/>
    <s v="KB-16585"/>
    <s v="Ken Black"/>
    <x v="1"/>
    <s v="United States"/>
    <s v="Seattle"/>
    <s v="Washington"/>
    <n v="98103"/>
    <x v="1"/>
    <s v="OFF-PA-10003228"/>
    <x v="1"/>
    <x v="10"/>
    <x v="1677"/>
    <n v="440.19"/>
    <n v="9"/>
    <n v="0"/>
    <n v="206.88929999999999"/>
  </r>
  <r>
    <n v="4650"/>
    <s v="CA-2017-129357"/>
    <x v="304"/>
    <d v="2017-05-19T00:00:00"/>
    <s v="Standard Class"/>
    <s v="KB-16585"/>
    <s v="Ken Black"/>
    <x v="1"/>
    <s v="United States"/>
    <s v="Seattle"/>
    <s v="Washington"/>
    <n v="98103"/>
    <x v="1"/>
    <s v="OFF-SU-10004498"/>
    <x v="1"/>
    <x v="14"/>
    <x v="505"/>
    <n v="64.400000000000006"/>
    <n v="5"/>
    <n v="0"/>
    <n v="1.9319999999999999"/>
  </r>
  <r>
    <n v="4651"/>
    <s v="CA-2017-150987"/>
    <x v="798"/>
    <d v="2017-04-12T00:00:00"/>
    <s v="Standard Class"/>
    <s v="AH-10120"/>
    <s v="Adrian Hane"/>
    <x v="2"/>
    <s v="United States"/>
    <s v="San Francisco"/>
    <s v="California"/>
    <n v="94110"/>
    <x v="1"/>
    <s v="OFF-PA-10001878"/>
    <x v="1"/>
    <x v="10"/>
    <x v="1170"/>
    <n v="244.55"/>
    <n v="5"/>
    <n v="0"/>
    <n v="114.9385"/>
  </r>
  <r>
    <n v="4652"/>
    <s v="CA-2017-150987"/>
    <x v="798"/>
    <d v="2017-04-12T00:00:00"/>
    <s v="Standard Class"/>
    <s v="AH-10120"/>
    <s v="Adrian Hane"/>
    <x v="2"/>
    <s v="United States"/>
    <s v="San Francisco"/>
    <s v="California"/>
    <n v="94110"/>
    <x v="1"/>
    <s v="OFF-PA-10002923"/>
    <x v="1"/>
    <x v="10"/>
    <x v="1426"/>
    <n v="195.76"/>
    <n v="4"/>
    <n v="0"/>
    <n v="97.88"/>
  </r>
  <r>
    <n v="4653"/>
    <s v="CA-2017-132647"/>
    <x v="922"/>
    <d v="2017-02-23T00:00:00"/>
    <s v="Standard Class"/>
    <s v="GH-14410"/>
    <s v="Gary Hansen"/>
    <x v="2"/>
    <s v="United States"/>
    <s v="Perth Amboy"/>
    <s v="New Jersey"/>
    <n v="8861"/>
    <x v="3"/>
    <s v="OFF-PA-10001838"/>
    <x v="1"/>
    <x v="10"/>
    <x v="1008"/>
    <n v="11.76"/>
    <n v="2"/>
    <n v="0"/>
    <n v="5.7624000000000004"/>
  </r>
  <r>
    <n v="4654"/>
    <s v="CA-2017-132647"/>
    <x v="922"/>
    <d v="2017-02-23T00:00:00"/>
    <s v="Standard Class"/>
    <s v="GH-14410"/>
    <s v="Gary Hansen"/>
    <x v="2"/>
    <s v="United States"/>
    <s v="Perth Amboy"/>
    <s v="New Jersey"/>
    <n v="8861"/>
    <x v="3"/>
    <s v="OFF-ST-10003123"/>
    <x v="1"/>
    <x v="4"/>
    <x v="1277"/>
    <n v="166.45"/>
    <n v="5"/>
    <n v="0"/>
    <n v="39.948"/>
  </r>
  <r>
    <n v="4655"/>
    <s v="CA-2017-159107"/>
    <x v="92"/>
    <d v="2017-06-26T00:00:00"/>
    <s v="Second Class"/>
    <s v="KT-16480"/>
    <s v="Kean Thornton"/>
    <x v="0"/>
    <s v="United States"/>
    <s v="San Francisco"/>
    <s v="California"/>
    <n v="94110"/>
    <x v="1"/>
    <s v="OFF-FA-10001332"/>
    <x v="1"/>
    <x v="13"/>
    <x v="1570"/>
    <n v="2.88"/>
    <n v="1"/>
    <n v="0"/>
    <n v="1.3535999999999999"/>
  </r>
  <r>
    <n v="4656"/>
    <s v="CA-2014-160738"/>
    <x v="952"/>
    <d v="2014-05-10T00:00:00"/>
    <s v="Standard Class"/>
    <s v="KH-16330"/>
    <s v="Katharine Harms"/>
    <x v="1"/>
    <s v="United States"/>
    <s v="Freeport"/>
    <s v="Illinois"/>
    <n v="61032"/>
    <x v="2"/>
    <s v="OFF-ST-10003442"/>
    <x v="1"/>
    <x v="4"/>
    <x v="86"/>
    <n v="45.247999999999998"/>
    <n v="2"/>
    <n v="0.2"/>
    <n v="3.9592000000000001"/>
  </r>
  <r>
    <n v="4657"/>
    <s v="CA-2015-112130"/>
    <x v="910"/>
    <d v="2015-05-07T00:00:00"/>
    <s v="Standard Class"/>
    <s v="SV-20785"/>
    <s v="Stewart Visinsky"/>
    <x v="0"/>
    <s v="United States"/>
    <s v="Philadelphia"/>
    <s v="Pennsylvania"/>
    <n v="19140"/>
    <x v="3"/>
    <s v="OFF-AR-10001468"/>
    <x v="1"/>
    <x v="6"/>
    <x v="725"/>
    <n v="59.904000000000003"/>
    <n v="2"/>
    <n v="0.2"/>
    <n v="14.2272"/>
  </r>
  <r>
    <n v="4658"/>
    <s v="CA-2015-112130"/>
    <x v="910"/>
    <d v="2015-05-07T00:00:00"/>
    <s v="Standard Class"/>
    <s v="SV-20785"/>
    <s v="Stewart Visinsky"/>
    <x v="0"/>
    <s v="United States"/>
    <s v="Philadelphia"/>
    <s v="Pennsylvania"/>
    <n v="19140"/>
    <x v="3"/>
    <s v="OFF-AP-10003266"/>
    <x v="1"/>
    <x v="9"/>
    <x v="667"/>
    <n v="23.696000000000002"/>
    <n v="2"/>
    <n v="0.2"/>
    <n v="6.5164"/>
  </r>
  <r>
    <n v="4659"/>
    <s v="CA-2015-112130"/>
    <x v="910"/>
    <d v="2015-05-07T00:00:00"/>
    <s v="Standard Class"/>
    <s v="SV-20785"/>
    <s v="Stewart Visinsky"/>
    <x v="0"/>
    <s v="United States"/>
    <s v="Philadelphia"/>
    <s v="Pennsylvania"/>
    <n v="19140"/>
    <x v="3"/>
    <s v="OFF-PA-10002230"/>
    <x v="1"/>
    <x v="10"/>
    <x v="389"/>
    <n v="7.968"/>
    <n v="2"/>
    <n v="0.2"/>
    <n v="2.8883999999999999"/>
  </r>
  <r>
    <n v="4660"/>
    <s v="CA-2015-112130"/>
    <x v="910"/>
    <d v="2015-05-07T00:00:00"/>
    <s v="Standard Class"/>
    <s v="SV-20785"/>
    <s v="Stewart Visinsky"/>
    <x v="0"/>
    <s v="United States"/>
    <s v="Philadelphia"/>
    <s v="Pennsylvania"/>
    <n v="19140"/>
    <x v="3"/>
    <s v="OFF-AP-10003622"/>
    <x v="1"/>
    <x v="9"/>
    <x v="190"/>
    <n v="18.2"/>
    <n v="7"/>
    <n v="0.2"/>
    <n v="2.0474999999999999"/>
  </r>
  <r>
    <n v="4661"/>
    <s v="CA-2015-112130"/>
    <x v="910"/>
    <d v="2015-05-07T00:00:00"/>
    <s v="Standard Class"/>
    <s v="SV-20785"/>
    <s v="Stewart Visinsky"/>
    <x v="0"/>
    <s v="United States"/>
    <s v="Philadelphia"/>
    <s v="Pennsylvania"/>
    <n v="19140"/>
    <x v="3"/>
    <s v="TEC-AC-10001542"/>
    <x v="2"/>
    <x v="11"/>
    <x v="1678"/>
    <n v="27.552"/>
    <n v="3"/>
    <n v="0.2"/>
    <n v="-0.34439999999999998"/>
  </r>
  <r>
    <n v="4662"/>
    <s v="CA-2015-112130"/>
    <x v="910"/>
    <d v="2015-05-07T00:00:00"/>
    <s v="Standard Class"/>
    <s v="SV-20785"/>
    <s v="Stewart Visinsky"/>
    <x v="0"/>
    <s v="United States"/>
    <s v="Philadelphia"/>
    <s v="Pennsylvania"/>
    <n v="19140"/>
    <x v="3"/>
    <s v="FUR-CH-10002965"/>
    <x v="0"/>
    <x v="1"/>
    <x v="229"/>
    <n v="844.11599999999999"/>
    <n v="6"/>
    <n v="0.3"/>
    <n v="-36.176400000000001"/>
  </r>
  <r>
    <n v="4663"/>
    <s v="CA-2015-112130"/>
    <x v="910"/>
    <d v="2015-05-07T00:00:00"/>
    <s v="Standard Class"/>
    <s v="SV-20785"/>
    <s v="Stewart Visinsky"/>
    <x v="0"/>
    <s v="United States"/>
    <s v="Philadelphia"/>
    <s v="Pennsylvania"/>
    <n v="19140"/>
    <x v="3"/>
    <s v="OFF-ST-10000563"/>
    <x v="1"/>
    <x v="4"/>
    <x v="903"/>
    <n v="76.751999999999995"/>
    <n v="3"/>
    <n v="0.2"/>
    <n v="-9.5939999999999994"/>
  </r>
  <r>
    <n v="4664"/>
    <s v="CA-2016-111409"/>
    <x v="31"/>
    <d v="2016-09-22T00:00:00"/>
    <s v="Standard Class"/>
    <s v="PO-18850"/>
    <s v="Patrick O'Brill"/>
    <x v="0"/>
    <s v="United States"/>
    <s v="Jacksonville"/>
    <s v="Florida"/>
    <n v="32216"/>
    <x v="0"/>
    <s v="OFF-LA-10002787"/>
    <x v="1"/>
    <x v="2"/>
    <x v="547"/>
    <n v="3"/>
    <n v="1"/>
    <n v="0.2"/>
    <n v="1.05"/>
  </r>
  <r>
    <n v="4665"/>
    <s v="CA-2016-116232"/>
    <x v="897"/>
    <d v="2016-09-26T00:00:00"/>
    <s v="Standard Class"/>
    <s v="AC-10450"/>
    <s v="Amy Cox"/>
    <x v="0"/>
    <s v="United States"/>
    <s v="Pembroke Pines"/>
    <s v="Florida"/>
    <n v="33024"/>
    <x v="0"/>
    <s v="OFF-BI-10004022"/>
    <x v="1"/>
    <x v="8"/>
    <x v="755"/>
    <n v="7.5060000000000002"/>
    <n v="9"/>
    <n v="0.7"/>
    <n v="-6.0048000000000004"/>
  </r>
  <r>
    <n v="4666"/>
    <s v="CA-2016-116232"/>
    <x v="897"/>
    <d v="2016-09-26T00:00:00"/>
    <s v="Standard Class"/>
    <s v="AC-10450"/>
    <s v="Amy Cox"/>
    <x v="0"/>
    <s v="United States"/>
    <s v="Pembroke Pines"/>
    <s v="Florida"/>
    <n v="33024"/>
    <x v="0"/>
    <s v="OFF-LA-10001158"/>
    <x v="1"/>
    <x v="2"/>
    <x v="322"/>
    <n v="16.559999999999999"/>
    <n v="2"/>
    <n v="0.2"/>
    <n v="5.7960000000000003"/>
  </r>
  <r>
    <n v="4667"/>
    <s v="CA-2016-116547"/>
    <x v="994"/>
    <d v="2016-01-17T00:00:00"/>
    <s v="Standard Class"/>
    <s v="KB-16585"/>
    <s v="Ken Black"/>
    <x v="1"/>
    <s v="United States"/>
    <s v="Seattle"/>
    <s v="Washington"/>
    <n v="98115"/>
    <x v="1"/>
    <s v="FUR-FU-10000076"/>
    <x v="0"/>
    <x v="5"/>
    <x v="884"/>
    <n v="79.92"/>
    <n v="4"/>
    <n v="0"/>
    <n v="34.365600000000001"/>
  </r>
  <r>
    <n v="4668"/>
    <s v="CA-2016-116547"/>
    <x v="994"/>
    <d v="2016-01-17T00:00:00"/>
    <s v="Standard Class"/>
    <s v="KB-16585"/>
    <s v="Ken Black"/>
    <x v="1"/>
    <s v="United States"/>
    <s v="Seattle"/>
    <s v="Washington"/>
    <n v="98115"/>
    <x v="1"/>
    <s v="TEC-AC-10002335"/>
    <x v="2"/>
    <x v="11"/>
    <x v="343"/>
    <n v="69.98"/>
    <n v="2"/>
    <n v="0"/>
    <n v="13.296200000000001"/>
  </r>
  <r>
    <n v="4669"/>
    <s v="US-2017-133200"/>
    <x v="636"/>
    <d v="2017-05-11T00:00:00"/>
    <s v="Standard Class"/>
    <s v="DB-13555"/>
    <s v="Dorothy Badders"/>
    <x v="1"/>
    <s v="United States"/>
    <s v="Fort Worth"/>
    <s v="Texas"/>
    <n v="76106"/>
    <x v="2"/>
    <s v="OFF-BI-10002827"/>
    <x v="1"/>
    <x v="8"/>
    <x v="554"/>
    <n v="11.06"/>
    <n v="10"/>
    <n v="0.8"/>
    <n v="-18.802"/>
  </r>
  <r>
    <n v="4670"/>
    <s v="US-2017-133200"/>
    <x v="636"/>
    <d v="2017-05-11T00:00:00"/>
    <s v="Standard Class"/>
    <s v="DB-13555"/>
    <s v="Dorothy Badders"/>
    <x v="1"/>
    <s v="United States"/>
    <s v="Fort Worth"/>
    <s v="Texas"/>
    <n v="76106"/>
    <x v="2"/>
    <s v="FUR-BO-10001601"/>
    <x v="0"/>
    <x v="0"/>
    <x v="419"/>
    <n v="623.46479999999997"/>
    <n v="7"/>
    <n v="0.32"/>
    <n v="-119.1918"/>
  </r>
  <r>
    <n v="4671"/>
    <s v="US-2017-133200"/>
    <x v="636"/>
    <d v="2017-05-11T00:00:00"/>
    <s v="Standard Class"/>
    <s v="DB-13555"/>
    <s v="Dorothy Badders"/>
    <x v="1"/>
    <s v="United States"/>
    <s v="Fort Worth"/>
    <s v="Texas"/>
    <n v="76106"/>
    <x v="2"/>
    <s v="OFF-ST-10001932"/>
    <x v="1"/>
    <x v="4"/>
    <x v="1650"/>
    <n v="772.68"/>
    <n v="5"/>
    <n v="0.2"/>
    <n v="-57.951000000000001"/>
  </r>
  <r>
    <n v="4672"/>
    <s v="CA-2016-133550"/>
    <x v="995"/>
    <d v="2016-08-06T00:00:00"/>
    <s v="Standard Class"/>
    <s v="KL-16645"/>
    <s v="Ken Lonsdale"/>
    <x v="0"/>
    <s v="United States"/>
    <s v="Detroit"/>
    <s v="Michigan"/>
    <n v="48205"/>
    <x v="2"/>
    <s v="OFF-AP-10001005"/>
    <x v="1"/>
    <x v="9"/>
    <x v="1140"/>
    <n v="283.14"/>
    <n v="4"/>
    <n v="0.1"/>
    <n v="72.358000000000004"/>
  </r>
  <r>
    <n v="4673"/>
    <s v="CA-2016-133550"/>
    <x v="995"/>
    <d v="2016-08-06T00:00:00"/>
    <s v="Standard Class"/>
    <s v="KL-16645"/>
    <s v="Ken Lonsdale"/>
    <x v="0"/>
    <s v="United States"/>
    <s v="Detroit"/>
    <s v="Michigan"/>
    <n v="48205"/>
    <x v="2"/>
    <s v="TEC-PH-10004042"/>
    <x v="2"/>
    <x v="7"/>
    <x v="558"/>
    <n v="635.96"/>
    <n v="4"/>
    <n v="0"/>
    <n v="165.34960000000001"/>
  </r>
  <r>
    <n v="4674"/>
    <s v="CA-2016-133550"/>
    <x v="995"/>
    <d v="2016-08-06T00:00:00"/>
    <s v="Standard Class"/>
    <s v="KL-16645"/>
    <s v="Ken Lonsdale"/>
    <x v="0"/>
    <s v="United States"/>
    <s v="Detroit"/>
    <s v="Michigan"/>
    <n v="48205"/>
    <x v="2"/>
    <s v="TEC-PH-10001079"/>
    <x v="2"/>
    <x v="7"/>
    <x v="1255"/>
    <n v="118.99"/>
    <n v="1"/>
    <n v="0"/>
    <n v="33.3172"/>
  </r>
  <r>
    <n v="4675"/>
    <s v="CA-2016-133550"/>
    <x v="995"/>
    <d v="2016-08-06T00:00:00"/>
    <s v="Standard Class"/>
    <s v="KL-16645"/>
    <s v="Ken Lonsdale"/>
    <x v="0"/>
    <s v="United States"/>
    <s v="Detroit"/>
    <s v="Michigan"/>
    <n v="48205"/>
    <x v="2"/>
    <s v="FUR-FU-10002918"/>
    <x v="0"/>
    <x v="5"/>
    <x v="269"/>
    <n v="272.94"/>
    <n v="3"/>
    <n v="0"/>
    <n v="30.023399999999999"/>
  </r>
  <r>
    <n v="4676"/>
    <s v="CA-2017-139416"/>
    <x v="996"/>
    <d v="2017-03-29T00:00:00"/>
    <s v="Second Class"/>
    <s v="AG-10270"/>
    <s v="Alejandro Grove"/>
    <x v="0"/>
    <s v="United States"/>
    <s v="Philadelphia"/>
    <s v="Pennsylvania"/>
    <n v="19120"/>
    <x v="3"/>
    <s v="FUR-FU-10003832"/>
    <x v="0"/>
    <x v="5"/>
    <x v="1429"/>
    <n v="15.007999999999999"/>
    <n v="2"/>
    <n v="0.2"/>
    <n v="1.5007999999999999"/>
  </r>
  <r>
    <n v="4677"/>
    <s v="CA-2014-114510"/>
    <x v="619"/>
    <d v="2014-03-19T00:00:00"/>
    <s v="Standard Class"/>
    <s v="JF-15295"/>
    <s v="Jason Fortune-"/>
    <x v="0"/>
    <s v="United States"/>
    <s v="Logan"/>
    <s v="Utah"/>
    <n v="84321"/>
    <x v="1"/>
    <s v="OFF-BI-10001617"/>
    <x v="1"/>
    <x v="8"/>
    <x v="1324"/>
    <n v="33.088000000000001"/>
    <n v="4"/>
    <n v="0.2"/>
    <n v="11.167199999999999"/>
  </r>
  <r>
    <n v="4678"/>
    <s v="CA-2014-114510"/>
    <x v="619"/>
    <d v="2014-03-19T00:00:00"/>
    <s v="Standard Class"/>
    <s v="JF-15295"/>
    <s v="Jason Fortune-"/>
    <x v="0"/>
    <s v="United States"/>
    <s v="Logan"/>
    <s v="Utah"/>
    <n v="84321"/>
    <x v="1"/>
    <s v="OFF-ST-10000736"/>
    <x v="1"/>
    <x v="4"/>
    <x v="460"/>
    <n v="80.98"/>
    <n v="1"/>
    <n v="0"/>
    <n v="3.2391999999999999"/>
  </r>
  <r>
    <n v="4679"/>
    <s v="CA-2014-114510"/>
    <x v="619"/>
    <d v="2014-03-19T00:00:00"/>
    <s v="Standard Class"/>
    <s v="JF-15295"/>
    <s v="Jason Fortune-"/>
    <x v="0"/>
    <s v="United States"/>
    <s v="Logan"/>
    <s v="Utah"/>
    <n v="84321"/>
    <x v="1"/>
    <s v="TEC-AC-10004877"/>
    <x v="2"/>
    <x v="11"/>
    <x v="1679"/>
    <n v="82.8"/>
    <n v="12"/>
    <n v="0"/>
    <n v="6.6239999999999997"/>
  </r>
  <r>
    <n v="4680"/>
    <s v="CA-2014-114510"/>
    <x v="619"/>
    <d v="2014-03-19T00:00:00"/>
    <s v="Standard Class"/>
    <s v="JF-15295"/>
    <s v="Jason Fortune-"/>
    <x v="0"/>
    <s v="United States"/>
    <s v="Logan"/>
    <s v="Utah"/>
    <n v="84321"/>
    <x v="1"/>
    <s v="OFF-ST-10003221"/>
    <x v="1"/>
    <x v="4"/>
    <x v="683"/>
    <n v="21.36"/>
    <n v="2"/>
    <n v="0"/>
    <n v="5.7671999999999999"/>
  </r>
  <r>
    <n v="4681"/>
    <s v="CA-2014-114510"/>
    <x v="619"/>
    <d v="2014-03-19T00:00:00"/>
    <s v="Standard Class"/>
    <s v="JF-15295"/>
    <s v="Jason Fortune-"/>
    <x v="0"/>
    <s v="United States"/>
    <s v="Logan"/>
    <s v="Utah"/>
    <n v="84321"/>
    <x v="1"/>
    <s v="OFF-BI-10003007"/>
    <x v="1"/>
    <x v="8"/>
    <x v="1551"/>
    <n v="62.048000000000002"/>
    <n v="2"/>
    <n v="0.2"/>
    <n v="20.165600000000001"/>
  </r>
  <r>
    <n v="4682"/>
    <s v="CA-2016-169215"/>
    <x v="216"/>
    <d v="2016-07-18T00:00:00"/>
    <s v="Second Class"/>
    <s v="RE-19450"/>
    <s v="Richard Eichhorn"/>
    <x v="0"/>
    <s v="United States"/>
    <s v="Auburn"/>
    <s v="New York"/>
    <n v="13021"/>
    <x v="3"/>
    <s v="OFF-FA-10000936"/>
    <x v="1"/>
    <x v="13"/>
    <x v="1307"/>
    <n v="29.61"/>
    <n v="9"/>
    <n v="0"/>
    <n v="13.3245"/>
  </r>
  <r>
    <n v="4683"/>
    <s v="CA-2016-127698"/>
    <x v="49"/>
    <d v="2016-12-01T00:00:00"/>
    <s v="Same Day"/>
    <s v="MV-18190"/>
    <s v="Mike Vittorini"/>
    <x v="0"/>
    <s v="United States"/>
    <s v="Raleigh"/>
    <s v="North Carolina"/>
    <n v="27604"/>
    <x v="0"/>
    <s v="TEC-PH-10003811"/>
    <x v="2"/>
    <x v="7"/>
    <x v="1196"/>
    <n v="863.928"/>
    <n v="9"/>
    <n v="0.2"/>
    <n v="86.392799999999994"/>
  </r>
  <r>
    <n v="4684"/>
    <s v="CA-2016-159912"/>
    <x v="48"/>
    <d v="2016-09-03T00:00:00"/>
    <s v="Standard Class"/>
    <s v="GB-14530"/>
    <s v="George Bell"/>
    <x v="1"/>
    <s v="United States"/>
    <s v="Philadelphia"/>
    <s v="Pennsylvania"/>
    <n v="19120"/>
    <x v="3"/>
    <s v="FUR-TA-10004152"/>
    <x v="0"/>
    <x v="3"/>
    <x v="1516"/>
    <n v="241.92"/>
    <n v="4"/>
    <n v="0.4"/>
    <n v="-56.448"/>
  </r>
  <r>
    <n v="4685"/>
    <s v="CA-2016-159912"/>
    <x v="48"/>
    <d v="2016-09-03T00:00:00"/>
    <s v="Standard Class"/>
    <s v="GB-14530"/>
    <s v="George Bell"/>
    <x v="1"/>
    <s v="United States"/>
    <s v="Philadelphia"/>
    <s v="Pennsylvania"/>
    <n v="19120"/>
    <x v="3"/>
    <s v="FUR-BO-10002853"/>
    <x v="0"/>
    <x v="0"/>
    <x v="1622"/>
    <n v="163.88"/>
    <n v="4"/>
    <n v="0.5"/>
    <n v="-81.94"/>
  </r>
  <r>
    <n v="4686"/>
    <s v="CA-2016-159912"/>
    <x v="48"/>
    <d v="2016-09-03T00:00:00"/>
    <s v="Standard Class"/>
    <s v="GB-14530"/>
    <s v="George Bell"/>
    <x v="1"/>
    <s v="United States"/>
    <s v="Philadelphia"/>
    <s v="Pennsylvania"/>
    <n v="19120"/>
    <x v="3"/>
    <s v="OFF-BI-10002071"/>
    <x v="1"/>
    <x v="8"/>
    <x v="699"/>
    <n v="3.4860000000000002"/>
    <n v="2"/>
    <n v="0.7"/>
    <n v="-2.7888000000000002"/>
  </r>
  <r>
    <n v="4687"/>
    <s v="CA-2016-159912"/>
    <x v="48"/>
    <d v="2016-09-03T00:00:00"/>
    <s v="Standard Class"/>
    <s v="GB-14530"/>
    <s v="George Bell"/>
    <x v="1"/>
    <s v="United States"/>
    <s v="Philadelphia"/>
    <s v="Pennsylvania"/>
    <n v="19120"/>
    <x v="3"/>
    <s v="OFF-FA-10000053"/>
    <x v="1"/>
    <x v="13"/>
    <x v="962"/>
    <n v="10.584"/>
    <n v="7"/>
    <n v="0.2"/>
    <n v="-2.3814000000000002"/>
  </r>
  <r>
    <n v="4688"/>
    <s v="CA-2016-101987"/>
    <x v="890"/>
    <d v="2016-06-30T00:00:00"/>
    <s v="Standard Class"/>
    <s v="HL-15040"/>
    <s v="Hunter Lopez"/>
    <x v="0"/>
    <s v="United States"/>
    <s v="Richmond"/>
    <s v="Indiana"/>
    <n v="47374"/>
    <x v="2"/>
    <s v="TEC-PH-10001305"/>
    <x v="2"/>
    <x v="7"/>
    <x v="1680"/>
    <n v="440.91"/>
    <n v="9"/>
    <n v="0"/>
    <n v="123.45480000000001"/>
  </r>
  <r>
    <n v="4689"/>
    <s v="US-2017-154851"/>
    <x v="983"/>
    <d v="2017-04-03T00:00:00"/>
    <s v="Standard Class"/>
    <s v="BP-11155"/>
    <s v="Becky Pak"/>
    <x v="0"/>
    <s v="United States"/>
    <s v="Lancaster"/>
    <s v="Pennsylvania"/>
    <n v="17602"/>
    <x v="3"/>
    <s v="OFF-BI-10001525"/>
    <x v="1"/>
    <x v="8"/>
    <x v="31"/>
    <n v="5.7149999999999999"/>
    <n v="5"/>
    <n v="0.7"/>
    <n v="-4.7625000000000002"/>
  </r>
  <r>
    <n v="4690"/>
    <s v="CA-2014-138681"/>
    <x v="414"/>
    <d v="2014-12-22T00:00:00"/>
    <s v="First Class"/>
    <s v="CT-11995"/>
    <s v="Carol Triggs"/>
    <x v="0"/>
    <s v="United States"/>
    <s v="Tucson"/>
    <s v="Arizona"/>
    <n v="85705"/>
    <x v="1"/>
    <s v="FUR-FU-10001876"/>
    <x v="0"/>
    <x v="5"/>
    <x v="1403"/>
    <n v="51.968000000000004"/>
    <n v="2"/>
    <n v="0.2"/>
    <n v="10.393599999999999"/>
  </r>
  <r>
    <n v="4691"/>
    <s v="CA-2014-138681"/>
    <x v="414"/>
    <d v="2014-12-22T00:00:00"/>
    <s v="First Class"/>
    <s v="CT-11995"/>
    <s v="Carol Triggs"/>
    <x v="0"/>
    <s v="United States"/>
    <s v="Tucson"/>
    <s v="Arizona"/>
    <n v="85705"/>
    <x v="1"/>
    <s v="TEC-AC-10003628"/>
    <x v="2"/>
    <x v="11"/>
    <x v="247"/>
    <n v="71.975999999999999"/>
    <n v="3"/>
    <n v="0.2"/>
    <n v="21.5928"/>
  </r>
  <r>
    <n v="4692"/>
    <s v="CA-2014-138681"/>
    <x v="414"/>
    <d v="2014-12-22T00:00:00"/>
    <s v="First Class"/>
    <s v="CT-11995"/>
    <s v="Carol Triggs"/>
    <x v="0"/>
    <s v="United States"/>
    <s v="Tucson"/>
    <s v="Arizona"/>
    <n v="85705"/>
    <x v="1"/>
    <s v="FUR-CH-10004860"/>
    <x v="0"/>
    <x v="1"/>
    <x v="212"/>
    <n v="242.352"/>
    <n v="3"/>
    <n v="0.2"/>
    <n v="-42.4116"/>
  </r>
  <r>
    <n v="4693"/>
    <s v="CA-2014-138681"/>
    <x v="414"/>
    <d v="2014-12-22T00:00:00"/>
    <s v="First Class"/>
    <s v="CT-11995"/>
    <s v="Carol Triggs"/>
    <x v="0"/>
    <s v="United States"/>
    <s v="Tucson"/>
    <s v="Arizona"/>
    <n v="85705"/>
    <x v="1"/>
    <s v="OFF-PA-10000357"/>
    <x v="1"/>
    <x v="10"/>
    <x v="1228"/>
    <n v="221.92"/>
    <n v="5"/>
    <n v="0.2"/>
    <n v="77.671999999999997"/>
  </r>
  <r>
    <n v="4694"/>
    <s v="CA-2014-138681"/>
    <x v="414"/>
    <d v="2014-12-22T00:00:00"/>
    <s v="First Class"/>
    <s v="CT-11995"/>
    <s v="Carol Triggs"/>
    <x v="0"/>
    <s v="United States"/>
    <s v="Tucson"/>
    <s v="Arizona"/>
    <n v="85705"/>
    <x v="1"/>
    <s v="OFF-PA-10003270"/>
    <x v="1"/>
    <x v="10"/>
    <x v="1424"/>
    <n v="8.4480000000000004"/>
    <n v="2"/>
    <n v="0.2"/>
    <n v="2.64"/>
  </r>
  <r>
    <n v="4695"/>
    <s v="US-2015-138121"/>
    <x v="997"/>
    <d v="2015-12-17T00:00:00"/>
    <s v="Same Day"/>
    <s v="JL-15835"/>
    <s v="John Lee"/>
    <x v="0"/>
    <s v="United States"/>
    <s v="Detroit"/>
    <s v="Michigan"/>
    <n v="48205"/>
    <x v="2"/>
    <s v="OFF-BI-10000320"/>
    <x v="1"/>
    <x v="8"/>
    <x v="776"/>
    <n v="29.52"/>
    <n v="4"/>
    <n v="0"/>
    <n v="14.4648"/>
  </r>
  <r>
    <n v="4696"/>
    <s v="US-2015-138121"/>
    <x v="997"/>
    <d v="2015-12-17T00:00:00"/>
    <s v="Same Day"/>
    <s v="JL-15835"/>
    <s v="John Lee"/>
    <x v="0"/>
    <s v="United States"/>
    <s v="Detroit"/>
    <s v="Michigan"/>
    <n v="48205"/>
    <x v="2"/>
    <s v="FUR-CH-10003846"/>
    <x v="0"/>
    <x v="1"/>
    <x v="924"/>
    <n v="302.94"/>
    <n v="3"/>
    <n v="0"/>
    <n v="48.470399999999998"/>
  </r>
  <r>
    <n v="4697"/>
    <s v="US-2015-138121"/>
    <x v="997"/>
    <d v="2015-12-17T00:00:00"/>
    <s v="Same Day"/>
    <s v="JL-15835"/>
    <s v="John Lee"/>
    <x v="0"/>
    <s v="United States"/>
    <s v="Detroit"/>
    <s v="Michigan"/>
    <n v="48205"/>
    <x v="2"/>
    <s v="FUR-CH-10004875"/>
    <x v="0"/>
    <x v="1"/>
    <x v="1445"/>
    <n v="142.36000000000001"/>
    <n v="2"/>
    <n v="0"/>
    <n v="38.437199999999997"/>
  </r>
  <r>
    <n v="4698"/>
    <s v="US-2015-138121"/>
    <x v="997"/>
    <d v="2015-12-17T00:00:00"/>
    <s v="Same Day"/>
    <s v="JL-15835"/>
    <s v="John Lee"/>
    <x v="0"/>
    <s v="United States"/>
    <s v="Detroit"/>
    <s v="Michigan"/>
    <n v="48205"/>
    <x v="2"/>
    <s v="FUR-CH-10003817"/>
    <x v="0"/>
    <x v="1"/>
    <x v="164"/>
    <n v="546.66"/>
    <n v="9"/>
    <n v="0"/>
    <n v="136.66499999999999"/>
  </r>
  <r>
    <n v="4699"/>
    <s v="US-2015-138121"/>
    <x v="997"/>
    <d v="2015-12-17T00:00:00"/>
    <s v="Same Day"/>
    <s v="JL-15835"/>
    <s v="John Lee"/>
    <x v="0"/>
    <s v="United States"/>
    <s v="Detroit"/>
    <s v="Michigan"/>
    <n v="48205"/>
    <x v="2"/>
    <s v="FUR-FU-10002116"/>
    <x v="0"/>
    <x v="5"/>
    <x v="1440"/>
    <n v="212.13"/>
    <n v="3"/>
    <n v="0"/>
    <n v="14.8491"/>
  </r>
  <r>
    <n v="4700"/>
    <s v="CA-2017-140298"/>
    <x v="943"/>
    <d v="2017-05-17T00:00:00"/>
    <s v="Standard Class"/>
    <s v="JK-16120"/>
    <s v="Julie Kriz"/>
    <x v="2"/>
    <s v="United States"/>
    <s v="Austin"/>
    <s v="Texas"/>
    <n v="78745"/>
    <x v="2"/>
    <s v="OFF-AR-10003481"/>
    <x v="1"/>
    <x v="6"/>
    <x v="1600"/>
    <n v="5.2480000000000002"/>
    <n v="2"/>
    <n v="0.2"/>
    <n v="0.59040000000000004"/>
  </r>
  <r>
    <n v="4701"/>
    <s v="CA-2017-140298"/>
    <x v="943"/>
    <d v="2017-05-17T00:00:00"/>
    <s v="Standard Class"/>
    <s v="JK-16120"/>
    <s v="Julie Kriz"/>
    <x v="2"/>
    <s v="United States"/>
    <s v="Austin"/>
    <s v="Texas"/>
    <n v="78745"/>
    <x v="2"/>
    <s v="OFF-ST-10004180"/>
    <x v="1"/>
    <x v="4"/>
    <x v="244"/>
    <n v="74.415999999999997"/>
    <n v="2"/>
    <n v="0.2"/>
    <n v="-14.8832"/>
  </r>
  <r>
    <n v="4702"/>
    <s v="CA-2017-140298"/>
    <x v="943"/>
    <d v="2017-05-17T00:00:00"/>
    <s v="Standard Class"/>
    <s v="JK-16120"/>
    <s v="Julie Kriz"/>
    <x v="2"/>
    <s v="United States"/>
    <s v="Austin"/>
    <s v="Texas"/>
    <n v="78745"/>
    <x v="2"/>
    <s v="OFF-PA-10003657"/>
    <x v="1"/>
    <x v="10"/>
    <x v="630"/>
    <n v="6.8479999999999999"/>
    <n v="2"/>
    <n v="0.2"/>
    <n v="2.14"/>
  </r>
  <r>
    <n v="4703"/>
    <s v="CA-2017-140298"/>
    <x v="943"/>
    <d v="2017-05-17T00:00:00"/>
    <s v="Standard Class"/>
    <s v="JK-16120"/>
    <s v="Julie Kriz"/>
    <x v="2"/>
    <s v="United States"/>
    <s v="Austin"/>
    <s v="Texas"/>
    <n v="78745"/>
    <x v="2"/>
    <s v="FUR-FU-10001967"/>
    <x v="0"/>
    <x v="5"/>
    <x v="296"/>
    <n v="7.9960000000000004"/>
    <n v="1"/>
    <n v="0.6"/>
    <n v="-6.9965000000000002"/>
  </r>
  <r>
    <n v="4704"/>
    <s v="CA-2016-166240"/>
    <x v="890"/>
    <d v="2016-06-28T00:00:00"/>
    <s v="Standard Class"/>
    <s v="DH-13075"/>
    <s v="Dave Hallsten"/>
    <x v="1"/>
    <s v="United States"/>
    <s v="Houston"/>
    <s v="Texas"/>
    <n v="77095"/>
    <x v="2"/>
    <s v="OFF-AP-10002082"/>
    <x v="1"/>
    <x v="9"/>
    <x v="1101"/>
    <n v="8.7119999999999997"/>
    <n v="2"/>
    <n v="0.8"/>
    <n v="-19.602"/>
  </r>
  <r>
    <n v="4705"/>
    <s v="CA-2016-158435"/>
    <x v="624"/>
    <d v="2016-05-18T00:00:00"/>
    <s v="First Class"/>
    <s v="AG-10900"/>
    <s v="Arthur Gainer"/>
    <x v="0"/>
    <s v="United States"/>
    <s v="Waterbury"/>
    <s v="Connecticut"/>
    <n v="6708"/>
    <x v="3"/>
    <s v="OFF-SU-10000381"/>
    <x v="1"/>
    <x v="14"/>
    <x v="660"/>
    <n v="65.17"/>
    <n v="7"/>
    <n v="0"/>
    <n v="18.8993"/>
  </r>
  <r>
    <n v="4706"/>
    <s v="CA-2016-158435"/>
    <x v="624"/>
    <d v="2016-05-18T00:00:00"/>
    <s v="First Class"/>
    <s v="AG-10900"/>
    <s v="Arthur Gainer"/>
    <x v="0"/>
    <s v="United States"/>
    <s v="Waterbury"/>
    <s v="Connecticut"/>
    <n v="6708"/>
    <x v="3"/>
    <s v="OFF-LA-10002475"/>
    <x v="1"/>
    <x v="2"/>
    <x v="149"/>
    <n v="14.62"/>
    <n v="2"/>
    <n v="0"/>
    <n v="6.8714000000000004"/>
  </r>
  <r>
    <n v="4707"/>
    <s v="CA-2016-158435"/>
    <x v="624"/>
    <d v="2016-05-18T00:00:00"/>
    <s v="First Class"/>
    <s v="AG-10900"/>
    <s v="Arthur Gainer"/>
    <x v="0"/>
    <s v="United States"/>
    <s v="Waterbury"/>
    <s v="Connecticut"/>
    <n v="6708"/>
    <x v="3"/>
    <s v="FUR-FU-10003975"/>
    <x v="0"/>
    <x v="5"/>
    <x v="783"/>
    <n v="173.24"/>
    <n v="4"/>
    <n v="0"/>
    <n v="17.324000000000002"/>
  </r>
  <r>
    <n v="4708"/>
    <s v="CA-2017-138149"/>
    <x v="222"/>
    <d v="2017-06-30T00:00:00"/>
    <s v="First Class"/>
    <s v="WB-21850"/>
    <s v="William Brown"/>
    <x v="0"/>
    <s v="United States"/>
    <s v="Los Angeles"/>
    <s v="California"/>
    <n v="90049"/>
    <x v="1"/>
    <s v="OFF-BI-10003091"/>
    <x v="1"/>
    <x v="8"/>
    <x v="1174"/>
    <n v="895.92"/>
    <n v="5"/>
    <n v="0.2"/>
    <n v="302.37299999999999"/>
  </r>
  <r>
    <n v="4709"/>
    <s v="CA-2017-138149"/>
    <x v="222"/>
    <d v="2017-06-30T00:00:00"/>
    <s v="First Class"/>
    <s v="WB-21850"/>
    <s v="William Brown"/>
    <x v="0"/>
    <s v="United States"/>
    <s v="Los Angeles"/>
    <s v="California"/>
    <n v="90049"/>
    <x v="1"/>
    <s v="OFF-ST-10002974"/>
    <x v="1"/>
    <x v="4"/>
    <x v="123"/>
    <n v="130.71"/>
    <n v="3"/>
    <n v="0"/>
    <n v="39.213000000000001"/>
  </r>
  <r>
    <n v="4710"/>
    <s v="CA-2017-138149"/>
    <x v="222"/>
    <d v="2017-06-30T00:00:00"/>
    <s v="First Class"/>
    <s v="WB-21850"/>
    <s v="William Brown"/>
    <x v="0"/>
    <s v="United States"/>
    <s v="Los Angeles"/>
    <s v="California"/>
    <n v="90049"/>
    <x v="1"/>
    <s v="OFF-AR-10000255"/>
    <x v="1"/>
    <x v="6"/>
    <x v="807"/>
    <n v="11.68"/>
    <n v="2"/>
    <n v="0"/>
    <n v="3.0367999999999999"/>
  </r>
  <r>
    <n v="4711"/>
    <s v="CA-2017-138149"/>
    <x v="222"/>
    <d v="2017-06-30T00:00:00"/>
    <s v="First Class"/>
    <s v="WB-21850"/>
    <s v="William Brown"/>
    <x v="0"/>
    <s v="United States"/>
    <s v="Los Angeles"/>
    <s v="California"/>
    <n v="90049"/>
    <x v="1"/>
    <s v="TEC-AC-10001284"/>
    <x v="2"/>
    <x v="11"/>
    <x v="1181"/>
    <n v="62.31"/>
    <n v="3"/>
    <n v="0"/>
    <n v="22.4316"/>
  </r>
  <r>
    <n v="4712"/>
    <s v="CA-2014-112403"/>
    <x v="691"/>
    <d v="2014-03-31T00:00:00"/>
    <s v="Same Day"/>
    <s v="JO-15280"/>
    <s v="Jas O'Carroll"/>
    <x v="0"/>
    <s v="United States"/>
    <s v="Philadelphia"/>
    <s v="Pennsylvania"/>
    <n v="19120"/>
    <x v="3"/>
    <s v="OFF-BI-10003529"/>
    <x v="1"/>
    <x v="8"/>
    <x v="796"/>
    <n v="0.85199999999999998"/>
    <n v="1"/>
    <n v="0.7"/>
    <n v="-0.59640000000000004"/>
  </r>
  <r>
    <n v="4713"/>
    <s v="CA-2014-108273"/>
    <x v="757"/>
    <d v="2014-12-21T00:00:00"/>
    <s v="Standard Class"/>
    <s v="EJ-13720"/>
    <s v="Ed Jacobs"/>
    <x v="0"/>
    <s v="United States"/>
    <s v="Huntsville"/>
    <s v="Texas"/>
    <n v="77340"/>
    <x v="2"/>
    <s v="OFF-PA-10000029"/>
    <x v="1"/>
    <x v="10"/>
    <x v="811"/>
    <n v="36.287999999999997"/>
    <n v="7"/>
    <n v="0.2"/>
    <n v="12.700799999999999"/>
  </r>
  <r>
    <n v="4714"/>
    <s v="CA-2014-108273"/>
    <x v="757"/>
    <d v="2014-12-21T00:00:00"/>
    <s v="Standard Class"/>
    <s v="EJ-13720"/>
    <s v="Ed Jacobs"/>
    <x v="0"/>
    <s v="United States"/>
    <s v="Huntsville"/>
    <s v="Texas"/>
    <n v="77340"/>
    <x v="2"/>
    <s v="FUR-FU-10002116"/>
    <x v="0"/>
    <x v="5"/>
    <x v="1440"/>
    <n v="56.567999999999998"/>
    <n v="2"/>
    <n v="0.6"/>
    <n v="-74.952600000000004"/>
  </r>
  <r>
    <n v="4715"/>
    <s v="CA-2017-121643"/>
    <x v="796"/>
    <d v="2017-05-20T00:00:00"/>
    <s v="First Class"/>
    <s v="AB-10105"/>
    <s v="Adrian Barton"/>
    <x v="0"/>
    <s v="United States"/>
    <s v="Portland"/>
    <s v="Oregon"/>
    <n v="97206"/>
    <x v="1"/>
    <s v="TEC-PH-10002200"/>
    <x v="2"/>
    <x v="7"/>
    <x v="1480"/>
    <n v="344.70400000000001"/>
    <n v="2"/>
    <n v="0.2"/>
    <n v="38.779200000000003"/>
  </r>
  <r>
    <n v="4716"/>
    <s v="US-2015-122910"/>
    <x v="793"/>
    <d v="2015-05-16T00:00:00"/>
    <s v="Standard Class"/>
    <s v="LT-16765"/>
    <s v="Larry Tron"/>
    <x v="0"/>
    <s v="United States"/>
    <s v="Louisville"/>
    <s v="Colorado"/>
    <n v="80027"/>
    <x v="1"/>
    <s v="TEC-PH-10000441"/>
    <x v="2"/>
    <x v="7"/>
    <x v="1055"/>
    <n v="201.584"/>
    <n v="2"/>
    <n v="0.2"/>
    <n v="20.1584"/>
  </r>
  <r>
    <n v="4717"/>
    <s v="CA-2017-143126"/>
    <x v="734"/>
    <d v="2017-12-07T00:00:00"/>
    <s v="Second Class"/>
    <s v="CM-12655"/>
    <s v="Corinna Mitchell"/>
    <x v="2"/>
    <s v="United States"/>
    <s v="Seattle"/>
    <s v="Washington"/>
    <n v="98115"/>
    <x v="1"/>
    <s v="FUR-TA-10002958"/>
    <x v="0"/>
    <x v="3"/>
    <x v="965"/>
    <n v="521.96"/>
    <n v="2"/>
    <n v="0"/>
    <n v="88.733199999999997"/>
  </r>
  <r>
    <n v="4718"/>
    <s v="CA-2015-129042"/>
    <x v="295"/>
    <d v="2015-12-17T00:00:00"/>
    <s v="Standard Class"/>
    <s v="EM-13960"/>
    <s v="Eric Murdock"/>
    <x v="0"/>
    <s v="United States"/>
    <s v="Baltimore"/>
    <s v="Maryland"/>
    <n v="21215"/>
    <x v="3"/>
    <s v="OFF-AR-10001662"/>
    <x v="1"/>
    <x v="6"/>
    <x v="448"/>
    <n v="8.2200000000000006"/>
    <n v="3"/>
    <n v="0"/>
    <n v="2.2193999999999998"/>
  </r>
  <r>
    <n v="4719"/>
    <s v="CA-2015-109736"/>
    <x v="998"/>
    <d v="2015-10-11T00:00:00"/>
    <s v="First Class"/>
    <s v="DJ-13420"/>
    <s v="Denny Joy"/>
    <x v="1"/>
    <s v="United States"/>
    <s v="San Francisco"/>
    <s v="California"/>
    <n v="94109"/>
    <x v="1"/>
    <s v="OFF-PA-10004101"/>
    <x v="1"/>
    <x v="10"/>
    <x v="511"/>
    <n v="45.36"/>
    <n v="7"/>
    <n v="0"/>
    <n v="21.7728"/>
  </r>
  <r>
    <n v="4720"/>
    <s v="CA-2015-142601"/>
    <x v="24"/>
    <d v="2015-04-20T00:00:00"/>
    <s v="Second Class"/>
    <s v="DE-13255"/>
    <s v="Deanra Eno"/>
    <x v="2"/>
    <s v="United States"/>
    <s v="Los Angeles"/>
    <s v="California"/>
    <n v="90004"/>
    <x v="1"/>
    <s v="OFF-ST-10002756"/>
    <x v="1"/>
    <x v="4"/>
    <x v="273"/>
    <n v="947.17"/>
    <n v="7"/>
    <n v="0"/>
    <n v="9.4717000000000002"/>
  </r>
  <r>
    <n v="4721"/>
    <s v="CA-2015-142601"/>
    <x v="24"/>
    <d v="2015-04-20T00:00:00"/>
    <s v="Second Class"/>
    <s v="DE-13255"/>
    <s v="Deanra Eno"/>
    <x v="2"/>
    <s v="United States"/>
    <s v="Los Angeles"/>
    <s v="California"/>
    <n v="90004"/>
    <x v="1"/>
    <s v="OFF-PA-10000483"/>
    <x v="1"/>
    <x v="10"/>
    <x v="1681"/>
    <n v="61.96"/>
    <n v="2"/>
    <n v="0"/>
    <n v="27.882000000000001"/>
  </r>
  <r>
    <n v="4722"/>
    <s v="CA-2014-106229"/>
    <x v="159"/>
    <d v="2014-06-11T00:00:00"/>
    <s v="Second Class"/>
    <s v="NR-18550"/>
    <s v="Nick Radford"/>
    <x v="0"/>
    <s v="United States"/>
    <s v="Aurora"/>
    <s v="Illinois"/>
    <n v="60505"/>
    <x v="2"/>
    <s v="FUR-TA-10002041"/>
    <x v="0"/>
    <x v="3"/>
    <x v="363"/>
    <n v="268.935"/>
    <n v="3"/>
    <n v="0.5"/>
    <n v="-209.76929999999999"/>
  </r>
  <r>
    <n v="4723"/>
    <s v="US-2017-135230"/>
    <x v="853"/>
    <d v="2017-09-07T00:00:00"/>
    <s v="Standard Class"/>
    <s v="CK-12325"/>
    <s v="Christine Kargatis"/>
    <x v="2"/>
    <s v="United States"/>
    <s v="Seattle"/>
    <s v="Washington"/>
    <n v="98103"/>
    <x v="1"/>
    <s v="OFF-AR-10001166"/>
    <x v="1"/>
    <x v="6"/>
    <x v="772"/>
    <n v="7.58"/>
    <n v="1"/>
    <n v="0"/>
    <n v="2.9561999999999999"/>
  </r>
  <r>
    <n v="4724"/>
    <s v="CA-2016-159653"/>
    <x v="730"/>
    <d v="2016-05-22T00:00:00"/>
    <s v="Same Day"/>
    <s v="JF-15490"/>
    <s v="Jeremy Farry"/>
    <x v="0"/>
    <s v="United States"/>
    <s v="Athens"/>
    <s v="Georgia"/>
    <n v="30605"/>
    <x v="0"/>
    <s v="OFF-LA-10004345"/>
    <x v="1"/>
    <x v="2"/>
    <x v="522"/>
    <n v="14.73"/>
    <n v="3"/>
    <n v="0"/>
    <n v="7.2176999999999998"/>
  </r>
  <r>
    <n v="4725"/>
    <s v="CA-2016-131968"/>
    <x v="583"/>
    <d v="2016-11-15T00:00:00"/>
    <s v="Standard Class"/>
    <s v="LB-16795"/>
    <s v="Laurel Beltran"/>
    <x v="2"/>
    <s v="United States"/>
    <s v="Apopka"/>
    <s v="Florida"/>
    <n v="32712"/>
    <x v="0"/>
    <s v="OFF-BI-10002852"/>
    <x v="1"/>
    <x v="8"/>
    <x v="91"/>
    <n v="9.8879999999999999"/>
    <n v="2"/>
    <n v="0.7"/>
    <n v="-6.9215999999999998"/>
  </r>
  <r>
    <n v="4726"/>
    <s v="CA-2016-131968"/>
    <x v="583"/>
    <d v="2016-11-15T00:00:00"/>
    <s v="Standard Class"/>
    <s v="LB-16795"/>
    <s v="Laurel Beltran"/>
    <x v="2"/>
    <s v="United States"/>
    <s v="Apopka"/>
    <s v="Florida"/>
    <n v="32712"/>
    <x v="0"/>
    <s v="OFF-AP-10001058"/>
    <x v="1"/>
    <x v="9"/>
    <x v="138"/>
    <n v="671.54399999999998"/>
    <n v="3"/>
    <n v="0.2"/>
    <n v="50.3658"/>
  </r>
  <r>
    <n v="4727"/>
    <s v="CA-2014-119151"/>
    <x v="641"/>
    <d v="2014-11-29T00:00:00"/>
    <s v="Second Class"/>
    <s v="MP-18175"/>
    <s v="Mike Pelletier"/>
    <x v="2"/>
    <s v="United States"/>
    <s v="New York City"/>
    <s v="New York"/>
    <n v="10009"/>
    <x v="3"/>
    <s v="OFF-ST-10003470"/>
    <x v="1"/>
    <x v="4"/>
    <x v="1348"/>
    <n v="1117.92"/>
    <n v="4"/>
    <n v="0"/>
    <n v="55.896000000000001"/>
  </r>
  <r>
    <n v="4728"/>
    <s v="CA-2014-119151"/>
    <x v="641"/>
    <d v="2014-11-29T00:00:00"/>
    <s v="Second Class"/>
    <s v="MP-18175"/>
    <s v="Mike Pelletier"/>
    <x v="2"/>
    <s v="United States"/>
    <s v="New York City"/>
    <s v="New York"/>
    <n v="10009"/>
    <x v="3"/>
    <s v="FUR-BO-10003159"/>
    <x v="0"/>
    <x v="0"/>
    <x v="1109"/>
    <n v="275.952"/>
    <n v="3"/>
    <n v="0.2"/>
    <n v="-37.943399999999997"/>
  </r>
  <r>
    <n v="4729"/>
    <s v="CA-2014-123323"/>
    <x v="845"/>
    <d v="2014-11-12T00:00:00"/>
    <s v="Standard Class"/>
    <s v="LH-16900"/>
    <s v="Lena Hernandez"/>
    <x v="0"/>
    <s v="United States"/>
    <s v="San Francisco"/>
    <s v="California"/>
    <n v="94110"/>
    <x v="1"/>
    <s v="OFF-BI-10003684"/>
    <x v="1"/>
    <x v="8"/>
    <x v="714"/>
    <n v="123.14400000000001"/>
    <n v="7"/>
    <n v="0.2"/>
    <n v="46.179000000000002"/>
  </r>
  <r>
    <n v="4730"/>
    <s v="CA-2016-124681"/>
    <x v="427"/>
    <d v="2016-07-23T00:00:00"/>
    <s v="Second Class"/>
    <s v="SV-20935"/>
    <s v="Susan Vittorini"/>
    <x v="0"/>
    <s v="United States"/>
    <s v="Dallas"/>
    <s v="Texas"/>
    <n v="75217"/>
    <x v="2"/>
    <s v="TEC-AC-10000487"/>
    <x v="2"/>
    <x v="11"/>
    <x v="1682"/>
    <n v="15.576000000000001"/>
    <n v="3"/>
    <n v="0.2"/>
    <n v="3.3098999999999998"/>
  </r>
  <r>
    <n v="4731"/>
    <s v="US-2015-103996"/>
    <x v="368"/>
    <d v="2015-03-31T00:00:00"/>
    <s v="Second Class"/>
    <s v="RB-19435"/>
    <s v="Richard Bierner"/>
    <x v="0"/>
    <s v="United States"/>
    <s v="San Diego"/>
    <s v="California"/>
    <n v="92105"/>
    <x v="1"/>
    <s v="OFF-PA-10001736"/>
    <x v="1"/>
    <x v="10"/>
    <x v="130"/>
    <n v="212.64"/>
    <n v="6"/>
    <n v="0"/>
    <n v="99.940799999999996"/>
  </r>
  <r>
    <n v="4732"/>
    <s v="US-2015-103996"/>
    <x v="368"/>
    <d v="2015-03-31T00:00:00"/>
    <s v="Second Class"/>
    <s v="RB-19435"/>
    <s v="Richard Bierner"/>
    <x v="0"/>
    <s v="United States"/>
    <s v="San Diego"/>
    <s v="California"/>
    <n v="92105"/>
    <x v="1"/>
    <s v="OFF-PA-10001609"/>
    <x v="1"/>
    <x v="10"/>
    <x v="1116"/>
    <n v="9.8699999999999992"/>
    <n v="3"/>
    <n v="0"/>
    <n v="4.5401999999999996"/>
  </r>
  <r>
    <n v="4733"/>
    <s v="US-2015-103996"/>
    <x v="368"/>
    <d v="2015-03-31T00:00:00"/>
    <s v="Second Class"/>
    <s v="RB-19435"/>
    <s v="Richard Bierner"/>
    <x v="0"/>
    <s v="United States"/>
    <s v="San Diego"/>
    <s v="California"/>
    <n v="92105"/>
    <x v="1"/>
    <s v="TEC-AC-10003116"/>
    <x v="2"/>
    <x v="11"/>
    <x v="929"/>
    <n v="53.25"/>
    <n v="3"/>
    <n v="0"/>
    <n v="20.767499999999998"/>
  </r>
  <r>
    <n v="4734"/>
    <s v="US-2015-103996"/>
    <x v="368"/>
    <d v="2015-03-31T00:00:00"/>
    <s v="Second Class"/>
    <s v="RB-19435"/>
    <s v="Richard Bierner"/>
    <x v="0"/>
    <s v="United States"/>
    <s v="San Diego"/>
    <s v="California"/>
    <n v="92105"/>
    <x v="1"/>
    <s v="FUR-FU-10004586"/>
    <x v="0"/>
    <x v="5"/>
    <x v="1482"/>
    <n v="19.920000000000002"/>
    <n v="3"/>
    <n v="0"/>
    <n v="9.5616000000000003"/>
  </r>
  <r>
    <n v="4735"/>
    <s v="CA-2016-120530"/>
    <x v="281"/>
    <d v="2016-04-12T00:00:00"/>
    <s v="Standard Class"/>
    <s v="Dl-13600"/>
    <s v="Dorris liebe"/>
    <x v="1"/>
    <s v="United States"/>
    <s v="New York City"/>
    <s v="New York"/>
    <n v="10035"/>
    <x v="3"/>
    <s v="FUR-CH-10000454"/>
    <x v="0"/>
    <x v="1"/>
    <x v="1"/>
    <n v="658.74599999999998"/>
    <n v="3"/>
    <n v="0.1"/>
    <n v="146.38800000000001"/>
  </r>
  <r>
    <n v="4736"/>
    <s v="CA-2015-155054"/>
    <x v="385"/>
    <d v="2015-06-19T00:00:00"/>
    <s v="Standard Class"/>
    <s v="PS-19045"/>
    <s v="Penelope Sewall"/>
    <x v="2"/>
    <s v="United States"/>
    <s v="Lewiston"/>
    <s v="Maine"/>
    <n v="4240"/>
    <x v="3"/>
    <s v="OFF-BI-10004970"/>
    <x v="1"/>
    <x v="8"/>
    <x v="917"/>
    <n v="8.26"/>
    <n v="2"/>
    <n v="0"/>
    <n v="3.8822000000000001"/>
  </r>
  <r>
    <n v="4737"/>
    <s v="CA-2015-155054"/>
    <x v="385"/>
    <d v="2015-06-19T00:00:00"/>
    <s v="Standard Class"/>
    <s v="PS-19045"/>
    <s v="Penelope Sewall"/>
    <x v="2"/>
    <s v="United States"/>
    <s v="Lewiston"/>
    <s v="Maine"/>
    <n v="4240"/>
    <x v="3"/>
    <s v="OFF-BI-10002824"/>
    <x v="1"/>
    <x v="8"/>
    <x v="528"/>
    <n v="29.84"/>
    <n v="2"/>
    <n v="0"/>
    <n v="13.428000000000001"/>
  </r>
  <r>
    <n v="4738"/>
    <s v="CA-2015-155054"/>
    <x v="385"/>
    <d v="2015-06-19T00:00:00"/>
    <s v="Standard Class"/>
    <s v="PS-19045"/>
    <s v="Penelope Sewall"/>
    <x v="2"/>
    <s v="United States"/>
    <s v="Lewiston"/>
    <s v="Maine"/>
    <n v="4240"/>
    <x v="3"/>
    <s v="TEC-AC-10003657"/>
    <x v="2"/>
    <x v="11"/>
    <x v="152"/>
    <n v="67.98"/>
    <n v="2"/>
    <n v="0"/>
    <n v="14.9556"/>
  </r>
  <r>
    <n v="4739"/>
    <s v="CA-2015-105725"/>
    <x v="954"/>
    <d v="2015-02-24T00:00:00"/>
    <s v="Standard Class"/>
    <s v="GT-14755"/>
    <s v="Guy Thornton"/>
    <x v="0"/>
    <s v="United States"/>
    <s v="Long Beach"/>
    <s v="California"/>
    <n v="90805"/>
    <x v="1"/>
    <s v="OFF-LA-10003510"/>
    <x v="1"/>
    <x v="2"/>
    <x v="580"/>
    <n v="61.06"/>
    <n v="2"/>
    <n v="0"/>
    <n v="28.087599999999998"/>
  </r>
  <r>
    <n v="4740"/>
    <s v="CA-2015-105725"/>
    <x v="954"/>
    <d v="2015-02-24T00:00:00"/>
    <s v="Standard Class"/>
    <s v="GT-14755"/>
    <s v="Guy Thornton"/>
    <x v="0"/>
    <s v="United States"/>
    <s v="Long Beach"/>
    <s v="California"/>
    <n v="90805"/>
    <x v="1"/>
    <s v="FUR-TA-10001676"/>
    <x v="0"/>
    <x v="3"/>
    <x v="966"/>
    <n v="35.543999999999997"/>
    <n v="1"/>
    <n v="0.2"/>
    <n v="-0.88859999999999995"/>
  </r>
  <r>
    <n v="4741"/>
    <s v="CA-2017-164364"/>
    <x v="105"/>
    <d v="2017-11-16T00:00:00"/>
    <s v="Standard Class"/>
    <s v="CS-12355"/>
    <s v="Christine Sundaresam"/>
    <x v="0"/>
    <s v="United States"/>
    <s v="Seattle"/>
    <s v="Washington"/>
    <n v="98115"/>
    <x v="1"/>
    <s v="OFF-LA-10004853"/>
    <x v="1"/>
    <x v="2"/>
    <x v="690"/>
    <n v="9.9600000000000009"/>
    <n v="2"/>
    <n v="0"/>
    <n v="4.5815999999999999"/>
  </r>
  <r>
    <n v="4742"/>
    <s v="CA-2017-164364"/>
    <x v="105"/>
    <d v="2017-11-16T00:00:00"/>
    <s v="Standard Class"/>
    <s v="CS-12355"/>
    <s v="Christine Sundaresam"/>
    <x v="0"/>
    <s v="United States"/>
    <s v="Seattle"/>
    <s v="Washington"/>
    <n v="98115"/>
    <x v="1"/>
    <s v="OFF-AR-10000315"/>
    <x v="1"/>
    <x v="6"/>
    <x v="1306"/>
    <n v="9.2100000000000009"/>
    <n v="3"/>
    <n v="0"/>
    <n v="2.3025000000000002"/>
  </r>
  <r>
    <n v="4743"/>
    <s v="CA-2017-164364"/>
    <x v="105"/>
    <d v="2017-11-16T00:00:00"/>
    <s v="Standard Class"/>
    <s v="CS-12355"/>
    <s v="Christine Sundaresam"/>
    <x v="0"/>
    <s v="United States"/>
    <s v="Seattle"/>
    <s v="Washington"/>
    <n v="98115"/>
    <x v="1"/>
    <s v="OFF-SU-10000381"/>
    <x v="1"/>
    <x v="14"/>
    <x v="660"/>
    <n v="27.93"/>
    <n v="3"/>
    <n v="0"/>
    <n v="8.0997000000000003"/>
  </r>
  <r>
    <n v="4744"/>
    <s v="CA-2017-168123"/>
    <x v="916"/>
    <d v="2017-03-05T00:00:00"/>
    <s v="Same Day"/>
    <s v="JD-16060"/>
    <s v="Julia Dunbar"/>
    <x v="0"/>
    <s v="United States"/>
    <s v="Rochester"/>
    <s v="Minnesota"/>
    <n v="55901"/>
    <x v="2"/>
    <s v="OFF-FA-10002763"/>
    <x v="1"/>
    <x v="13"/>
    <x v="1420"/>
    <n v="7.9"/>
    <n v="2"/>
    <n v="0"/>
    <n v="2.528"/>
  </r>
  <r>
    <n v="4745"/>
    <s v="CA-2017-168123"/>
    <x v="916"/>
    <d v="2017-03-05T00:00:00"/>
    <s v="Same Day"/>
    <s v="JD-16060"/>
    <s v="Julia Dunbar"/>
    <x v="0"/>
    <s v="United States"/>
    <s v="Rochester"/>
    <s v="Minnesota"/>
    <n v="55901"/>
    <x v="2"/>
    <s v="OFF-ST-10000877"/>
    <x v="1"/>
    <x v="4"/>
    <x v="1113"/>
    <n v="221.16"/>
    <n v="4"/>
    <n v="0"/>
    <n v="57.501600000000003"/>
  </r>
  <r>
    <n v="4746"/>
    <s v="CA-2017-168123"/>
    <x v="916"/>
    <d v="2017-03-05T00:00:00"/>
    <s v="Same Day"/>
    <s v="JD-16060"/>
    <s v="Julia Dunbar"/>
    <x v="0"/>
    <s v="United States"/>
    <s v="Rochester"/>
    <s v="Minnesota"/>
    <n v="55901"/>
    <x v="2"/>
    <s v="OFF-BI-10001071"/>
    <x v="1"/>
    <x v="8"/>
    <x v="669"/>
    <n v="127.96"/>
    <n v="2"/>
    <n v="0"/>
    <n v="62.700400000000002"/>
  </r>
  <r>
    <n v="4747"/>
    <s v="CA-2017-168123"/>
    <x v="916"/>
    <d v="2017-03-05T00:00:00"/>
    <s v="Same Day"/>
    <s v="JD-16060"/>
    <s v="Julia Dunbar"/>
    <x v="0"/>
    <s v="United States"/>
    <s v="Rochester"/>
    <s v="Minnesota"/>
    <n v="55901"/>
    <x v="2"/>
    <s v="OFF-BI-10001097"/>
    <x v="1"/>
    <x v="8"/>
    <x v="797"/>
    <n v="18.690000000000001"/>
    <n v="3"/>
    <n v="0"/>
    <n v="9.1580999999999992"/>
  </r>
  <r>
    <n v="4748"/>
    <s v="CA-2016-120005"/>
    <x v="840"/>
    <d v="2016-03-03T00:00:00"/>
    <s v="Same Day"/>
    <s v="TS-21160"/>
    <s v="Theresa Swint"/>
    <x v="1"/>
    <s v="United States"/>
    <s v="San Francisco"/>
    <s v="California"/>
    <n v="94110"/>
    <x v="1"/>
    <s v="OFF-SU-10004782"/>
    <x v="1"/>
    <x v="14"/>
    <x v="1557"/>
    <n v="25.35"/>
    <n v="3"/>
    <n v="0"/>
    <n v="7.6050000000000004"/>
  </r>
  <r>
    <n v="4749"/>
    <s v="CA-2016-120005"/>
    <x v="840"/>
    <d v="2016-03-03T00:00:00"/>
    <s v="Same Day"/>
    <s v="TS-21160"/>
    <s v="Theresa Swint"/>
    <x v="1"/>
    <s v="United States"/>
    <s v="San Francisco"/>
    <s v="California"/>
    <n v="94110"/>
    <x v="1"/>
    <s v="FUR-FU-10000672"/>
    <x v="0"/>
    <x v="5"/>
    <x v="1517"/>
    <n v="35.28"/>
    <n v="3"/>
    <n v="0"/>
    <n v="11.995200000000001"/>
  </r>
  <r>
    <n v="4750"/>
    <s v="CA-2016-123526"/>
    <x v="435"/>
    <d v="2016-12-25T00:00:00"/>
    <s v="First Class"/>
    <s v="BV-11245"/>
    <s v="Benjamin Venier"/>
    <x v="1"/>
    <s v="United States"/>
    <s v="Seattle"/>
    <s v="Washington"/>
    <n v="98103"/>
    <x v="1"/>
    <s v="OFF-PA-10002986"/>
    <x v="1"/>
    <x v="10"/>
    <x v="482"/>
    <n v="33.4"/>
    <n v="5"/>
    <n v="0"/>
    <n v="16.032"/>
  </r>
  <r>
    <n v="4751"/>
    <s v="CA-2016-127649"/>
    <x v="877"/>
    <d v="2016-10-09T00:00:00"/>
    <s v="First Class"/>
    <s v="DL-13495"/>
    <s v="Dionis Lloyd"/>
    <x v="1"/>
    <s v="United States"/>
    <s v="Spokane"/>
    <s v="Washington"/>
    <n v="99207"/>
    <x v="1"/>
    <s v="TEC-MA-10001972"/>
    <x v="2"/>
    <x v="15"/>
    <x v="1478"/>
    <n v="837.6"/>
    <n v="3"/>
    <n v="0.2"/>
    <n v="62.82"/>
  </r>
  <r>
    <n v="4752"/>
    <s v="CA-2016-159989"/>
    <x v="10"/>
    <d v="2016-12-13T00:00:00"/>
    <s v="Standard Class"/>
    <s v="EB-13870"/>
    <s v="Emily Burns"/>
    <x v="0"/>
    <s v="United States"/>
    <s v="Franklin"/>
    <s v="Tennessee"/>
    <n v="37064"/>
    <x v="0"/>
    <s v="TEC-PH-10000169"/>
    <x v="2"/>
    <x v="7"/>
    <x v="1038"/>
    <n v="40.68"/>
    <n v="3"/>
    <n v="0.2"/>
    <n v="-9.1530000000000005"/>
  </r>
  <r>
    <n v="4753"/>
    <s v="CA-2017-103499"/>
    <x v="225"/>
    <d v="2017-11-24T00:00:00"/>
    <s v="Standard Class"/>
    <s v="ES-14020"/>
    <s v="Erica Smith"/>
    <x v="0"/>
    <s v="United States"/>
    <s v="Jackson"/>
    <s v="Tennessee"/>
    <n v="38301"/>
    <x v="0"/>
    <s v="FUR-CH-10001482"/>
    <x v="0"/>
    <x v="1"/>
    <x v="541"/>
    <n v="209.56800000000001"/>
    <n v="2"/>
    <n v="0.2"/>
    <n v="-23.5764"/>
  </r>
  <r>
    <n v="4754"/>
    <s v="US-2015-167220"/>
    <x v="295"/>
    <d v="2015-12-16T00:00:00"/>
    <s v="Standard Class"/>
    <s v="JB-15925"/>
    <s v="Joni Blumstein"/>
    <x v="0"/>
    <s v="United States"/>
    <s v="Austin"/>
    <s v="Texas"/>
    <n v="78745"/>
    <x v="2"/>
    <s v="TEC-AC-10002018"/>
    <x v="2"/>
    <x v="11"/>
    <x v="1683"/>
    <n v="22.367999999999999"/>
    <n v="4"/>
    <n v="0.2"/>
    <n v="6.4307999999999996"/>
  </r>
  <r>
    <n v="4755"/>
    <s v="CA-2017-126354"/>
    <x v="447"/>
    <d v="2017-02-08T00:00:00"/>
    <s v="Standard Class"/>
    <s v="SC-20380"/>
    <s v="Shahid Collister"/>
    <x v="0"/>
    <s v="United States"/>
    <s v="Pembroke Pines"/>
    <s v="Florida"/>
    <n v="33024"/>
    <x v="0"/>
    <s v="OFF-BI-10000301"/>
    <x v="1"/>
    <x v="8"/>
    <x v="625"/>
    <n v="3.8820000000000001"/>
    <n v="2"/>
    <n v="0.7"/>
    <n v="-2.5880000000000001"/>
  </r>
  <r>
    <n v="4756"/>
    <s v="CA-2017-126354"/>
    <x v="447"/>
    <d v="2017-02-08T00:00:00"/>
    <s v="Standard Class"/>
    <s v="SC-20380"/>
    <s v="Shahid Collister"/>
    <x v="0"/>
    <s v="United States"/>
    <s v="Pembroke Pines"/>
    <s v="Florida"/>
    <n v="33024"/>
    <x v="0"/>
    <s v="OFF-PA-10004381"/>
    <x v="1"/>
    <x v="10"/>
    <x v="1684"/>
    <n v="115.29600000000001"/>
    <n v="3"/>
    <n v="0.2"/>
    <n v="40.3536"/>
  </r>
  <r>
    <n v="4757"/>
    <s v="CA-2017-169817"/>
    <x v="296"/>
    <d v="2017-09-25T00:00:00"/>
    <s v="Standard Class"/>
    <s v="EB-13870"/>
    <s v="Emily Burns"/>
    <x v="0"/>
    <s v="United States"/>
    <s v="Philadelphia"/>
    <s v="Pennsylvania"/>
    <n v="19143"/>
    <x v="3"/>
    <s v="OFF-BI-10004141"/>
    <x v="1"/>
    <x v="8"/>
    <x v="1296"/>
    <n v="1.9079999999999999"/>
    <n v="2"/>
    <n v="0.7"/>
    <n v="-1.5264"/>
  </r>
  <r>
    <n v="4758"/>
    <s v="US-2017-144582"/>
    <x v="504"/>
    <d v="2017-05-05T00:00:00"/>
    <s v="Standard Class"/>
    <s v="TC-21475"/>
    <s v="Tony Chapman"/>
    <x v="2"/>
    <s v="United States"/>
    <s v="Danville"/>
    <s v="Illinois"/>
    <n v="61832"/>
    <x v="2"/>
    <s v="OFF-BI-10001575"/>
    <x v="1"/>
    <x v="8"/>
    <x v="582"/>
    <n v="43.372"/>
    <n v="7"/>
    <n v="0.8"/>
    <n v="-69.395200000000003"/>
  </r>
  <r>
    <n v="4759"/>
    <s v="CA-2014-121573"/>
    <x v="935"/>
    <d v="2014-11-07T00:00:00"/>
    <s v="Standard Class"/>
    <s v="SG-20605"/>
    <s v="Speros Goranitis"/>
    <x v="0"/>
    <s v="United States"/>
    <s v="New York City"/>
    <s v="New York"/>
    <n v="10009"/>
    <x v="3"/>
    <s v="TEC-PH-10000984"/>
    <x v="2"/>
    <x v="7"/>
    <x v="470"/>
    <n v="783.96"/>
    <n v="4"/>
    <n v="0"/>
    <n v="219.50880000000001"/>
  </r>
  <r>
    <n v="4760"/>
    <s v="CA-2014-121573"/>
    <x v="935"/>
    <d v="2014-11-07T00:00:00"/>
    <s v="Standard Class"/>
    <s v="SG-20605"/>
    <s v="Speros Goranitis"/>
    <x v="0"/>
    <s v="United States"/>
    <s v="New York City"/>
    <s v="New York"/>
    <n v="10009"/>
    <x v="3"/>
    <s v="OFF-BI-10000666"/>
    <x v="1"/>
    <x v="8"/>
    <x v="989"/>
    <n v="48.896000000000001"/>
    <n v="2"/>
    <n v="0.2"/>
    <n v="18.335999999999999"/>
  </r>
  <r>
    <n v="4761"/>
    <s v="CA-2014-121573"/>
    <x v="935"/>
    <d v="2014-11-07T00:00:00"/>
    <s v="Standard Class"/>
    <s v="SG-20605"/>
    <s v="Speros Goranitis"/>
    <x v="0"/>
    <s v="United States"/>
    <s v="New York City"/>
    <s v="New York"/>
    <n v="10009"/>
    <x v="3"/>
    <s v="OFF-BI-10003712"/>
    <x v="1"/>
    <x v="8"/>
    <x v="696"/>
    <n v="7.8559999999999999"/>
    <n v="2"/>
    <n v="0.2"/>
    <n v="2.8477999999999999"/>
  </r>
  <r>
    <n v="4762"/>
    <s v="CA-2016-117660"/>
    <x v="945"/>
    <d v="2017-01-04T00:00:00"/>
    <s v="Standard Class"/>
    <s v="BM-11785"/>
    <s v="Bryan Mills"/>
    <x v="0"/>
    <s v="United States"/>
    <s v="Columbus"/>
    <s v="Ohio"/>
    <n v="43229"/>
    <x v="3"/>
    <s v="OFF-LA-10003720"/>
    <x v="1"/>
    <x v="2"/>
    <x v="1636"/>
    <n v="5.9039999999999999"/>
    <n v="2"/>
    <n v="0.2"/>
    <n v="1.9925999999999999"/>
  </r>
  <r>
    <n v="4763"/>
    <s v="CA-2016-117660"/>
    <x v="945"/>
    <d v="2017-01-04T00:00:00"/>
    <s v="Standard Class"/>
    <s v="BM-11785"/>
    <s v="Bryan Mills"/>
    <x v="0"/>
    <s v="United States"/>
    <s v="Columbus"/>
    <s v="Ohio"/>
    <n v="43229"/>
    <x v="3"/>
    <s v="OFF-SU-10001664"/>
    <x v="1"/>
    <x v="14"/>
    <x v="1241"/>
    <n v="13.712"/>
    <n v="2"/>
    <n v="0.2"/>
    <n v="1.0284"/>
  </r>
  <r>
    <n v="4764"/>
    <s v="CA-2014-112851"/>
    <x v="328"/>
    <d v="2014-09-21T00:00:00"/>
    <s v="Standard Class"/>
    <s v="NR-18550"/>
    <s v="Nick Radford"/>
    <x v="0"/>
    <s v="United States"/>
    <s v="Chula Vista"/>
    <s v="California"/>
    <n v="91911"/>
    <x v="1"/>
    <s v="OFF-EN-10001453"/>
    <x v="1"/>
    <x v="12"/>
    <x v="1685"/>
    <n v="182.94"/>
    <n v="3"/>
    <n v="0"/>
    <n v="85.981800000000007"/>
  </r>
  <r>
    <n v="4765"/>
    <s v="CA-2017-123701"/>
    <x v="221"/>
    <d v="2017-11-27T00:00:00"/>
    <s v="First Class"/>
    <s v="PG-18820"/>
    <s v="Patrick Gardner"/>
    <x v="0"/>
    <s v="United States"/>
    <s v="San Francisco"/>
    <s v="California"/>
    <n v="94110"/>
    <x v="1"/>
    <s v="OFF-AR-10001860"/>
    <x v="1"/>
    <x v="6"/>
    <x v="916"/>
    <n v="27.76"/>
    <n v="4"/>
    <n v="0"/>
    <n v="9.9936000000000007"/>
  </r>
  <r>
    <n v="4766"/>
    <s v="CA-2015-118227"/>
    <x v="999"/>
    <d v="2015-04-28T00:00:00"/>
    <s v="Standard Class"/>
    <s v="DB-13270"/>
    <s v="Deborah Brumfield"/>
    <x v="2"/>
    <s v="United States"/>
    <s v="New York City"/>
    <s v="New York"/>
    <n v="10009"/>
    <x v="3"/>
    <s v="OFF-AR-10001044"/>
    <x v="1"/>
    <x v="6"/>
    <x v="1051"/>
    <n v="25.99"/>
    <n v="1"/>
    <n v="0"/>
    <n v="7.5370999999999997"/>
  </r>
  <r>
    <n v="4767"/>
    <s v="CA-2015-123155"/>
    <x v="1000"/>
    <d v="2015-03-12T00:00:00"/>
    <s v="First Class"/>
    <s v="NS-18640"/>
    <s v="Noel Staavos"/>
    <x v="1"/>
    <s v="United States"/>
    <s v="San Antonio"/>
    <s v="Texas"/>
    <n v="78207"/>
    <x v="2"/>
    <s v="TEC-AC-10002473"/>
    <x v="2"/>
    <x v="11"/>
    <x v="720"/>
    <n v="113.52"/>
    <n v="5"/>
    <n v="0.2"/>
    <n v="29.798999999999999"/>
  </r>
  <r>
    <n v="4768"/>
    <s v="CA-2015-123155"/>
    <x v="1000"/>
    <d v="2015-03-12T00:00:00"/>
    <s v="First Class"/>
    <s v="NS-18640"/>
    <s v="Noel Staavos"/>
    <x v="1"/>
    <s v="United States"/>
    <s v="San Antonio"/>
    <s v="Texas"/>
    <n v="78207"/>
    <x v="2"/>
    <s v="TEC-PH-10001809"/>
    <x v="2"/>
    <x v="7"/>
    <x v="1173"/>
    <n v="359.88"/>
    <n v="3"/>
    <n v="0.2"/>
    <n v="22.4925"/>
  </r>
  <r>
    <n v="4769"/>
    <s v="CA-2017-158883"/>
    <x v="455"/>
    <d v="2017-06-03T00:00:00"/>
    <s v="Same Day"/>
    <s v="CS-11860"/>
    <s v="Cari Schnelling"/>
    <x v="0"/>
    <s v="United States"/>
    <s v="Jacksonville"/>
    <s v="North Carolina"/>
    <n v="28540"/>
    <x v="0"/>
    <s v="OFF-PA-10004733"/>
    <x v="1"/>
    <x v="10"/>
    <x v="1580"/>
    <n v="25.344000000000001"/>
    <n v="4"/>
    <n v="0.2"/>
    <n v="9.1872000000000007"/>
  </r>
  <r>
    <n v="4770"/>
    <s v="US-2016-114888"/>
    <x v="251"/>
    <d v="2016-09-24T00:00:00"/>
    <s v="Second Class"/>
    <s v="CC-12430"/>
    <s v="Chuck Clark"/>
    <x v="2"/>
    <s v="United States"/>
    <s v="San Francisco"/>
    <s v="California"/>
    <n v="94109"/>
    <x v="1"/>
    <s v="OFF-BI-10003355"/>
    <x v="1"/>
    <x v="8"/>
    <x v="591"/>
    <n v="11.952"/>
    <n v="3"/>
    <n v="0.2"/>
    <n v="4.1832000000000003"/>
  </r>
  <r>
    <n v="4771"/>
    <s v="US-2016-114888"/>
    <x v="251"/>
    <d v="2016-09-24T00:00:00"/>
    <s v="Second Class"/>
    <s v="CC-12430"/>
    <s v="Chuck Clark"/>
    <x v="2"/>
    <s v="United States"/>
    <s v="San Francisco"/>
    <s v="California"/>
    <n v="94109"/>
    <x v="1"/>
    <s v="OFF-SU-10001212"/>
    <x v="1"/>
    <x v="14"/>
    <x v="1686"/>
    <n v="6.24"/>
    <n v="3"/>
    <n v="0"/>
    <n v="1.8720000000000001"/>
  </r>
  <r>
    <n v="4772"/>
    <s v="US-2014-167262"/>
    <x v="656"/>
    <d v="2014-11-03T00:00:00"/>
    <s v="Second Class"/>
    <s v="AC-10450"/>
    <s v="Amy Cox"/>
    <x v="0"/>
    <s v="United States"/>
    <s v="Avondale"/>
    <s v="Arizona"/>
    <n v="85323"/>
    <x v="1"/>
    <s v="TEC-PH-10000486"/>
    <x v="2"/>
    <x v="7"/>
    <x v="39"/>
    <n v="742.33600000000001"/>
    <n v="8"/>
    <n v="0.2"/>
    <n v="83.512799999999999"/>
  </r>
  <r>
    <n v="4773"/>
    <s v="CA-2017-119746"/>
    <x v="51"/>
    <d v="2017-11-27T00:00:00"/>
    <s v="Standard Class"/>
    <s v="CM-12385"/>
    <s v="Christopher Martinez"/>
    <x v="0"/>
    <s v="United States"/>
    <s v="Chicago"/>
    <s v="Illinois"/>
    <n v="60610"/>
    <x v="2"/>
    <s v="FUR-FU-10004909"/>
    <x v="0"/>
    <x v="5"/>
    <x v="1357"/>
    <n v="6.4640000000000004"/>
    <n v="1"/>
    <n v="0.6"/>
    <n v="-4.04"/>
  </r>
  <r>
    <n v="4774"/>
    <s v="CA-2017-119746"/>
    <x v="51"/>
    <d v="2017-11-27T00:00:00"/>
    <s v="Standard Class"/>
    <s v="CM-12385"/>
    <s v="Christopher Martinez"/>
    <x v="0"/>
    <s v="United States"/>
    <s v="Chicago"/>
    <s v="Illinois"/>
    <n v="60610"/>
    <x v="2"/>
    <s v="OFF-LA-10001613"/>
    <x v="1"/>
    <x v="2"/>
    <x v="743"/>
    <n v="11.52"/>
    <n v="5"/>
    <n v="0.2"/>
    <n v="4.1760000000000002"/>
  </r>
  <r>
    <n v="4775"/>
    <s v="CA-2017-119746"/>
    <x v="51"/>
    <d v="2017-11-27T00:00:00"/>
    <s v="Standard Class"/>
    <s v="CM-12385"/>
    <s v="Christopher Martinez"/>
    <x v="0"/>
    <s v="United States"/>
    <s v="Chicago"/>
    <s v="Illinois"/>
    <n v="60610"/>
    <x v="2"/>
    <s v="TEC-PH-10004447"/>
    <x v="2"/>
    <x v="7"/>
    <x v="866"/>
    <n v="222.38399999999999"/>
    <n v="2"/>
    <n v="0.2"/>
    <n v="16.678799999999999"/>
  </r>
  <r>
    <n v="4776"/>
    <s v="CA-2017-108091"/>
    <x v="673"/>
    <d v="2017-11-21T00:00:00"/>
    <s v="Standard Class"/>
    <s v="EK-13795"/>
    <s v="Eileen Kiefer"/>
    <x v="2"/>
    <s v="United States"/>
    <s v="Escondido"/>
    <s v="California"/>
    <n v="92025"/>
    <x v="1"/>
    <s v="OFF-AR-10000255"/>
    <x v="1"/>
    <x v="6"/>
    <x v="807"/>
    <n v="23.36"/>
    <n v="4"/>
    <n v="0"/>
    <n v="6.0735999999999999"/>
  </r>
  <r>
    <n v="4777"/>
    <s v="CA-2016-101630"/>
    <x v="317"/>
    <d v="2016-02-23T00:00:00"/>
    <s v="Second Class"/>
    <s v="CK-12760"/>
    <s v="Cyma Kinney"/>
    <x v="1"/>
    <s v="United States"/>
    <s v="Long Beach"/>
    <s v="New York"/>
    <n v="11561"/>
    <x v="3"/>
    <s v="OFF-LA-10004425"/>
    <x v="1"/>
    <x v="2"/>
    <x v="859"/>
    <n v="8.67"/>
    <n v="3"/>
    <n v="0"/>
    <n v="4.0749000000000004"/>
  </r>
  <r>
    <n v="4778"/>
    <s v="CA-2016-101630"/>
    <x v="317"/>
    <d v="2016-02-23T00:00:00"/>
    <s v="Second Class"/>
    <s v="CK-12760"/>
    <s v="Cyma Kinney"/>
    <x v="1"/>
    <s v="United States"/>
    <s v="Long Beach"/>
    <s v="New York"/>
    <n v="11561"/>
    <x v="3"/>
    <s v="OFF-SU-10001664"/>
    <x v="1"/>
    <x v="14"/>
    <x v="1241"/>
    <n v="25.71"/>
    <n v="3"/>
    <n v="0"/>
    <n v="6.6845999999999997"/>
  </r>
  <r>
    <n v="4779"/>
    <s v="CA-2017-132346"/>
    <x v="659"/>
    <d v="2017-11-11T00:00:00"/>
    <s v="Standard Class"/>
    <s v="PK-19075"/>
    <s v="Pete Kriz"/>
    <x v="0"/>
    <s v="United States"/>
    <s v="Newark"/>
    <s v="Delaware"/>
    <n v="19711"/>
    <x v="3"/>
    <s v="OFF-AP-10000696"/>
    <x v="1"/>
    <x v="9"/>
    <x v="336"/>
    <n v="100.94"/>
    <n v="7"/>
    <n v="0"/>
    <n v="33.310200000000002"/>
  </r>
  <r>
    <n v="4780"/>
    <s v="CA-2014-150301"/>
    <x v="1001"/>
    <d v="2014-07-10T00:00:00"/>
    <s v="First Class"/>
    <s v="MH-18025"/>
    <s v="Michelle Huthwaite"/>
    <x v="0"/>
    <s v="United States"/>
    <s v="Buffalo"/>
    <s v="New York"/>
    <n v="14215"/>
    <x v="3"/>
    <s v="FUR-CH-10002647"/>
    <x v="0"/>
    <x v="1"/>
    <x v="475"/>
    <n v="63.881999999999998"/>
    <n v="1"/>
    <n v="0.1"/>
    <n v="10.647"/>
  </r>
  <r>
    <n v="4781"/>
    <s v="CA-2014-159310"/>
    <x v="845"/>
    <d v="2014-11-12T00:00:00"/>
    <s v="Standard Class"/>
    <s v="SC-20725"/>
    <s v="Steven Cartwright"/>
    <x v="0"/>
    <s v="United States"/>
    <s v="Houston"/>
    <s v="Texas"/>
    <n v="77070"/>
    <x v="2"/>
    <s v="FUR-CH-10002758"/>
    <x v="0"/>
    <x v="1"/>
    <x v="1411"/>
    <n v="683.14400000000001"/>
    <n v="4"/>
    <n v="0.3"/>
    <n v="0"/>
  </r>
  <r>
    <n v="4782"/>
    <s v="CA-2014-159310"/>
    <x v="845"/>
    <d v="2014-11-12T00:00:00"/>
    <s v="Standard Class"/>
    <s v="SC-20725"/>
    <s v="Steven Cartwright"/>
    <x v="0"/>
    <s v="United States"/>
    <s v="Houston"/>
    <s v="Texas"/>
    <n v="77070"/>
    <x v="2"/>
    <s v="OFF-BI-10000201"/>
    <x v="1"/>
    <x v="8"/>
    <x v="1687"/>
    <n v="1.476"/>
    <n v="3"/>
    <n v="0.8"/>
    <n v="-2.214"/>
  </r>
  <r>
    <n v="4783"/>
    <s v="CA-2014-159310"/>
    <x v="845"/>
    <d v="2014-11-12T00:00:00"/>
    <s v="Standard Class"/>
    <s v="SC-20725"/>
    <s v="Steven Cartwright"/>
    <x v="0"/>
    <s v="United States"/>
    <s v="Houston"/>
    <s v="Texas"/>
    <n v="77070"/>
    <x v="2"/>
    <s v="OFF-SU-10004115"/>
    <x v="1"/>
    <x v="14"/>
    <x v="515"/>
    <n v="40.712000000000003"/>
    <n v="7"/>
    <n v="0.2"/>
    <n v="3.5623"/>
  </r>
  <r>
    <n v="4784"/>
    <s v="US-2017-147984"/>
    <x v="480"/>
    <d v="2017-02-01T00:00:00"/>
    <s v="Standard Class"/>
    <s v="GB-14575"/>
    <s v="Giulietta Baptist"/>
    <x v="0"/>
    <s v="United States"/>
    <s v="Wichita"/>
    <s v="Kansas"/>
    <n v="67212"/>
    <x v="2"/>
    <s v="OFF-PA-10000806"/>
    <x v="1"/>
    <x v="10"/>
    <x v="957"/>
    <n v="279.89999999999998"/>
    <n v="5"/>
    <n v="0"/>
    <n v="137.15100000000001"/>
  </r>
  <r>
    <n v="4785"/>
    <s v="CA-2015-104346"/>
    <x v="555"/>
    <d v="2015-12-16T00:00:00"/>
    <s v="Standard Class"/>
    <s v="IM-15070"/>
    <s v="Irene Maddox"/>
    <x v="0"/>
    <s v="United States"/>
    <s v="Colorado Springs"/>
    <s v="Colorado"/>
    <n v="80906"/>
    <x v="1"/>
    <s v="OFF-AR-10001473"/>
    <x v="1"/>
    <x v="6"/>
    <x v="1341"/>
    <n v="13.12"/>
    <n v="5"/>
    <n v="0.2"/>
    <n v="1.1479999999999999"/>
  </r>
  <r>
    <n v="4786"/>
    <s v="CA-2015-104346"/>
    <x v="555"/>
    <d v="2015-12-16T00:00:00"/>
    <s v="Standard Class"/>
    <s v="IM-15070"/>
    <s v="Irene Maddox"/>
    <x v="0"/>
    <s v="United States"/>
    <s v="Colorado Springs"/>
    <s v="Colorado"/>
    <n v="80906"/>
    <x v="1"/>
    <s v="FUR-BO-10003450"/>
    <x v="0"/>
    <x v="0"/>
    <x v="1353"/>
    <n v="69.575999999999993"/>
    <n v="4"/>
    <n v="0.7"/>
    <n v="-143.79040000000001"/>
  </r>
  <r>
    <n v="4787"/>
    <s v="CA-2015-104346"/>
    <x v="555"/>
    <d v="2015-12-16T00:00:00"/>
    <s v="Standard Class"/>
    <s v="IM-15070"/>
    <s v="Irene Maddox"/>
    <x v="0"/>
    <s v="United States"/>
    <s v="Colorado Springs"/>
    <s v="Colorado"/>
    <n v="80906"/>
    <x v="1"/>
    <s v="OFF-AR-10001545"/>
    <x v="1"/>
    <x v="6"/>
    <x v="820"/>
    <n v="4.2240000000000002"/>
    <n v="3"/>
    <n v="0.2"/>
    <n v="0.47520000000000001"/>
  </r>
  <r>
    <n v="4788"/>
    <s v="CA-2015-104346"/>
    <x v="555"/>
    <d v="2015-12-16T00:00:00"/>
    <s v="Standard Class"/>
    <s v="IM-15070"/>
    <s v="Irene Maddox"/>
    <x v="0"/>
    <s v="United States"/>
    <s v="Colorado Springs"/>
    <s v="Colorado"/>
    <n v="80906"/>
    <x v="1"/>
    <s v="TEC-AC-10004396"/>
    <x v="2"/>
    <x v="11"/>
    <x v="1688"/>
    <n v="58.08"/>
    <n v="4"/>
    <n v="0.2"/>
    <n v="-6.5339999999999998"/>
  </r>
  <r>
    <n v="4789"/>
    <s v="CA-2015-104346"/>
    <x v="555"/>
    <d v="2015-12-16T00:00:00"/>
    <s v="Standard Class"/>
    <s v="IM-15070"/>
    <s v="Irene Maddox"/>
    <x v="0"/>
    <s v="United States"/>
    <s v="Colorado Springs"/>
    <s v="Colorado"/>
    <n v="80906"/>
    <x v="1"/>
    <s v="FUR-FU-10002456"/>
    <x v="0"/>
    <x v="5"/>
    <x v="1018"/>
    <n v="52.415999999999997"/>
    <n v="9"/>
    <n v="0.2"/>
    <n v="15.069599999999999"/>
  </r>
  <r>
    <n v="4790"/>
    <s v="CA-2015-104346"/>
    <x v="555"/>
    <d v="2015-12-16T00:00:00"/>
    <s v="Standard Class"/>
    <s v="IM-15070"/>
    <s v="Irene Maddox"/>
    <x v="0"/>
    <s v="United States"/>
    <s v="Colorado Springs"/>
    <s v="Colorado"/>
    <n v="80906"/>
    <x v="1"/>
    <s v="FUR-FU-10001473"/>
    <x v="0"/>
    <x v="5"/>
    <x v="993"/>
    <n v="54.92"/>
    <n v="5"/>
    <n v="0.2"/>
    <n v="10.984"/>
  </r>
  <r>
    <n v="4791"/>
    <s v="CA-2015-104346"/>
    <x v="555"/>
    <d v="2015-12-16T00:00:00"/>
    <s v="Standard Class"/>
    <s v="IM-15070"/>
    <s v="Irene Maddox"/>
    <x v="0"/>
    <s v="United States"/>
    <s v="Colorado Springs"/>
    <s v="Colorado"/>
    <n v="80906"/>
    <x v="1"/>
    <s v="FUR-TA-10000849"/>
    <x v="0"/>
    <x v="3"/>
    <x v="1327"/>
    <n v="364.95"/>
    <n v="5"/>
    <n v="0.5"/>
    <n v="-248.166"/>
  </r>
  <r>
    <n v="4792"/>
    <s v="CA-2015-104346"/>
    <x v="555"/>
    <d v="2015-12-16T00:00:00"/>
    <s v="Standard Class"/>
    <s v="IM-15070"/>
    <s v="Irene Maddox"/>
    <x v="0"/>
    <s v="United States"/>
    <s v="Colorado Springs"/>
    <s v="Colorado"/>
    <n v="80906"/>
    <x v="1"/>
    <s v="OFF-PA-10001166"/>
    <x v="1"/>
    <x v="10"/>
    <x v="1689"/>
    <n v="85.055999999999997"/>
    <n v="3"/>
    <n v="0.2"/>
    <n v="28.706399999999999"/>
  </r>
  <r>
    <n v="4793"/>
    <s v="CA-2015-104346"/>
    <x v="555"/>
    <d v="2015-12-16T00:00:00"/>
    <s v="Standard Class"/>
    <s v="IM-15070"/>
    <s v="Irene Maddox"/>
    <x v="0"/>
    <s v="United States"/>
    <s v="Colorado Springs"/>
    <s v="Colorado"/>
    <n v="80906"/>
    <x v="1"/>
    <s v="OFF-PA-10003256"/>
    <x v="1"/>
    <x v="10"/>
    <x v="96"/>
    <n v="27.696000000000002"/>
    <n v="3"/>
    <n v="0.2"/>
    <n v="9.6936"/>
  </r>
  <r>
    <n v="4794"/>
    <s v="US-2015-141684"/>
    <x v="685"/>
    <d v="2015-07-04T00:00:00"/>
    <s v="Standard Class"/>
    <s v="MM-18055"/>
    <s v="Michelle Moray"/>
    <x v="0"/>
    <s v="United States"/>
    <s v="New York City"/>
    <s v="New York"/>
    <n v="10011"/>
    <x v="3"/>
    <s v="OFF-PA-10002870"/>
    <x v="1"/>
    <x v="10"/>
    <x v="902"/>
    <n v="24.96"/>
    <n v="4"/>
    <n v="0"/>
    <n v="11.231999999999999"/>
  </r>
  <r>
    <n v="4795"/>
    <s v="CA-2015-144722"/>
    <x v="199"/>
    <d v="2015-03-23T00:00:00"/>
    <s v="Standard Class"/>
    <s v="MF-18250"/>
    <s v="Monica Federle"/>
    <x v="1"/>
    <s v="United States"/>
    <s v="Los Angeles"/>
    <s v="California"/>
    <n v="90036"/>
    <x v="1"/>
    <s v="FUR-FU-10001215"/>
    <x v="0"/>
    <x v="5"/>
    <x v="1609"/>
    <n v="43.13"/>
    <n v="1"/>
    <n v="0"/>
    <n v="18.114599999999999"/>
  </r>
  <r>
    <n v="4796"/>
    <s v="CA-2015-120516"/>
    <x v="863"/>
    <d v="2015-08-17T00:00:00"/>
    <s v="Standard Class"/>
    <s v="CK-12595"/>
    <s v="Clytie Kelty"/>
    <x v="0"/>
    <s v="United States"/>
    <s v="Marietta"/>
    <s v="Georgia"/>
    <n v="30062"/>
    <x v="0"/>
    <s v="OFF-BI-10004187"/>
    <x v="1"/>
    <x v="8"/>
    <x v="620"/>
    <n v="5.64"/>
    <n v="3"/>
    <n v="0"/>
    <n v="2.7071999999999998"/>
  </r>
  <r>
    <n v="4797"/>
    <s v="US-2016-148901"/>
    <x v="675"/>
    <d v="2016-05-19T00:00:00"/>
    <s v="Standard Class"/>
    <s v="MK-17905"/>
    <s v="Michael Kennedy"/>
    <x v="1"/>
    <s v="United States"/>
    <s v="Jacksonville"/>
    <s v="Florida"/>
    <n v="32216"/>
    <x v="0"/>
    <s v="OFF-BI-10001718"/>
    <x v="1"/>
    <x v="8"/>
    <x v="1225"/>
    <n v="57.582000000000001"/>
    <n v="3"/>
    <n v="0.7"/>
    <n v="-44.1462"/>
  </r>
  <r>
    <n v="4798"/>
    <s v="US-2016-148901"/>
    <x v="675"/>
    <d v="2016-05-19T00:00:00"/>
    <s v="Standard Class"/>
    <s v="MK-17905"/>
    <s v="Michael Kennedy"/>
    <x v="1"/>
    <s v="United States"/>
    <s v="Jacksonville"/>
    <s v="Florida"/>
    <n v="32216"/>
    <x v="0"/>
    <s v="OFF-PA-10004983"/>
    <x v="1"/>
    <x v="10"/>
    <x v="1332"/>
    <n v="31.103999999999999"/>
    <n v="6"/>
    <n v="0.2"/>
    <n v="10.8864"/>
  </r>
  <r>
    <n v="4799"/>
    <s v="US-2016-148901"/>
    <x v="675"/>
    <d v="2016-05-19T00:00:00"/>
    <s v="Standard Class"/>
    <s v="MK-17905"/>
    <s v="Michael Kennedy"/>
    <x v="1"/>
    <s v="United States"/>
    <s v="Jacksonville"/>
    <s v="Florida"/>
    <n v="32216"/>
    <x v="0"/>
    <s v="FUR-FU-10002396"/>
    <x v="0"/>
    <x v="5"/>
    <x v="1590"/>
    <n v="30.192"/>
    <n v="3"/>
    <n v="0.2"/>
    <n v="8.3027999999999995"/>
  </r>
  <r>
    <n v="4800"/>
    <s v="US-2016-148901"/>
    <x v="675"/>
    <d v="2016-05-19T00:00:00"/>
    <s v="Standard Class"/>
    <s v="MK-17905"/>
    <s v="Michael Kennedy"/>
    <x v="1"/>
    <s v="United States"/>
    <s v="Jacksonville"/>
    <s v="Florida"/>
    <n v="32216"/>
    <x v="0"/>
    <s v="TEC-PH-10003988"/>
    <x v="2"/>
    <x v="7"/>
    <x v="47"/>
    <n v="43.6"/>
    <n v="5"/>
    <n v="0.2"/>
    <n v="4.3600000000000003"/>
  </r>
  <r>
    <n v="4801"/>
    <s v="US-2016-148901"/>
    <x v="675"/>
    <d v="2016-05-19T00:00:00"/>
    <s v="Standard Class"/>
    <s v="MK-17905"/>
    <s v="Michael Kennedy"/>
    <x v="1"/>
    <s v="United States"/>
    <s v="Jacksonville"/>
    <s v="Florida"/>
    <n v="32216"/>
    <x v="0"/>
    <s v="OFF-AR-10002467"/>
    <x v="1"/>
    <x v="6"/>
    <x v="1690"/>
    <n v="4.7679999999999998"/>
    <n v="2"/>
    <n v="0.2"/>
    <n v="0.41720000000000002"/>
  </r>
  <r>
    <n v="4802"/>
    <s v="US-2016-148901"/>
    <x v="675"/>
    <d v="2016-05-19T00:00:00"/>
    <s v="Standard Class"/>
    <s v="MK-17905"/>
    <s v="Michael Kennedy"/>
    <x v="1"/>
    <s v="United States"/>
    <s v="Jacksonville"/>
    <s v="Florida"/>
    <n v="32216"/>
    <x v="0"/>
    <s v="OFF-BI-10004002"/>
    <x v="1"/>
    <x v="8"/>
    <x v="154"/>
    <n v="10.38"/>
    <n v="2"/>
    <n v="0.7"/>
    <n v="-7.6120000000000001"/>
  </r>
  <r>
    <n v="4803"/>
    <s v="US-2016-148901"/>
    <x v="675"/>
    <d v="2016-05-19T00:00:00"/>
    <s v="Standard Class"/>
    <s v="MK-17905"/>
    <s v="Michael Kennedy"/>
    <x v="1"/>
    <s v="United States"/>
    <s v="Jacksonville"/>
    <s v="Florida"/>
    <n v="32216"/>
    <x v="0"/>
    <s v="OFF-BI-10002309"/>
    <x v="1"/>
    <x v="8"/>
    <x v="78"/>
    <n v="13.391999999999999"/>
    <n v="8"/>
    <n v="0.7"/>
    <n v="-9.8208000000000002"/>
  </r>
  <r>
    <n v="4804"/>
    <s v="CA-2017-136364"/>
    <x v="1002"/>
    <d v="2017-07-17T00:00:00"/>
    <s v="Second Class"/>
    <s v="MH-17455"/>
    <s v="Mark Hamilton"/>
    <x v="0"/>
    <s v="United States"/>
    <s v="Philadelphia"/>
    <s v="Pennsylvania"/>
    <n v="19140"/>
    <x v="3"/>
    <s v="TEC-PH-10003885"/>
    <x v="2"/>
    <x v="7"/>
    <x v="780"/>
    <n v="39.594000000000001"/>
    <n v="1"/>
    <n v="0.4"/>
    <n v="-7.2588999999999997"/>
  </r>
  <r>
    <n v="4805"/>
    <s v="CA-2017-136364"/>
    <x v="1002"/>
    <d v="2017-07-17T00:00:00"/>
    <s v="Second Class"/>
    <s v="MH-17455"/>
    <s v="Mark Hamilton"/>
    <x v="0"/>
    <s v="United States"/>
    <s v="Philadelphia"/>
    <s v="Pennsylvania"/>
    <n v="19140"/>
    <x v="3"/>
    <s v="FUR-FU-10002501"/>
    <x v="0"/>
    <x v="5"/>
    <x v="1293"/>
    <n v="91.007999999999996"/>
    <n v="9"/>
    <n v="0.2"/>
    <n v="19.339200000000002"/>
  </r>
  <r>
    <n v="4806"/>
    <s v="CA-2015-137708"/>
    <x v="6"/>
    <d v="2015-11-25T00:00:00"/>
    <s v="Second Class"/>
    <s v="NG-18430"/>
    <s v="Nathan Gelder"/>
    <x v="0"/>
    <s v="United States"/>
    <s v="Los Angeles"/>
    <s v="California"/>
    <n v="90008"/>
    <x v="1"/>
    <s v="OFF-PA-10000176"/>
    <x v="1"/>
    <x v="10"/>
    <x v="640"/>
    <n v="37.94"/>
    <n v="2"/>
    <n v="0"/>
    <n v="18.211200000000002"/>
  </r>
  <r>
    <n v="4807"/>
    <s v="CA-2015-137708"/>
    <x v="6"/>
    <d v="2015-11-25T00:00:00"/>
    <s v="Second Class"/>
    <s v="NG-18430"/>
    <s v="Nathan Gelder"/>
    <x v="0"/>
    <s v="United States"/>
    <s v="Los Angeles"/>
    <s v="California"/>
    <n v="90008"/>
    <x v="1"/>
    <s v="OFF-PA-10000327"/>
    <x v="1"/>
    <x v="10"/>
    <x v="1437"/>
    <n v="42.8"/>
    <n v="10"/>
    <n v="0"/>
    <n v="19.260000000000002"/>
  </r>
  <r>
    <n v="4808"/>
    <s v="CA-2015-137708"/>
    <x v="6"/>
    <d v="2015-11-25T00:00:00"/>
    <s v="Second Class"/>
    <s v="NG-18430"/>
    <s v="Nathan Gelder"/>
    <x v="0"/>
    <s v="United States"/>
    <s v="Los Angeles"/>
    <s v="California"/>
    <n v="90008"/>
    <x v="1"/>
    <s v="OFF-ST-10004634"/>
    <x v="1"/>
    <x v="4"/>
    <x v="602"/>
    <n v="33.630000000000003"/>
    <n v="3"/>
    <n v="0"/>
    <n v="10.089"/>
  </r>
  <r>
    <n v="4809"/>
    <s v="CA-2014-149055"/>
    <x v="533"/>
    <d v="2014-11-28T00:00:00"/>
    <s v="Standard Class"/>
    <s v="PB-19210"/>
    <s v="Phillip Breyer"/>
    <x v="1"/>
    <s v="United States"/>
    <s v="Philadelphia"/>
    <s v="Pennsylvania"/>
    <n v="19134"/>
    <x v="3"/>
    <s v="OFF-EN-10003040"/>
    <x v="1"/>
    <x v="12"/>
    <x v="1233"/>
    <n v="62.808"/>
    <n v="3"/>
    <n v="0.2"/>
    <n v="21.197700000000001"/>
  </r>
  <r>
    <n v="4810"/>
    <s v="CA-2015-151589"/>
    <x v="17"/>
    <d v="2015-12-30T00:00:00"/>
    <s v="First Class"/>
    <s v="RE-19450"/>
    <s v="Richard Eichhorn"/>
    <x v="0"/>
    <s v="United States"/>
    <s v="Eau Claire"/>
    <s v="Wisconsin"/>
    <n v="54703"/>
    <x v="2"/>
    <s v="OFF-PA-10003228"/>
    <x v="1"/>
    <x v="10"/>
    <x v="1677"/>
    <n v="195.64"/>
    <n v="4"/>
    <n v="0"/>
    <n v="91.950800000000001"/>
  </r>
  <r>
    <n v="4811"/>
    <s v="CA-2015-151589"/>
    <x v="17"/>
    <d v="2015-12-30T00:00:00"/>
    <s v="First Class"/>
    <s v="RE-19450"/>
    <s v="Richard Eichhorn"/>
    <x v="0"/>
    <s v="United States"/>
    <s v="Eau Claire"/>
    <s v="Wisconsin"/>
    <n v="54703"/>
    <x v="2"/>
    <s v="TEC-PH-10004345"/>
    <x v="2"/>
    <x v="7"/>
    <x v="1176"/>
    <n v="239.9"/>
    <n v="2"/>
    <n v="0"/>
    <n v="71.97"/>
  </r>
  <r>
    <n v="4812"/>
    <s v="CA-2016-121370"/>
    <x v="696"/>
    <d v="2016-11-19T00:00:00"/>
    <s v="Second Class"/>
    <s v="EB-14110"/>
    <s v="Eugene Barchas"/>
    <x v="0"/>
    <s v="United States"/>
    <s v="Philadelphia"/>
    <s v="Pennsylvania"/>
    <n v="19134"/>
    <x v="3"/>
    <s v="FUR-CH-10000785"/>
    <x v="0"/>
    <x v="1"/>
    <x v="323"/>
    <n v="380.05799999999999"/>
    <n v="3"/>
    <n v="0.3"/>
    <n v="-21.717600000000001"/>
  </r>
  <r>
    <n v="4813"/>
    <s v="CA-2016-121370"/>
    <x v="696"/>
    <d v="2016-11-19T00:00:00"/>
    <s v="Second Class"/>
    <s v="EB-14110"/>
    <s v="Eugene Barchas"/>
    <x v="0"/>
    <s v="United States"/>
    <s v="Philadelphia"/>
    <s v="Pennsylvania"/>
    <n v="19134"/>
    <x v="3"/>
    <s v="TEC-CO-10004115"/>
    <x v="2"/>
    <x v="16"/>
    <x v="361"/>
    <n v="1199.9760000000001"/>
    <n v="4"/>
    <n v="0.4"/>
    <n v="179.99639999999999"/>
  </r>
  <r>
    <n v="4814"/>
    <s v="CA-2016-121370"/>
    <x v="696"/>
    <d v="2016-11-19T00:00:00"/>
    <s v="Second Class"/>
    <s v="EB-14110"/>
    <s v="Eugene Barchas"/>
    <x v="0"/>
    <s v="United States"/>
    <s v="Philadelphia"/>
    <s v="Pennsylvania"/>
    <n v="19134"/>
    <x v="3"/>
    <s v="FUR-FU-10002813"/>
    <x v="0"/>
    <x v="5"/>
    <x v="1691"/>
    <n v="48.576000000000001"/>
    <n v="3"/>
    <n v="0.2"/>
    <n v="9.7151999999999994"/>
  </r>
  <r>
    <n v="4815"/>
    <s v="CA-2016-111696"/>
    <x v="541"/>
    <d v="2016-05-10T00:00:00"/>
    <s v="First Class"/>
    <s v="TB-21625"/>
    <s v="Trudy Brown"/>
    <x v="0"/>
    <s v="United States"/>
    <s v="Los Angeles"/>
    <s v="California"/>
    <n v="90004"/>
    <x v="1"/>
    <s v="OFF-PA-10002751"/>
    <x v="1"/>
    <x v="10"/>
    <x v="151"/>
    <n v="17.940000000000001"/>
    <n v="3"/>
    <n v="0"/>
    <n v="8.0730000000000004"/>
  </r>
  <r>
    <n v="4816"/>
    <s v="CA-2014-139598"/>
    <x v="58"/>
    <d v="2014-12-31T00:00:00"/>
    <s v="Standard Class"/>
    <s v="MG-17695"/>
    <s v="Maureen Gnade"/>
    <x v="0"/>
    <s v="United States"/>
    <s v="Philadelphia"/>
    <s v="Pennsylvania"/>
    <n v="19134"/>
    <x v="3"/>
    <s v="OFF-PA-10004569"/>
    <x v="1"/>
    <x v="10"/>
    <x v="230"/>
    <n v="18.263999999999999"/>
    <n v="3"/>
    <n v="0.2"/>
    <n v="6.1641000000000004"/>
  </r>
  <r>
    <n v="4817"/>
    <s v="CA-2014-139598"/>
    <x v="58"/>
    <d v="2014-12-31T00:00:00"/>
    <s v="Standard Class"/>
    <s v="MG-17695"/>
    <s v="Maureen Gnade"/>
    <x v="0"/>
    <s v="United States"/>
    <s v="Philadelphia"/>
    <s v="Pennsylvania"/>
    <n v="19134"/>
    <x v="3"/>
    <s v="OFF-AP-10002998"/>
    <x v="1"/>
    <x v="9"/>
    <x v="1644"/>
    <n v="34.655999999999999"/>
    <n v="2"/>
    <n v="0.2"/>
    <n v="5.6315999999999997"/>
  </r>
  <r>
    <n v="4818"/>
    <s v="CA-2014-139598"/>
    <x v="58"/>
    <d v="2014-12-31T00:00:00"/>
    <s v="Standard Class"/>
    <s v="MG-17695"/>
    <s v="Maureen Gnade"/>
    <x v="0"/>
    <s v="United States"/>
    <s v="Philadelphia"/>
    <s v="Pennsylvania"/>
    <n v="19134"/>
    <x v="3"/>
    <s v="OFF-AP-10003287"/>
    <x v="1"/>
    <x v="9"/>
    <x v="543"/>
    <n v="81.552000000000007"/>
    <n v="2"/>
    <n v="0.2"/>
    <n v="8.1552000000000007"/>
  </r>
  <r>
    <n v="4819"/>
    <s v="CA-2014-139598"/>
    <x v="58"/>
    <d v="2014-12-31T00:00:00"/>
    <s v="Standard Class"/>
    <s v="MG-17695"/>
    <s v="Maureen Gnade"/>
    <x v="0"/>
    <s v="United States"/>
    <s v="Philadelphia"/>
    <s v="Pennsylvania"/>
    <n v="19134"/>
    <x v="3"/>
    <s v="OFF-ST-10001370"/>
    <x v="1"/>
    <x v="4"/>
    <x v="1032"/>
    <n v="227.136"/>
    <n v="4"/>
    <n v="0.2"/>
    <n v="-42.588000000000001"/>
  </r>
  <r>
    <n v="4820"/>
    <s v="CA-2017-117436"/>
    <x v="110"/>
    <d v="2017-06-14T00:00:00"/>
    <s v="Standard Class"/>
    <s v="LW-17125"/>
    <s v="Liz Willingham"/>
    <x v="0"/>
    <s v="United States"/>
    <s v="Norwich"/>
    <s v="Connecticut"/>
    <n v="6360"/>
    <x v="3"/>
    <s v="OFF-BI-10004040"/>
    <x v="1"/>
    <x v="8"/>
    <x v="1487"/>
    <n v="10.36"/>
    <n v="2"/>
    <n v="0"/>
    <n v="5.0763999999999996"/>
  </r>
  <r>
    <n v="4821"/>
    <s v="CA-2015-140025"/>
    <x v="1003"/>
    <d v="2015-04-11T00:00:00"/>
    <s v="Standard Class"/>
    <s v="PF-19120"/>
    <s v="Peter Fuller"/>
    <x v="0"/>
    <s v="United States"/>
    <s v="San Antonio"/>
    <s v="Texas"/>
    <n v="78207"/>
    <x v="2"/>
    <s v="OFF-AP-10002651"/>
    <x v="1"/>
    <x v="9"/>
    <x v="1350"/>
    <n v="463.24799999999999"/>
    <n v="8"/>
    <n v="0.8"/>
    <n v="-1181.2824000000001"/>
  </r>
  <r>
    <n v="4822"/>
    <s v="CA-2015-140025"/>
    <x v="1003"/>
    <d v="2015-04-11T00:00:00"/>
    <s v="Standard Class"/>
    <s v="PF-19120"/>
    <s v="Peter Fuller"/>
    <x v="0"/>
    <s v="United States"/>
    <s v="San Antonio"/>
    <s v="Texas"/>
    <n v="78207"/>
    <x v="2"/>
    <s v="TEC-AC-10002402"/>
    <x v="2"/>
    <x v="11"/>
    <x v="657"/>
    <n v="383.952"/>
    <n v="6"/>
    <n v="0.2"/>
    <n v="47.994"/>
  </r>
  <r>
    <n v="4823"/>
    <s v="CA-2016-134222"/>
    <x v="212"/>
    <d v="2016-07-11T00:00:00"/>
    <s v="Same Day"/>
    <s v="NZ-18565"/>
    <s v="Nick Zandusky"/>
    <x v="2"/>
    <s v="United States"/>
    <s v="Yuma"/>
    <s v="Arizona"/>
    <n v="85364"/>
    <x v="1"/>
    <s v="OFF-BI-10001658"/>
    <x v="1"/>
    <x v="8"/>
    <x v="444"/>
    <n v="44.856000000000002"/>
    <n v="6"/>
    <n v="0.7"/>
    <n v="-35.884799999999998"/>
  </r>
  <r>
    <n v="4824"/>
    <s v="CA-2016-140018"/>
    <x v="831"/>
    <d v="2016-11-26T00:00:00"/>
    <s v="Standard Class"/>
    <s v="CK-12205"/>
    <s v="Chloris Kastensmidt"/>
    <x v="0"/>
    <s v="United States"/>
    <s v="Columbus"/>
    <s v="Ohio"/>
    <n v="43229"/>
    <x v="3"/>
    <s v="TEC-MA-10000752"/>
    <x v="2"/>
    <x v="15"/>
    <x v="1692"/>
    <n v="30.344999999999999"/>
    <n v="7"/>
    <n v="0.7"/>
    <n v="-24.276"/>
  </r>
  <r>
    <n v="4825"/>
    <s v="CA-2016-140018"/>
    <x v="831"/>
    <d v="2016-11-26T00:00:00"/>
    <s v="Standard Class"/>
    <s v="CK-12205"/>
    <s v="Chloris Kastensmidt"/>
    <x v="0"/>
    <s v="United States"/>
    <s v="Columbus"/>
    <s v="Ohio"/>
    <n v="43229"/>
    <x v="3"/>
    <s v="FUR-CH-10003817"/>
    <x v="0"/>
    <x v="1"/>
    <x v="164"/>
    <n v="127.554"/>
    <n v="3"/>
    <n v="0.3"/>
    <n v="-9.1110000000000007"/>
  </r>
  <r>
    <n v="4826"/>
    <s v="CA-2016-140018"/>
    <x v="831"/>
    <d v="2016-11-26T00:00:00"/>
    <s v="Standard Class"/>
    <s v="CK-12205"/>
    <s v="Chloris Kastensmidt"/>
    <x v="0"/>
    <s v="United States"/>
    <s v="Columbus"/>
    <s v="Ohio"/>
    <n v="43229"/>
    <x v="3"/>
    <s v="FUR-FU-10001876"/>
    <x v="0"/>
    <x v="5"/>
    <x v="1403"/>
    <n v="77.951999999999998"/>
    <n v="3"/>
    <n v="0.2"/>
    <n v="15.590400000000001"/>
  </r>
  <r>
    <n v="4827"/>
    <s v="US-2017-136707"/>
    <x v="105"/>
    <d v="2017-11-15T00:00:00"/>
    <s v="First Class"/>
    <s v="JE-15610"/>
    <s v="Jim Epp"/>
    <x v="1"/>
    <s v="United States"/>
    <s v="Los Angeles"/>
    <s v="California"/>
    <n v="90036"/>
    <x v="1"/>
    <s v="OFF-BI-10003460"/>
    <x v="1"/>
    <x v="8"/>
    <x v="237"/>
    <n v="14.016"/>
    <n v="4"/>
    <n v="0.2"/>
    <n v="4.9055999999999997"/>
  </r>
  <r>
    <n v="4828"/>
    <s v="CA-2014-152562"/>
    <x v="301"/>
    <d v="2014-11-08T00:00:00"/>
    <s v="Standard Class"/>
    <s v="JO-15145"/>
    <s v="Jack O'Briant"/>
    <x v="1"/>
    <s v="United States"/>
    <s v="Richmond"/>
    <s v="Kentucky"/>
    <n v="40475"/>
    <x v="0"/>
    <s v="OFF-ST-10000464"/>
    <x v="1"/>
    <x v="4"/>
    <x v="1144"/>
    <n v="69.52"/>
    <n v="2"/>
    <n v="0"/>
    <n v="19.465599999999998"/>
  </r>
  <r>
    <n v="4829"/>
    <s v="CA-2014-152562"/>
    <x v="301"/>
    <d v="2014-11-08T00:00:00"/>
    <s v="Standard Class"/>
    <s v="JO-15145"/>
    <s v="Jack O'Briant"/>
    <x v="1"/>
    <s v="United States"/>
    <s v="Richmond"/>
    <s v="Kentucky"/>
    <n v="40475"/>
    <x v="0"/>
    <s v="OFF-AR-10001919"/>
    <x v="1"/>
    <x v="6"/>
    <x v="862"/>
    <n v="5.64"/>
    <n v="3"/>
    <n v="0"/>
    <n v="1.6355999999999999"/>
  </r>
  <r>
    <n v="4830"/>
    <s v="CA-2016-152408"/>
    <x v="666"/>
    <d v="2016-05-21T00:00:00"/>
    <s v="Standard Class"/>
    <s v="TT-21220"/>
    <s v="Thomas Thornton"/>
    <x v="0"/>
    <s v="United States"/>
    <s v="New York City"/>
    <s v="New York"/>
    <n v="10035"/>
    <x v="3"/>
    <s v="OFF-BI-10002393"/>
    <x v="1"/>
    <x v="8"/>
    <x v="1197"/>
    <n v="13.776"/>
    <n v="3"/>
    <n v="0.2"/>
    <n v="4.4771999999999998"/>
  </r>
  <r>
    <n v="4831"/>
    <s v="CA-2014-120278"/>
    <x v="845"/>
    <d v="2014-11-12T00:00:00"/>
    <s v="Standard Class"/>
    <s v="MS-17365"/>
    <s v="Maribeth Schnelling"/>
    <x v="0"/>
    <s v="United States"/>
    <s v="Wausau"/>
    <s v="Wisconsin"/>
    <n v="54401"/>
    <x v="2"/>
    <s v="OFF-AP-10001293"/>
    <x v="1"/>
    <x v="9"/>
    <x v="1346"/>
    <n v="245.88"/>
    <n v="6"/>
    <n v="0"/>
    <n v="68.846400000000003"/>
  </r>
  <r>
    <n v="4832"/>
    <s v="CA-2014-120278"/>
    <x v="845"/>
    <d v="2014-11-12T00:00:00"/>
    <s v="Standard Class"/>
    <s v="MS-17365"/>
    <s v="Maribeth Schnelling"/>
    <x v="0"/>
    <s v="United States"/>
    <s v="Wausau"/>
    <s v="Wisconsin"/>
    <n v="54401"/>
    <x v="2"/>
    <s v="OFF-ST-10004258"/>
    <x v="1"/>
    <x v="4"/>
    <x v="761"/>
    <n v="36.630000000000003"/>
    <n v="3"/>
    <n v="0"/>
    <n v="9.8901000000000003"/>
  </r>
  <r>
    <n v="4833"/>
    <s v="CA-2014-120278"/>
    <x v="845"/>
    <d v="2014-11-12T00:00:00"/>
    <s v="Standard Class"/>
    <s v="MS-17365"/>
    <s v="Maribeth Schnelling"/>
    <x v="0"/>
    <s v="United States"/>
    <s v="Wausau"/>
    <s v="Wisconsin"/>
    <n v="54401"/>
    <x v="2"/>
    <s v="OFF-ST-10002214"/>
    <x v="1"/>
    <x v="4"/>
    <x v="1003"/>
    <n v="22.58"/>
    <n v="2"/>
    <n v="0"/>
    <n v="5.8708"/>
  </r>
  <r>
    <n v="4834"/>
    <s v="CA-2014-120278"/>
    <x v="845"/>
    <d v="2014-11-12T00:00:00"/>
    <s v="Standard Class"/>
    <s v="MS-17365"/>
    <s v="Maribeth Schnelling"/>
    <x v="0"/>
    <s v="United States"/>
    <s v="Wausau"/>
    <s v="Wisconsin"/>
    <n v="54401"/>
    <x v="2"/>
    <s v="OFF-BI-10004970"/>
    <x v="1"/>
    <x v="8"/>
    <x v="917"/>
    <n v="12.39"/>
    <n v="3"/>
    <n v="0"/>
    <n v="5.8232999999999997"/>
  </r>
  <r>
    <n v="4835"/>
    <s v="CA-2017-167661"/>
    <x v="361"/>
    <d v="2017-10-10T00:00:00"/>
    <s v="Standard Class"/>
    <s v="MP-18175"/>
    <s v="Mike Pelletier"/>
    <x v="2"/>
    <s v="United States"/>
    <s v="San Francisco"/>
    <s v="California"/>
    <n v="94110"/>
    <x v="1"/>
    <s v="OFF-BI-10002571"/>
    <x v="1"/>
    <x v="8"/>
    <x v="1213"/>
    <n v="39.92"/>
    <n v="5"/>
    <n v="0.2"/>
    <n v="13.473000000000001"/>
  </r>
  <r>
    <n v="4836"/>
    <s v="CA-2017-167661"/>
    <x v="361"/>
    <d v="2017-10-10T00:00:00"/>
    <s v="Standard Class"/>
    <s v="MP-18175"/>
    <s v="Mike Pelletier"/>
    <x v="2"/>
    <s v="United States"/>
    <s v="San Francisco"/>
    <s v="California"/>
    <n v="94110"/>
    <x v="1"/>
    <s v="OFF-PA-10002581"/>
    <x v="1"/>
    <x v="10"/>
    <x v="1309"/>
    <n v="61.96"/>
    <n v="2"/>
    <n v="0"/>
    <n v="27.882000000000001"/>
  </r>
  <r>
    <n v="4837"/>
    <s v="CA-2017-167661"/>
    <x v="361"/>
    <d v="2017-10-10T00:00:00"/>
    <s v="Standard Class"/>
    <s v="MP-18175"/>
    <s v="Mike Pelletier"/>
    <x v="2"/>
    <s v="United States"/>
    <s v="San Francisco"/>
    <s v="California"/>
    <n v="94110"/>
    <x v="1"/>
    <s v="OFF-BI-10001097"/>
    <x v="1"/>
    <x v="8"/>
    <x v="797"/>
    <n v="19.936"/>
    <n v="4"/>
    <n v="0.2"/>
    <n v="7.2267999999999999"/>
  </r>
  <r>
    <n v="4838"/>
    <s v="CA-2017-106831"/>
    <x v="702"/>
    <d v="2017-06-03T00:00:00"/>
    <s v="First Class"/>
    <s v="FH-14350"/>
    <s v="Fred Harton"/>
    <x v="0"/>
    <s v="United States"/>
    <s v="Dublin"/>
    <s v="Ohio"/>
    <n v="43017"/>
    <x v="3"/>
    <s v="OFF-BI-10003429"/>
    <x v="1"/>
    <x v="8"/>
    <x v="852"/>
    <n v="3.798"/>
    <n v="2"/>
    <n v="0.7"/>
    <n v="-2.6585999999999999"/>
  </r>
  <r>
    <n v="4839"/>
    <s v="CA-2017-106831"/>
    <x v="702"/>
    <d v="2017-06-03T00:00:00"/>
    <s v="First Class"/>
    <s v="FH-14350"/>
    <s v="Fred Harton"/>
    <x v="0"/>
    <s v="United States"/>
    <s v="Dublin"/>
    <s v="Ohio"/>
    <n v="43017"/>
    <x v="3"/>
    <s v="OFF-PA-10000682"/>
    <x v="1"/>
    <x v="10"/>
    <x v="868"/>
    <n v="27.744"/>
    <n v="6"/>
    <n v="0.2"/>
    <n v="10.0572"/>
  </r>
  <r>
    <n v="4840"/>
    <s v="CA-2017-106831"/>
    <x v="702"/>
    <d v="2017-06-03T00:00:00"/>
    <s v="First Class"/>
    <s v="FH-14350"/>
    <s v="Fred Harton"/>
    <x v="0"/>
    <s v="United States"/>
    <s v="Dublin"/>
    <s v="Ohio"/>
    <n v="43017"/>
    <x v="3"/>
    <s v="TEC-PH-10001700"/>
    <x v="2"/>
    <x v="7"/>
    <x v="195"/>
    <n v="158.376"/>
    <n v="4"/>
    <n v="0.4"/>
    <n v="-34.314799999999998"/>
  </r>
  <r>
    <n v="4841"/>
    <s v="CA-2017-154123"/>
    <x v="225"/>
    <d v="2017-11-25T00:00:00"/>
    <s v="Standard Class"/>
    <s v="SC-20050"/>
    <s v="Sample Company A"/>
    <x v="2"/>
    <s v="United States"/>
    <s v="Henderson"/>
    <s v="Kentucky"/>
    <n v="42420"/>
    <x v="0"/>
    <s v="FUR-FU-10000629"/>
    <x v="0"/>
    <x v="5"/>
    <x v="93"/>
    <n v="27.58"/>
    <n v="2"/>
    <n v="0"/>
    <n v="11.583600000000001"/>
  </r>
  <r>
    <n v="4842"/>
    <s v="CA-2016-136049"/>
    <x v="443"/>
    <d v="2016-12-28T00:00:00"/>
    <s v="Standard Class"/>
    <s v="NM-18520"/>
    <s v="Neoma Murray"/>
    <x v="0"/>
    <s v="United States"/>
    <s v="Bowling Green"/>
    <s v="Ohio"/>
    <n v="43402"/>
    <x v="3"/>
    <s v="OFF-BI-10001267"/>
    <x v="1"/>
    <x v="8"/>
    <x v="1475"/>
    <n v="5.5529999999999999"/>
    <n v="3"/>
    <n v="0.7"/>
    <n v="-4.0721999999999996"/>
  </r>
  <r>
    <n v="4843"/>
    <s v="CA-2017-118402"/>
    <x v="365"/>
    <d v="2017-10-04T00:00:00"/>
    <s v="Standard Class"/>
    <s v="JO-15280"/>
    <s v="Jas O'Carroll"/>
    <x v="0"/>
    <s v="United States"/>
    <s v="Memphis"/>
    <s v="Tennessee"/>
    <n v="38109"/>
    <x v="0"/>
    <s v="OFF-ST-10001418"/>
    <x v="1"/>
    <x v="4"/>
    <x v="879"/>
    <n v="243.92"/>
    <n v="5"/>
    <n v="0.2"/>
    <n v="-54.881999999999998"/>
  </r>
  <r>
    <n v="4844"/>
    <s v="US-2016-139388"/>
    <x v="77"/>
    <d v="2016-11-09T00:00:00"/>
    <s v="First Class"/>
    <s v="CC-12475"/>
    <s v="Cindy Chapman"/>
    <x v="0"/>
    <s v="United States"/>
    <s v="Lakewood"/>
    <s v="New Jersey"/>
    <n v="8701"/>
    <x v="3"/>
    <s v="OFF-FA-10004968"/>
    <x v="1"/>
    <x v="13"/>
    <x v="1019"/>
    <n v="14.96"/>
    <n v="4"/>
    <n v="0"/>
    <n v="0.29920000000000002"/>
  </r>
  <r>
    <n v="4845"/>
    <s v="US-2014-128685"/>
    <x v="527"/>
    <d v="2014-04-05T00:00:00"/>
    <s v="First Class"/>
    <s v="MZ-17515"/>
    <s v="Mary Zewe"/>
    <x v="1"/>
    <s v="United States"/>
    <s v="Los Angeles"/>
    <s v="California"/>
    <n v="90008"/>
    <x v="1"/>
    <s v="OFF-BI-10004140"/>
    <x v="1"/>
    <x v="8"/>
    <x v="307"/>
    <n v="7.1840000000000002"/>
    <n v="2"/>
    <n v="0.2"/>
    <n v="2.2450000000000001"/>
  </r>
  <r>
    <n v="4846"/>
    <s v="CA-2015-124044"/>
    <x v="862"/>
    <d v="2015-07-26T00:00:00"/>
    <s v="Second Class"/>
    <s v="MS-17830"/>
    <s v="Melanie Seite"/>
    <x v="0"/>
    <s v="United States"/>
    <s v="Rochester"/>
    <s v="New York"/>
    <n v="14609"/>
    <x v="3"/>
    <s v="OFF-BI-10003460"/>
    <x v="1"/>
    <x v="8"/>
    <x v="237"/>
    <n v="10.512"/>
    <n v="3"/>
    <n v="0.2"/>
    <n v="3.6791999999999998"/>
  </r>
  <r>
    <n v="4847"/>
    <s v="CA-2014-164469"/>
    <x v="402"/>
    <d v="2014-06-27T00:00:00"/>
    <s v="Second Class"/>
    <s v="GK-14620"/>
    <s v="Grace Kelly"/>
    <x v="1"/>
    <s v="United States"/>
    <s v="Salem"/>
    <s v="Oregon"/>
    <n v="97301"/>
    <x v="1"/>
    <s v="TEC-PH-10002115"/>
    <x v="2"/>
    <x v="7"/>
    <x v="801"/>
    <n v="263.95999999999998"/>
    <n v="5"/>
    <n v="0.2"/>
    <n v="19.797000000000001"/>
  </r>
  <r>
    <n v="4848"/>
    <s v="CA-2014-164469"/>
    <x v="402"/>
    <d v="2014-06-27T00:00:00"/>
    <s v="Second Class"/>
    <s v="GK-14620"/>
    <s v="Grace Kelly"/>
    <x v="1"/>
    <s v="United States"/>
    <s v="Salem"/>
    <s v="Oregon"/>
    <n v="97301"/>
    <x v="1"/>
    <s v="OFF-AR-10003478"/>
    <x v="1"/>
    <x v="6"/>
    <x v="359"/>
    <n v="71.632000000000005"/>
    <n v="11"/>
    <n v="0.2"/>
    <n v="17.908000000000001"/>
  </r>
  <r>
    <n v="4849"/>
    <s v="CA-2014-164469"/>
    <x v="402"/>
    <d v="2014-06-27T00:00:00"/>
    <s v="Second Class"/>
    <s v="GK-14620"/>
    <s v="Grace Kelly"/>
    <x v="1"/>
    <s v="United States"/>
    <s v="Salem"/>
    <s v="Oregon"/>
    <n v="97301"/>
    <x v="1"/>
    <s v="OFF-AR-10000475"/>
    <x v="1"/>
    <x v="6"/>
    <x v="1120"/>
    <n v="9.3279999999999994"/>
    <n v="1"/>
    <n v="0.2"/>
    <n v="0.81620000000000004"/>
  </r>
  <r>
    <n v="4850"/>
    <s v="CA-2014-107818"/>
    <x v="78"/>
    <d v="2014-09-14T00:00:00"/>
    <s v="Standard Class"/>
    <s v="MC-17275"/>
    <s v="Marc Crier"/>
    <x v="0"/>
    <s v="United States"/>
    <s v="Pasco"/>
    <s v="Washington"/>
    <n v="99301"/>
    <x v="1"/>
    <s v="OFF-AR-10003045"/>
    <x v="1"/>
    <x v="6"/>
    <x v="425"/>
    <n v="5.88"/>
    <n v="2"/>
    <n v="0"/>
    <n v="2.6459999999999999"/>
  </r>
  <r>
    <n v="4851"/>
    <s v="CA-2014-107818"/>
    <x v="78"/>
    <d v="2014-09-14T00:00:00"/>
    <s v="Standard Class"/>
    <s v="MC-17275"/>
    <s v="Marc Crier"/>
    <x v="0"/>
    <s v="United States"/>
    <s v="Pasco"/>
    <s v="Washington"/>
    <n v="99301"/>
    <x v="1"/>
    <s v="FUR-CH-10000454"/>
    <x v="0"/>
    <x v="1"/>
    <x v="1"/>
    <n v="975.92"/>
    <n v="5"/>
    <n v="0.2"/>
    <n v="121.99"/>
  </r>
  <r>
    <n v="4852"/>
    <s v="CA-2014-107818"/>
    <x v="78"/>
    <d v="2014-09-14T00:00:00"/>
    <s v="Standard Class"/>
    <s v="MC-17275"/>
    <s v="Marc Crier"/>
    <x v="0"/>
    <s v="United States"/>
    <s v="Pasco"/>
    <s v="Washington"/>
    <n v="99301"/>
    <x v="1"/>
    <s v="OFF-AR-10000380"/>
    <x v="1"/>
    <x v="6"/>
    <x v="108"/>
    <n v="303.83999999999997"/>
    <n v="8"/>
    <n v="0"/>
    <n v="91.152000000000001"/>
  </r>
  <r>
    <n v="4853"/>
    <s v="CA-2014-107818"/>
    <x v="78"/>
    <d v="2014-09-14T00:00:00"/>
    <s v="Standard Class"/>
    <s v="MC-17275"/>
    <s v="Marc Crier"/>
    <x v="0"/>
    <s v="United States"/>
    <s v="Pasco"/>
    <s v="Washington"/>
    <n v="99301"/>
    <x v="1"/>
    <s v="OFF-ST-10000736"/>
    <x v="1"/>
    <x v="4"/>
    <x v="460"/>
    <n v="485.88"/>
    <n v="6"/>
    <n v="0"/>
    <n v="19.435199999999998"/>
  </r>
  <r>
    <n v="4854"/>
    <s v="CA-2014-113320"/>
    <x v="432"/>
    <d v="2014-12-15T00:00:00"/>
    <s v="Second Class"/>
    <s v="LH-17155"/>
    <s v="Logan Haushalter"/>
    <x v="0"/>
    <s v="United States"/>
    <s v="Oakland"/>
    <s v="California"/>
    <n v="94601"/>
    <x v="1"/>
    <s v="FUR-FU-10004270"/>
    <x v="0"/>
    <x v="5"/>
    <x v="998"/>
    <n v="12.54"/>
    <n v="3"/>
    <n v="0"/>
    <n v="4.5144000000000002"/>
  </r>
  <r>
    <n v="4855"/>
    <s v="CA-2014-113320"/>
    <x v="432"/>
    <d v="2014-12-15T00:00:00"/>
    <s v="Second Class"/>
    <s v="LH-17155"/>
    <s v="Logan Haushalter"/>
    <x v="0"/>
    <s v="United States"/>
    <s v="Oakland"/>
    <s v="California"/>
    <n v="94601"/>
    <x v="1"/>
    <s v="OFF-ST-10000617"/>
    <x v="1"/>
    <x v="4"/>
    <x v="384"/>
    <n v="8.94"/>
    <n v="3"/>
    <n v="0"/>
    <n v="0.62580000000000002"/>
  </r>
  <r>
    <n v="4856"/>
    <s v="CA-2014-113320"/>
    <x v="432"/>
    <d v="2014-12-15T00:00:00"/>
    <s v="Second Class"/>
    <s v="LH-17155"/>
    <s v="Logan Haushalter"/>
    <x v="0"/>
    <s v="United States"/>
    <s v="Oakland"/>
    <s v="California"/>
    <n v="94601"/>
    <x v="1"/>
    <s v="FUR-FU-10001706"/>
    <x v="0"/>
    <x v="5"/>
    <x v="50"/>
    <n v="9.24"/>
    <n v="3"/>
    <n v="0"/>
    <n v="4.4352"/>
  </r>
  <r>
    <n v="4857"/>
    <s v="CA-2015-137526"/>
    <x v="1004"/>
    <d v="2015-01-17T00:00:00"/>
    <s v="Standard Class"/>
    <s v="PB-19150"/>
    <s v="Philip Brown"/>
    <x v="0"/>
    <s v="United States"/>
    <s v="Los Angeles"/>
    <s v="California"/>
    <n v="90004"/>
    <x v="1"/>
    <s v="OFF-BI-10003364"/>
    <x v="1"/>
    <x v="8"/>
    <x v="705"/>
    <n v="70.007999999999996"/>
    <n v="3"/>
    <n v="0.2"/>
    <n v="24.502800000000001"/>
  </r>
  <r>
    <n v="4858"/>
    <s v="CA-2015-137526"/>
    <x v="1004"/>
    <d v="2015-01-17T00:00:00"/>
    <s v="Standard Class"/>
    <s v="PB-19150"/>
    <s v="Philip Brown"/>
    <x v="0"/>
    <s v="United States"/>
    <s v="Los Angeles"/>
    <s v="California"/>
    <n v="90004"/>
    <x v="1"/>
    <s v="FUR-FU-10001861"/>
    <x v="0"/>
    <x v="5"/>
    <x v="275"/>
    <n v="77.599999999999994"/>
    <n v="4"/>
    <n v="0"/>
    <n v="38.024000000000001"/>
  </r>
  <r>
    <n v="4859"/>
    <s v="CA-2015-137526"/>
    <x v="1004"/>
    <d v="2015-01-17T00:00:00"/>
    <s v="Standard Class"/>
    <s v="PB-19150"/>
    <s v="Philip Brown"/>
    <x v="0"/>
    <s v="United States"/>
    <s v="Los Angeles"/>
    <s v="California"/>
    <n v="90004"/>
    <x v="1"/>
    <s v="FUR-FU-10004845"/>
    <x v="0"/>
    <x v="5"/>
    <x v="1693"/>
    <n v="464.85"/>
    <n v="9"/>
    <n v="0"/>
    <n v="92.97"/>
  </r>
  <r>
    <n v="4860"/>
    <s v="CA-2017-136063"/>
    <x v="934"/>
    <d v="2017-12-19T00:00:00"/>
    <s v="Standard Class"/>
    <s v="SS-20140"/>
    <s v="Saphhira Shifley"/>
    <x v="1"/>
    <s v="United States"/>
    <s v="Oak Park"/>
    <s v="Illinois"/>
    <n v="60302"/>
    <x v="2"/>
    <s v="OFF-AR-10000823"/>
    <x v="1"/>
    <x v="6"/>
    <x v="1052"/>
    <n v="10.192"/>
    <n v="7"/>
    <n v="0.2"/>
    <n v="1.0192000000000001"/>
  </r>
  <r>
    <n v="4861"/>
    <s v="CA-2016-101546"/>
    <x v="122"/>
    <d v="2016-12-24T00:00:00"/>
    <s v="Standard Class"/>
    <s v="GK-14620"/>
    <s v="Grace Kelly"/>
    <x v="1"/>
    <s v="United States"/>
    <s v="Morristown"/>
    <s v="New Jersey"/>
    <n v="7960"/>
    <x v="3"/>
    <s v="OFF-BI-10001359"/>
    <x v="1"/>
    <x v="8"/>
    <x v="1162"/>
    <n v="1793.98"/>
    <n v="2"/>
    <n v="0"/>
    <n v="843.17060000000004"/>
  </r>
  <r>
    <n v="4862"/>
    <s v="CA-2014-138940"/>
    <x v="909"/>
    <d v="2014-04-16T00:00:00"/>
    <s v="Second Class"/>
    <s v="GM-14455"/>
    <s v="Gary Mitchum"/>
    <x v="2"/>
    <s v="United States"/>
    <s v="Austin"/>
    <s v="Texas"/>
    <n v="78745"/>
    <x v="2"/>
    <s v="TEC-PH-10001835"/>
    <x v="2"/>
    <x v="7"/>
    <x v="1342"/>
    <n v="758.35199999999998"/>
    <n v="6"/>
    <n v="0.2"/>
    <n v="265.42320000000001"/>
  </r>
  <r>
    <n v="4863"/>
    <s v="CA-2016-125164"/>
    <x v="338"/>
    <d v="2016-11-14T00:00:00"/>
    <s v="Standard Class"/>
    <s v="SH-19975"/>
    <s v="Sally Hughsby"/>
    <x v="1"/>
    <s v="United States"/>
    <s v="New York City"/>
    <s v="New York"/>
    <n v="10011"/>
    <x v="3"/>
    <s v="OFF-BI-10001191"/>
    <x v="1"/>
    <x v="8"/>
    <x v="979"/>
    <n v="20.367999999999999"/>
    <n v="1"/>
    <n v="0.2"/>
    <n v="7.3834"/>
  </r>
  <r>
    <n v="4864"/>
    <s v="CA-2016-125164"/>
    <x v="338"/>
    <d v="2016-11-14T00:00:00"/>
    <s v="Standard Class"/>
    <s v="SH-19975"/>
    <s v="Sally Hughsby"/>
    <x v="1"/>
    <s v="United States"/>
    <s v="New York City"/>
    <s v="New York"/>
    <n v="10011"/>
    <x v="3"/>
    <s v="OFF-BI-10003982"/>
    <x v="1"/>
    <x v="8"/>
    <x v="350"/>
    <n v="49.847999999999999"/>
    <n v="3"/>
    <n v="0.2"/>
    <n v="16.823699999999999"/>
  </r>
  <r>
    <n v="4865"/>
    <s v="CA-2017-163531"/>
    <x v="335"/>
    <d v="2017-06-30T00:00:00"/>
    <s v="Standard Class"/>
    <s v="SC-20725"/>
    <s v="Steven Cartwright"/>
    <x v="0"/>
    <s v="United States"/>
    <s v="New York City"/>
    <s v="New York"/>
    <n v="10024"/>
    <x v="3"/>
    <s v="TEC-PH-10001425"/>
    <x v="2"/>
    <x v="7"/>
    <x v="516"/>
    <n v="239.97"/>
    <n v="3"/>
    <n v="0"/>
    <n v="67.191599999999994"/>
  </r>
  <r>
    <n v="4866"/>
    <s v="CA-2017-122490"/>
    <x v="38"/>
    <d v="2017-11-18T00:00:00"/>
    <s v="Standard Class"/>
    <s v="TT-21070"/>
    <s v="Ted Trevino"/>
    <x v="0"/>
    <s v="United States"/>
    <s v="Seattle"/>
    <s v="Washington"/>
    <n v="98103"/>
    <x v="1"/>
    <s v="FUR-CH-10001215"/>
    <x v="0"/>
    <x v="1"/>
    <x v="445"/>
    <n v="2404.7040000000002"/>
    <n v="6"/>
    <n v="0.2"/>
    <n v="150.29400000000001"/>
  </r>
  <r>
    <n v="4867"/>
    <s v="CA-2017-122490"/>
    <x v="38"/>
    <d v="2017-11-18T00:00:00"/>
    <s v="Standard Class"/>
    <s v="TT-21070"/>
    <s v="Ted Trevino"/>
    <x v="0"/>
    <s v="United States"/>
    <s v="Seattle"/>
    <s v="Washington"/>
    <n v="98103"/>
    <x v="1"/>
    <s v="OFF-BI-10001718"/>
    <x v="1"/>
    <x v="8"/>
    <x v="1225"/>
    <n v="563.024"/>
    <n v="11"/>
    <n v="0.2"/>
    <n v="190.0206"/>
  </r>
  <r>
    <n v="4868"/>
    <s v="CA-2017-122490"/>
    <x v="38"/>
    <d v="2017-11-18T00:00:00"/>
    <s v="Standard Class"/>
    <s v="TT-21070"/>
    <s v="Ted Trevino"/>
    <x v="0"/>
    <s v="United States"/>
    <s v="Seattle"/>
    <s v="Washington"/>
    <n v="98103"/>
    <x v="1"/>
    <s v="OFF-ST-10000991"/>
    <x v="1"/>
    <x v="4"/>
    <x v="157"/>
    <n v="344.91"/>
    <n v="3"/>
    <n v="0"/>
    <n v="10.347300000000001"/>
  </r>
  <r>
    <n v="4869"/>
    <s v="CA-2017-122490"/>
    <x v="38"/>
    <d v="2017-11-18T00:00:00"/>
    <s v="Standard Class"/>
    <s v="TT-21070"/>
    <s v="Ted Trevino"/>
    <x v="0"/>
    <s v="United States"/>
    <s v="Seattle"/>
    <s v="Washington"/>
    <n v="98103"/>
    <x v="1"/>
    <s v="OFF-LA-10001613"/>
    <x v="1"/>
    <x v="2"/>
    <x v="743"/>
    <n v="8.64"/>
    <n v="3"/>
    <n v="0"/>
    <n v="4.2336"/>
  </r>
  <r>
    <n v="4870"/>
    <s v="CA-2017-131366"/>
    <x v="221"/>
    <d v="2017-11-29T00:00:00"/>
    <s v="Standard Class"/>
    <s v="SC-20440"/>
    <s v="Shaun Chance"/>
    <x v="1"/>
    <s v="United States"/>
    <s v="Lancaster"/>
    <s v="Pennsylvania"/>
    <n v="17602"/>
    <x v="3"/>
    <s v="TEC-PH-10003437"/>
    <x v="2"/>
    <x v="7"/>
    <x v="922"/>
    <n v="89.988"/>
    <n v="2"/>
    <n v="0.4"/>
    <n v="-14.997999999999999"/>
  </r>
  <r>
    <n v="4871"/>
    <s v="CA-2017-131366"/>
    <x v="221"/>
    <d v="2017-11-29T00:00:00"/>
    <s v="Standard Class"/>
    <s v="SC-20440"/>
    <s v="Shaun Chance"/>
    <x v="1"/>
    <s v="United States"/>
    <s v="Lancaster"/>
    <s v="Pennsylvania"/>
    <n v="17602"/>
    <x v="3"/>
    <s v="OFF-PA-10000675"/>
    <x v="1"/>
    <x v="10"/>
    <x v="1115"/>
    <n v="229.54400000000001"/>
    <n v="7"/>
    <n v="0.2"/>
    <n v="83.209699999999998"/>
  </r>
  <r>
    <n v="4872"/>
    <s v="CA-2017-164042"/>
    <x v="979"/>
    <d v="2017-05-27T00:00:00"/>
    <s v="Standard Class"/>
    <s v="KL-16645"/>
    <s v="Ken Lonsdale"/>
    <x v="0"/>
    <s v="United States"/>
    <s v="Houston"/>
    <s v="Texas"/>
    <n v="77095"/>
    <x v="2"/>
    <s v="OFF-FA-10000840"/>
    <x v="1"/>
    <x v="13"/>
    <x v="1694"/>
    <n v="1.8240000000000001"/>
    <n v="2"/>
    <n v="0.2"/>
    <n v="0.61560000000000004"/>
  </r>
  <r>
    <n v="4873"/>
    <s v="CA-2017-164042"/>
    <x v="979"/>
    <d v="2017-05-27T00:00:00"/>
    <s v="Standard Class"/>
    <s v="KL-16645"/>
    <s v="Ken Lonsdale"/>
    <x v="0"/>
    <s v="United States"/>
    <s v="Houston"/>
    <s v="Texas"/>
    <n v="77095"/>
    <x v="2"/>
    <s v="OFF-AP-10001947"/>
    <x v="1"/>
    <x v="9"/>
    <x v="1537"/>
    <n v="18.32"/>
    <n v="5"/>
    <n v="0.8"/>
    <n v="-46.716000000000001"/>
  </r>
  <r>
    <n v="4874"/>
    <s v="CA-2017-164042"/>
    <x v="979"/>
    <d v="2017-05-27T00:00:00"/>
    <s v="Standard Class"/>
    <s v="KL-16645"/>
    <s v="Ken Lonsdale"/>
    <x v="0"/>
    <s v="United States"/>
    <s v="Houston"/>
    <s v="Texas"/>
    <n v="77095"/>
    <x v="2"/>
    <s v="OFF-ST-10002301"/>
    <x v="1"/>
    <x v="4"/>
    <x v="1499"/>
    <n v="48.816000000000003"/>
    <n v="3"/>
    <n v="0.2"/>
    <n v="-11.5938"/>
  </r>
  <r>
    <n v="4875"/>
    <s v="CA-2017-164042"/>
    <x v="979"/>
    <d v="2017-05-27T00:00:00"/>
    <s v="Standard Class"/>
    <s v="KL-16645"/>
    <s v="Ken Lonsdale"/>
    <x v="0"/>
    <s v="United States"/>
    <s v="Houston"/>
    <s v="Texas"/>
    <n v="77095"/>
    <x v="2"/>
    <s v="OFF-BI-10001922"/>
    <x v="1"/>
    <x v="8"/>
    <x v="305"/>
    <n v="1.1879999999999999"/>
    <n v="1"/>
    <n v="0.8"/>
    <n v="-1.9601999999999999"/>
  </r>
  <r>
    <n v="4876"/>
    <s v="CA-2014-132864"/>
    <x v="266"/>
    <d v="2014-12-07T00:00:00"/>
    <s v="Standard Class"/>
    <s v="KN-16390"/>
    <s v="Katherine Nockton"/>
    <x v="1"/>
    <s v="United States"/>
    <s v="Columbus"/>
    <s v="Ohio"/>
    <n v="43229"/>
    <x v="3"/>
    <s v="TEC-AC-10001267"/>
    <x v="2"/>
    <x v="11"/>
    <x v="538"/>
    <n v="119.8"/>
    <n v="5"/>
    <n v="0.2"/>
    <n v="29.95"/>
  </r>
  <r>
    <n v="4877"/>
    <s v="US-2014-155817"/>
    <x v="462"/>
    <d v="2014-10-09T00:00:00"/>
    <s v="Standard Class"/>
    <s v="SL-20155"/>
    <s v="Sara Luxemburg"/>
    <x v="2"/>
    <s v="United States"/>
    <s v="Durham"/>
    <s v="North Carolina"/>
    <n v="27707"/>
    <x v="0"/>
    <s v="OFF-ST-10000532"/>
    <x v="1"/>
    <x v="4"/>
    <x v="1412"/>
    <n v="61.567999999999998"/>
    <n v="2"/>
    <n v="0.2"/>
    <n v="4.6176000000000004"/>
  </r>
  <r>
    <n v="4878"/>
    <s v="US-2014-155817"/>
    <x v="462"/>
    <d v="2014-10-09T00:00:00"/>
    <s v="Standard Class"/>
    <s v="SL-20155"/>
    <s v="Sara Luxemburg"/>
    <x v="2"/>
    <s v="United States"/>
    <s v="Durham"/>
    <s v="North Carolina"/>
    <n v="27707"/>
    <x v="0"/>
    <s v="OFF-AR-10002335"/>
    <x v="1"/>
    <x v="6"/>
    <x v="679"/>
    <n v="6.1920000000000002"/>
    <n v="3"/>
    <n v="0.2"/>
    <n v="0.46439999999999998"/>
  </r>
  <r>
    <n v="4879"/>
    <s v="US-2016-131891"/>
    <x v="875"/>
    <d v="2016-07-31T00:00:00"/>
    <s v="First Class"/>
    <s v="PW-19240"/>
    <s v="Pierre Wener"/>
    <x v="0"/>
    <s v="United States"/>
    <s v="Pensacola"/>
    <s v="Florida"/>
    <n v="32503"/>
    <x v="0"/>
    <s v="OFF-BI-10000201"/>
    <x v="1"/>
    <x v="8"/>
    <x v="1687"/>
    <n v="2.214"/>
    <n v="3"/>
    <n v="0.7"/>
    <n v="-1.476"/>
  </r>
  <r>
    <n v="4880"/>
    <s v="CA-2017-143567"/>
    <x v="808"/>
    <d v="2017-11-05T00:00:00"/>
    <s v="Second Class"/>
    <s v="TB-21175"/>
    <s v="Thomas Boland"/>
    <x v="1"/>
    <s v="United States"/>
    <s v="Henderson"/>
    <s v="Kentucky"/>
    <n v="42420"/>
    <x v="0"/>
    <s v="OFF-EN-10004846"/>
    <x v="1"/>
    <x v="12"/>
    <x v="1497"/>
    <n v="5.32"/>
    <n v="2"/>
    <n v="0"/>
    <n v="2.6067999999999998"/>
  </r>
  <r>
    <n v="4881"/>
    <s v="CA-2017-143567"/>
    <x v="808"/>
    <d v="2017-11-05T00:00:00"/>
    <s v="Second Class"/>
    <s v="TB-21175"/>
    <s v="Thomas Boland"/>
    <x v="1"/>
    <s v="United States"/>
    <s v="Henderson"/>
    <s v="Kentucky"/>
    <n v="42420"/>
    <x v="0"/>
    <s v="FUR-CH-10000454"/>
    <x v="0"/>
    <x v="1"/>
    <x v="1"/>
    <n v="975.92"/>
    <n v="4"/>
    <n v="0"/>
    <n v="292.77600000000001"/>
  </r>
  <r>
    <n v="4882"/>
    <s v="CA-2017-143567"/>
    <x v="808"/>
    <d v="2017-11-05T00:00:00"/>
    <s v="Second Class"/>
    <s v="TB-21175"/>
    <s v="Thomas Boland"/>
    <x v="1"/>
    <s v="United States"/>
    <s v="Henderson"/>
    <s v="Kentucky"/>
    <n v="42420"/>
    <x v="0"/>
    <s v="TEC-AC-10004145"/>
    <x v="2"/>
    <x v="11"/>
    <x v="1273"/>
    <n v="2249.91"/>
    <n v="9"/>
    <n v="0"/>
    <n v="517.47929999999997"/>
  </r>
  <r>
    <n v="4883"/>
    <s v="CA-2017-143567"/>
    <x v="808"/>
    <d v="2017-11-05T00:00:00"/>
    <s v="Second Class"/>
    <s v="TB-21175"/>
    <s v="Thomas Boland"/>
    <x v="1"/>
    <s v="United States"/>
    <s v="Henderson"/>
    <s v="Kentucky"/>
    <n v="42420"/>
    <x v="0"/>
    <s v="OFF-ST-10001580"/>
    <x v="1"/>
    <x v="4"/>
    <x v="355"/>
    <n v="59.92"/>
    <n v="4"/>
    <n v="0"/>
    <n v="16.7776"/>
  </r>
  <r>
    <n v="4884"/>
    <s v="CA-2017-104080"/>
    <x v="144"/>
    <d v="2017-03-15T00:00:00"/>
    <s v="Standard Class"/>
    <s v="AH-10210"/>
    <s v="Alan Hwang"/>
    <x v="0"/>
    <s v="United States"/>
    <s v="Anaheim"/>
    <s v="California"/>
    <n v="92804"/>
    <x v="1"/>
    <s v="OFF-BI-10003876"/>
    <x v="1"/>
    <x v="8"/>
    <x v="1626"/>
    <n v="171.2"/>
    <n v="5"/>
    <n v="0.2"/>
    <n v="64.2"/>
  </r>
  <r>
    <n v="4885"/>
    <s v="CA-2017-104080"/>
    <x v="144"/>
    <d v="2017-03-15T00:00:00"/>
    <s v="Standard Class"/>
    <s v="AH-10210"/>
    <s v="Alan Hwang"/>
    <x v="0"/>
    <s v="United States"/>
    <s v="Anaheim"/>
    <s v="California"/>
    <n v="92804"/>
    <x v="1"/>
    <s v="OFF-AR-10001972"/>
    <x v="1"/>
    <x v="6"/>
    <x v="1632"/>
    <n v="3.36"/>
    <n v="2"/>
    <n v="0"/>
    <n v="0.87360000000000004"/>
  </r>
  <r>
    <n v="4886"/>
    <s v="CA-2014-151379"/>
    <x v="757"/>
    <d v="2014-12-20T00:00:00"/>
    <s v="Standard Class"/>
    <s v="SC-20695"/>
    <s v="Steve Chapman"/>
    <x v="1"/>
    <s v="United States"/>
    <s v="Detroit"/>
    <s v="Michigan"/>
    <n v="48227"/>
    <x v="2"/>
    <s v="OFF-PA-10000595"/>
    <x v="1"/>
    <x v="10"/>
    <x v="1126"/>
    <n v="114.2"/>
    <n v="5"/>
    <n v="0"/>
    <n v="52.531999999999996"/>
  </r>
  <r>
    <n v="4887"/>
    <s v="CA-2016-163167"/>
    <x v="85"/>
    <d v="2016-12-01T00:00:00"/>
    <s v="Second Class"/>
    <s v="RF-19345"/>
    <s v="Randy Ferguson"/>
    <x v="1"/>
    <s v="United States"/>
    <s v="Marietta"/>
    <s v="Georgia"/>
    <n v="30062"/>
    <x v="0"/>
    <s v="FUR-CH-10004477"/>
    <x v="0"/>
    <x v="1"/>
    <x v="213"/>
    <n v="182.67"/>
    <n v="3"/>
    <n v="0"/>
    <n v="52.974299999999999"/>
  </r>
  <r>
    <n v="4888"/>
    <s v="CA-2016-163167"/>
    <x v="85"/>
    <d v="2016-12-01T00:00:00"/>
    <s v="Second Class"/>
    <s v="RF-19345"/>
    <s v="Randy Ferguson"/>
    <x v="1"/>
    <s v="United States"/>
    <s v="Marietta"/>
    <s v="Georgia"/>
    <n v="30062"/>
    <x v="0"/>
    <s v="TEC-AC-10003441"/>
    <x v="2"/>
    <x v="11"/>
    <x v="658"/>
    <n v="101.7"/>
    <n v="6"/>
    <n v="0"/>
    <n v="6.1020000000000003"/>
  </r>
  <r>
    <n v="4889"/>
    <s v="CA-2016-163167"/>
    <x v="85"/>
    <d v="2016-12-01T00:00:00"/>
    <s v="Second Class"/>
    <s v="RF-19345"/>
    <s v="Randy Ferguson"/>
    <x v="1"/>
    <s v="United States"/>
    <s v="Marietta"/>
    <s v="Georgia"/>
    <n v="30062"/>
    <x v="0"/>
    <s v="OFF-ST-10004459"/>
    <x v="1"/>
    <x v="4"/>
    <x v="459"/>
    <n v="1126.02"/>
    <n v="3"/>
    <n v="0"/>
    <n v="56.301000000000002"/>
  </r>
  <r>
    <n v="4890"/>
    <s v="CA-2016-163167"/>
    <x v="85"/>
    <d v="2016-12-01T00:00:00"/>
    <s v="Second Class"/>
    <s v="RF-19345"/>
    <s v="Randy Ferguson"/>
    <x v="1"/>
    <s v="United States"/>
    <s v="Marietta"/>
    <s v="Georgia"/>
    <n v="30062"/>
    <x v="0"/>
    <s v="OFF-ST-10003805"/>
    <x v="1"/>
    <x v="4"/>
    <x v="1660"/>
    <n v="1263.3"/>
    <n v="6"/>
    <n v="0"/>
    <n v="315.82499999999999"/>
  </r>
  <r>
    <n v="4891"/>
    <s v="CA-2016-135776"/>
    <x v="443"/>
    <d v="2016-12-30T00:00:00"/>
    <s v="Standard Class"/>
    <s v="EH-13765"/>
    <s v="Edward Hooks"/>
    <x v="1"/>
    <s v="United States"/>
    <s v="Seattle"/>
    <s v="Washington"/>
    <n v="98103"/>
    <x v="1"/>
    <s v="OFF-AR-10001246"/>
    <x v="1"/>
    <x v="6"/>
    <x v="455"/>
    <n v="8.82"/>
    <n v="3"/>
    <n v="0"/>
    <n v="2.5577999999999999"/>
  </r>
  <r>
    <n v="4892"/>
    <s v="CA-2016-135776"/>
    <x v="443"/>
    <d v="2016-12-30T00:00:00"/>
    <s v="Standard Class"/>
    <s v="EH-13765"/>
    <s v="Edward Hooks"/>
    <x v="1"/>
    <s v="United States"/>
    <s v="Seattle"/>
    <s v="Washington"/>
    <n v="98103"/>
    <x v="1"/>
    <s v="OFF-PA-10001295"/>
    <x v="1"/>
    <x v="10"/>
    <x v="1220"/>
    <n v="37.94"/>
    <n v="2"/>
    <n v="0"/>
    <n v="18.211200000000002"/>
  </r>
  <r>
    <n v="4893"/>
    <s v="CA-2016-135776"/>
    <x v="443"/>
    <d v="2016-12-30T00:00:00"/>
    <s v="Standard Class"/>
    <s v="EH-13765"/>
    <s v="Edward Hooks"/>
    <x v="1"/>
    <s v="United States"/>
    <s v="Seattle"/>
    <s v="Washington"/>
    <n v="98103"/>
    <x v="1"/>
    <s v="OFF-AR-10001231"/>
    <x v="1"/>
    <x v="6"/>
    <x v="1695"/>
    <n v="4.2"/>
    <n v="2"/>
    <n v="0"/>
    <n v="1.1759999999999999"/>
  </r>
  <r>
    <n v="4894"/>
    <s v="CA-2016-135776"/>
    <x v="443"/>
    <d v="2016-12-30T00:00:00"/>
    <s v="Standard Class"/>
    <s v="EH-13765"/>
    <s v="Edward Hooks"/>
    <x v="1"/>
    <s v="United States"/>
    <s v="Seattle"/>
    <s v="Washington"/>
    <n v="98103"/>
    <x v="1"/>
    <s v="OFF-ST-10002743"/>
    <x v="1"/>
    <x v="4"/>
    <x v="418"/>
    <n v="227.28"/>
    <n v="2"/>
    <n v="0"/>
    <n v="2.2728000000000002"/>
  </r>
  <r>
    <n v="4895"/>
    <s v="CA-2016-135776"/>
    <x v="443"/>
    <d v="2016-12-30T00:00:00"/>
    <s v="Standard Class"/>
    <s v="EH-13765"/>
    <s v="Edward Hooks"/>
    <x v="1"/>
    <s v="United States"/>
    <s v="Seattle"/>
    <s v="Washington"/>
    <n v="98103"/>
    <x v="1"/>
    <s v="OFF-PA-10004327"/>
    <x v="1"/>
    <x v="10"/>
    <x v="137"/>
    <n v="47.9"/>
    <n v="1"/>
    <n v="0"/>
    <n v="22.992000000000001"/>
  </r>
  <r>
    <n v="4896"/>
    <s v="CA-2016-135776"/>
    <x v="443"/>
    <d v="2016-12-30T00:00:00"/>
    <s v="Standard Class"/>
    <s v="EH-13765"/>
    <s v="Edward Hooks"/>
    <x v="1"/>
    <s v="United States"/>
    <s v="Seattle"/>
    <s v="Washington"/>
    <n v="98103"/>
    <x v="1"/>
    <s v="OFF-EN-10004773"/>
    <x v="1"/>
    <x v="12"/>
    <x v="153"/>
    <n v="61.96"/>
    <n v="2"/>
    <n v="0"/>
    <n v="30.360399999999998"/>
  </r>
  <r>
    <n v="4897"/>
    <s v="CA-2016-135776"/>
    <x v="443"/>
    <d v="2016-12-30T00:00:00"/>
    <s v="Standard Class"/>
    <s v="EH-13765"/>
    <s v="Edward Hooks"/>
    <x v="1"/>
    <s v="United States"/>
    <s v="Seattle"/>
    <s v="Washington"/>
    <n v="98103"/>
    <x v="1"/>
    <s v="OFF-ST-10003470"/>
    <x v="1"/>
    <x v="4"/>
    <x v="1348"/>
    <n v="1117.92"/>
    <n v="4"/>
    <n v="0"/>
    <n v="55.896000000000001"/>
  </r>
  <r>
    <n v="4898"/>
    <s v="US-2014-122021"/>
    <x v="771"/>
    <d v="2014-10-17T00:00:00"/>
    <s v="First Class"/>
    <s v="AC-10660"/>
    <s v="Anna Chung"/>
    <x v="0"/>
    <s v="United States"/>
    <s v="Parma"/>
    <s v="Ohio"/>
    <n v="44134"/>
    <x v="3"/>
    <s v="FUR-CH-10003761"/>
    <x v="0"/>
    <x v="1"/>
    <x v="1388"/>
    <n v="183.37200000000001"/>
    <n v="2"/>
    <n v="0.3"/>
    <n v="-7.8587999999999996"/>
  </r>
  <r>
    <n v="4899"/>
    <s v="US-2014-122021"/>
    <x v="771"/>
    <d v="2014-10-17T00:00:00"/>
    <s v="First Class"/>
    <s v="AC-10660"/>
    <s v="Anna Chung"/>
    <x v="0"/>
    <s v="United States"/>
    <s v="Parma"/>
    <s v="Ohio"/>
    <n v="44134"/>
    <x v="3"/>
    <s v="OFF-PA-10002230"/>
    <x v="1"/>
    <x v="10"/>
    <x v="389"/>
    <n v="7.968"/>
    <n v="2"/>
    <n v="0.2"/>
    <n v="2.8883999999999999"/>
  </r>
  <r>
    <n v="4900"/>
    <s v="CA-2016-130484"/>
    <x v="250"/>
    <d v="2016-08-27T00:00:00"/>
    <s v="Standard Class"/>
    <s v="SG-20470"/>
    <s v="Sheri Gordon"/>
    <x v="0"/>
    <s v="United States"/>
    <s v="Gresham"/>
    <s v="Oregon"/>
    <n v="97030"/>
    <x v="1"/>
    <s v="OFF-BI-10000088"/>
    <x v="1"/>
    <x v="8"/>
    <x v="1034"/>
    <n v="26.352"/>
    <n v="8"/>
    <n v="0.7"/>
    <n v="-18.446400000000001"/>
  </r>
  <r>
    <n v="4901"/>
    <s v="CA-2017-120936"/>
    <x v="94"/>
    <d v="2017-12-21T00:00:00"/>
    <s v="Standard Class"/>
    <s v="CA-12310"/>
    <s v="Christine Abelman"/>
    <x v="1"/>
    <s v="United States"/>
    <s v="Anaheim"/>
    <s v="California"/>
    <n v="92804"/>
    <x v="1"/>
    <s v="OFF-ST-10001526"/>
    <x v="1"/>
    <x v="4"/>
    <x v="771"/>
    <n v="481.32"/>
    <n v="4"/>
    <n v="0"/>
    <n v="125.14319999999999"/>
  </r>
  <r>
    <n v="4902"/>
    <s v="CA-2017-120936"/>
    <x v="94"/>
    <d v="2017-12-21T00:00:00"/>
    <s v="Standard Class"/>
    <s v="CA-12310"/>
    <s v="Christine Abelman"/>
    <x v="1"/>
    <s v="United States"/>
    <s v="Anaheim"/>
    <s v="California"/>
    <n v="92804"/>
    <x v="1"/>
    <s v="OFF-SU-10002557"/>
    <x v="1"/>
    <x v="14"/>
    <x v="1338"/>
    <n v="13.98"/>
    <n v="1"/>
    <n v="0"/>
    <n v="3.6347999999999998"/>
  </r>
  <r>
    <n v="4903"/>
    <s v="CA-2017-110884"/>
    <x v="469"/>
    <d v="2017-03-12T00:00:00"/>
    <s v="Standard Class"/>
    <s v="SH-20395"/>
    <s v="Shahid Hopkins"/>
    <x v="0"/>
    <s v="United States"/>
    <s v="New York City"/>
    <s v="New York"/>
    <n v="10035"/>
    <x v="3"/>
    <s v="OFF-BI-10003669"/>
    <x v="1"/>
    <x v="8"/>
    <x v="804"/>
    <n v="25.92"/>
    <n v="6"/>
    <n v="0.2"/>
    <n v="9.0719999999999992"/>
  </r>
  <r>
    <n v="4904"/>
    <s v="CA-2017-110884"/>
    <x v="469"/>
    <d v="2017-03-12T00:00:00"/>
    <s v="Standard Class"/>
    <s v="SH-20395"/>
    <s v="Shahid Hopkins"/>
    <x v="0"/>
    <s v="United States"/>
    <s v="New York City"/>
    <s v="New York"/>
    <n v="10035"/>
    <x v="3"/>
    <s v="OFF-LA-10003510"/>
    <x v="1"/>
    <x v="2"/>
    <x v="580"/>
    <n v="91.59"/>
    <n v="3"/>
    <n v="0"/>
    <n v="42.131399999999999"/>
  </r>
  <r>
    <n v="4905"/>
    <s v="US-2014-161613"/>
    <x v="588"/>
    <d v="2014-12-03T00:00:00"/>
    <s v="Second Class"/>
    <s v="MC-17605"/>
    <s v="Matt Connell"/>
    <x v="1"/>
    <s v="United States"/>
    <s v="Houston"/>
    <s v="Texas"/>
    <n v="77070"/>
    <x v="2"/>
    <s v="FUR-CH-10003746"/>
    <x v="0"/>
    <x v="1"/>
    <x v="623"/>
    <n v="674.05799999999999"/>
    <n v="3"/>
    <n v="0.3"/>
    <n v="-19.258800000000001"/>
  </r>
  <r>
    <n v="4906"/>
    <s v="US-2014-146353"/>
    <x v="1005"/>
    <d v="2014-10-16T00:00:00"/>
    <s v="Second Class"/>
    <s v="JE-15610"/>
    <s v="Jim Epp"/>
    <x v="1"/>
    <s v="United States"/>
    <s v="Concord"/>
    <s v="New Hampshire"/>
    <n v="3301"/>
    <x v="3"/>
    <s v="OFF-BI-10003476"/>
    <x v="1"/>
    <x v="8"/>
    <x v="1535"/>
    <n v="22.92"/>
    <n v="4"/>
    <n v="0"/>
    <n v="11.0016"/>
  </r>
  <r>
    <n v="4907"/>
    <s v="US-2014-146353"/>
    <x v="1005"/>
    <d v="2014-10-16T00:00:00"/>
    <s v="Second Class"/>
    <s v="JE-15610"/>
    <s v="Jim Epp"/>
    <x v="1"/>
    <s v="United States"/>
    <s v="Concord"/>
    <s v="New Hampshire"/>
    <n v="3301"/>
    <x v="3"/>
    <s v="OFF-ST-10001469"/>
    <x v="1"/>
    <x v="4"/>
    <x v="399"/>
    <n v="269.89999999999998"/>
    <n v="5"/>
    <n v="0"/>
    <n v="16.193999999999999"/>
  </r>
  <r>
    <n v="4908"/>
    <s v="CA-2014-133809"/>
    <x v="728"/>
    <d v="2014-11-23T00:00:00"/>
    <s v="Second Class"/>
    <s v="MS-17530"/>
    <s v="MaryBeth Skach"/>
    <x v="0"/>
    <s v="United States"/>
    <s v="Fairfield"/>
    <s v="Ohio"/>
    <n v="45014"/>
    <x v="3"/>
    <s v="OFF-BI-10001757"/>
    <x v="1"/>
    <x v="8"/>
    <x v="1167"/>
    <n v="11.808"/>
    <n v="8"/>
    <n v="0.7"/>
    <n v="-8.6592000000000002"/>
  </r>
  <r>
    <n v="4909"/>
    <s v="CA-2014-133809"/>
    <x v="728"/>
    <d v="2014-11-23T00:00:00"/>
    <s v="Second Class"/>
    <s v="MS-17530"/>
    <s v="MaryBeth Skach"/>
    <x v="0"/>
    <s v="United States"/>
    <s v="Fairfield"/>
    <s v="Ohio"/>
    <n v="45014"/>
    <x v="3"/>
    <s v="TEC-PH-10004875"/>
    <x v="2"/>
    <x v="7"/>
    <x v="1696"/>
    <n v="9.5879999999999992"/>
    <n v="2"/>
    <n v="0.4"/>
    <n v="-2.0773999999999999"/>
  </r>
  <r>
    <n v="4910"/>
    <s v="CA-2017-127306"/>
    <x v="424"/>
    <d v="2017-01-18T00:00:00"/>
    <s v="Standard Class"/>
    <s v="BH-11710"/>
    <s v="Brosina Hoffman"/>
    <x v="0"/>
    <s v="United States"/>
    <s v="Johnson City"/>
    <s v="Tennessee"/>
    <n v="37604"/>
    <x v="0"/>
    <s v="OFF-EN-10001219"/>
    <x v="1"/>
    <x v="12"/>
    <x v="588"/>
    <n v="18.335999999999999"/>
    <n v="3"/>
    <n v="0.2"/>
    <n v="6.6467999999999998"/>
  </r>
  <r>
    <n v="4911"/>
    <s v="CA-2017-127306"/>
    <x v="424"/>
    <d v="2017-01-18T00:00:00"/>
    <s v="Standard Class"/>
    <s v="BH-11710"/>
    <s v="Brosina Hoffman"/>
    <x v="0"/>
    <s v="United States"/>
    <s v="Johnson City"/>
    <s v="Tennessee"/>
    <n v="37604"/>
    <x v="0"/>
    <s v="OFF-PA-10000019"/>
    <x v="1"/>
    <x v="10"/>
    <x v="711"/>
    <n v="36.287999999999997"/>
    <n v="7"/>
    <n v="0.2"/>
    <n v="12.700799999999999"/>
  </r>
  <r>
    <n v="4912"/>
    <s v="CA-2017-127306"/>
    <x v="424"/>
    <d v="2017-01-18T00:00:00"/>
    <s v="Standard Class"/>
    <s v="BH-11710"/>
    <s v="Brosina Hoffman"/>
    <x v="0"/>
    <s v="United States"/>
    <s v="Johnson City"/>
    <s v="Tennessee"/>
    <n v="37604"/>
    <x v="0"/>
    <s v="TEC-PH-10001924"/>
    <x v="2"/>
    <x v="7"/>
    <x v="431"/>
    <n v="111.98399999999999"/>
    <n v="2"/>
    <n v="0.2"/>
    <n v="6.9989999999999997"/>
  </r>
  <r>
    <n v="4913"/>
    <s v="CA-2017-127306"/>
    <x v="424"/>
    <d v="2017-01-18T00:00:00"/>
    <s v="Standard Class"/>
    <s v="BH-11710"/>
    <s v="Brosina Hoffman"/>
    <x v="0"/>
    <s v="United States"/>
    <s v="Johnson City"/>
    <s v="Tennessee"/>
    <n v="37604"/>
    <x v="0"/>
    <s v="OFF-BI-10002003"/>
    <x v="1"/>
    <x v="8"/>
    <x v="1393"/>
    <n v="5.97"/>
    <n v="5"/>
    <n v="0.7"/>
    <n v="-4.577"/>
  </r>
  <r>
    <n v="4914"/>
    <s v="CA-2017-127306"/>
    <x v="424"/>
    <d v="2017-01-18T00:00:00"/>
    <s v="Standard Class"/>
    <s v="BH-11710"/>
    <s v="Brosina Hoffman"/>
    <x v="0"/>
    <s v="United States"/>
    <s v="Johnson City"/>
    <s v="Tennessee"/>
    <n v="37604"/>
    <x v="0"/>
    <s v="OFF-BI-10003727"/>
    <x v="1"/>
    <x v="8"/>
    <x v="805"/>
    <n v="2.508"/>
    <n v="2"/>
    <n v="0.7"/>
    <n v="-1.8391999999999999"/>
  </r>
  <r>
    <n v="4915"/>
    <s v="CA-2015-161830"/>
    <x v="496"/>
    <d v="2015-09-26T00:00:00"/>
    <s v="Second Class"/>
    <s v="ME-17725"/>
    <s v="Max Engle"/>
    <x v="0"/>
    <s v="United States"/>
    <s v="Seattle"/>
    <s v="Washington"/>
    <n v="98105"/>
    <x v="1"/>
    <s v="OFF-AR-10004042"/>
    <x v="1"/>
    <x v="6"/>
    <x v="30"/>
    <n v="35.96"/>
    <n v="2"/>
    <n v="0"/>
    <n v="10.4284"/>
  </r>
  <r>
    <n v="4916"/>
    <s v="CA-2015-161830"/>
    <x v="496"/>
    <d v="2015-09-26T00:00:00"/>
    <s v="Second Class"/>
    <s v="ME-17725"/>
    <s v="Max Engle"/>
    <x v="0"/>
    <s v="United States"/>
    <s v="Seattle"/>
    <s v="Washington"/>
    <n v="98105"/>
    <x v="1"/>
    <s v="OFF-BI-10001097"/>
    <x v="1"/>
    <x v="8"/>
    <x v="797"/>
    <n v="14.952"/>
    <n v="3"/>
    <n v="0.2"/>
    <n v="5.4200999999999997"/>
  </r>
  <r>
    <n v="4917"/>
    <s v="CA-2017-163125"/>
    <x v="449"/>
    <d v="2017-10-11T00:00:00"/>
    <s v="Second Class"/>
    <s v="MB-17305"/>
    <s v="Maria Bertelson"/>
    <x v="0"/>
    <s v="United States"/>
    <s v="League City"/>
    <s v="Texas"/>
    <n v="77573"/>
    <x v="2"/>
    <s v="OFF-AR-10004344"/>
    <x v="1"/>
    <x v="6"/>
    <x v="370"/>
    <n v="67.144000000000005"/>
    <n v="7"/>
    <n v="0.2"/>
    <n v="5.8750999999999998"/>
  </r>
  <r>
    <n v="4918"/>
    <s v="CA-2017-163125"/>
    <x v="449"/>
    <d v="2017-10-11T00:00:00"/>
    <s v="Second Class"/>
    <s v="MB-17305"/>
    <s v="Maria Bertelson"/>
    <x v="0"/>
    <s v="United States"/>
    <s v="League City"/>
    <s v="Texas"/>
    <n v="77573"/>
    <x v="2"/>
    <s v="FUR-CH-10001802"/>
    <x v="0"/>
    <x v="1"/>
    <x v="1697"/>
    <n v="254.05799999999999"/>
    <n v="3"/>
    <n v="0.3"/>
    <n v="-32.6646"/>
  </r>
  <r>
    <n v="4919"/>
    <s v="CA-2016-160304"/>
    <x v="1006"/>
    <d v="2016-01-07T00:00:00"/>
    <s v="Standard Class"/>
    <s v="BM-11575"/>
    <s v="Brendan Murry"/>
    <x v="1"/>
    <s v="United States"/>
    <s v="Gaithersburg"/>
    <s v="Maryland"/>
    <n v="20877"/>
    <x v="3"/>
    <s v="FUR-BO-10004709"/>
    <x v="0"/>
    <x v="0"/>
    <x v="266"/>
    <n v="173.94"/>
    <n v="3"/>
    <n v="0"/>
    <n v="38.266800000000003"/>
  </r>
  <r>
    <n v="4920"/>
    <s v="CA-2016-160304"/>
    <x v="1006"/>
    <d v="2016-01-07T00:00:00"/>
    <s v="Standard Class"/>
    <s v="BM-11575"/>
    <s v="Brendan Murry"/>
    <x v="1"/>
    <s v="United States"/>
    <s v="Gaithersburg"/>
    <s v="Maryland"/>
    <n v="20877"/>
    <x v="3"/>
    <s v="TEC-PH-10000455"/>
    <x v="2"/>
    <x v="7"/>
    <x v="1121"/>
    <n v="231.98"/>
    <n v="2"/>
    <n v="0"/>
    <n v="67.274199999999993"/>
  </r>
  <r>
    <n v="4921"/>
    <s v="CA-2017-101728"/>
    <x v="971"/>
    <d v="2017-08-23T00:00:00"/>
    <s v="Standard Class"/>
    <s v="SC-20575"/>
    <s v="Sonia Cooley"/>
    <x v="0"/>
    <s v="United States"/>
    <s v="Chicago"/>
    <s v="Illinois"/>
    <n v="60653"/>
    <x v="2"/>
    <s v="OFF-BI-10002393"/>
    <x v="1"/>
    <x v="8"/>
    <x v="1197"/>
    <n v="2.2959999999999998"/>
    <n v="2"/>
    <n v="0.8"/>
    <n v="-3.9032"/>
  </r>
  <r>
    <n v="4922"/>
    <s v="CA-2017-114055"/>
    <x v="53"/>
    <d v="2017-12-29T00:00:00"/>
    <s v="Second Class"/>
    <s v="MH-18115"/>
    <s v="Mick Hernandez"/>
    <x v="2"/>
    <s v="United States"/>
    <s v="Huntsville"/>
    <s v="Alabama"/>
    <n v="35810"/>
    <x v="0"/>
    <s v="OFF-PA-10004381"/>
    <x v="1"/>
    <x v="10"/>
    <x v="1684"/>
    <n v="96.08"/>
    <n v="2"/>
    <n v="0"/>
    <n v="46.118400000000001"/>
  </r>
  <r>
    <n v="4923"/>
    <s v="CA-2017-114055"/>
    <x v="53"/>
    <d v="2017-12-29T00:00:00"/>
    <s v="Second Class"/>
    <s v="MH-18115"/>
    <s v="Mick Hernandez"/>
    <x v="2"/>
    <s v="United States"/>
    <s v="Huntsville"/>
    <s v="Alabama"/>
    <n v="35810"/>
    <x v="0"/>
    <s v="OFF-FA-10003059"/>
    <x v="1"/>
    <x v="13"/>
    <x v="802"/>
    <n v="3.62"/>
    <n v="2"/>
    <n v="0"/>
    <n v="1.1946000000000001"/>
  </r>
  <r>
    <n v="4924"/>
    <s v="CA-2017-114055"/>
    <x v="53"/>
    <d v="2017-12-29T00:00:00"/>
    <s v="Second Class"/>
    <s v="MH-18115"/>
    <s v="Mick Hernandez"/>
    <x v="2"/>
    <s v="United States"/>
    <s v="Huntsville"/>
    <s v="Alabama"/>
    <n v="35810"/>
    <x v="0"/>
    <s v="OFF-PA-10000994"/>
    <x v="1"/>
    <x v="10"/>
    <x v="913"/>
    <n v="629.1"/>
    <n v="6"/>
    <n v="0"/>
    <n v="301.96800000000002"/>
  </r>
  <r>
    <n v="4925"/>
    <s v="CA-2017-114055"/>
    <x v="53"/>
    <d v="2017-12-29T00:00:00"/>
    <s v="Second Class"/>
    <s v="MH-18115"/>
    <s v="Mick Hernandez"/>
    <x v="2"/>
    <s v="United States"/>
    <s v="Huntsville"/>
    <s v="Alabama"/>
    <n v="35810"/>
    <x v="0"/>
    <s v="TEC-PH-10002890"/>
    <x v="2"/>
    <x v="7"/>
    <x v="1396"/>
    <n v="90.48"/>
    <n v="2"/>
    <n v="0"/>
    <n v="23.524799999999999"/>
  </r>
  <r>
    <n v="4926"/>
    <s v="CA-2017-126438"/>
    <x v="18"/>
    <d v="2017-09-13T00:00:00"/>
    <s v="First Class"/>
    <s v="AR-10345"/>
    <s v="Alex Russell"/>
    <x v="1"/>
    <s v="United States"/>
    <s v="Lawrence"/>
    <s v="Massachusetts"/>
    <n v="1841"/>
    <x v="3"/>
    <s v="OFF-AR-10003338"/>
    <x v="1"/>
    <x v="6"/>
    <x v="1439"/>
    <n v="14.88"/>
    <n v="2"/>
    <n v="0"/>
    <n v="3.72"/>
  </r>
  <r>
    <n v="4927"/>
    <s v="CA-2017-117653"/>
    <x v="15"/>
    <d v="2017-10-23T00:00:00"/>
    <s v="Standard Class"/>
    <s v="MO-17500"/>
    <s v="Mary O'Rourke"/>
    <x v="0"/>
    <s v="United States"/>
    <s v="Chicago"/>
    <s v="Illinois"/>
    <n v="60623"/>
    <x v="2"/>
    <s v="FUR-TA-10003008"/>
    <x v="0"/>
    <x v="3"/>
    <x v="955"/>
    <n v="91.275000000000006"/>
    <n v="1"/>
    <n v="0.5"/>
    <n v="-67.543499999999995"/>
  </r>
  <r>
    <n v="4928"/>
    <s v="CA-2017-143245"/>
    <x v="96"/>
    <d v="2017-12-06T00:00:00"/>
    <s v="Standard Class"/>
    <s v="AD-10180"/>
    <s v="Alan Dominguez"/>
    <x v="2"/>
    <s v="United States"/>
    <s v="Fairfield"/>
    <s v="Connecticut"/>
    <n v="6824"/>
    <x v="3"/>
    <s v="OFF-PA-10001972"/>
    <x v="1"/>
    <x v="10"/>
    <x v="1178"/>
    <n v="19.440000000000001"/>
    <n v="3"/>
    <n v="0"/>
    <n v="9.3312000000000008"/>
  </r>
  <r>
    <n v="4929"/>
    <s v="CA-2017-143245"/>
    <x v="96"/>
    <d v="2017-12-06T00:00:00"/>
    <s v="Standard Class"/>
    <s v="AD-10180"/>
    <s v="Alan Dominguez"/>
    <x v="2"/>
    <s v="United States"/>
    <s v="Fairfield"/>
    <s v="Connecticut"/>
    <n v="6824"/>
    <x v="3"/>
    <s v="FUR-CH-10000155"/>
    <x v="0"/>
    <x v="1"/>
    <x v="1166"/>
    <n v="897.15"/>
    <n v="3"/>
    <n v="0"/>
    <n v="251.202"/>
  </r>
  <r>
    <n v="4930"/>
    <s v="US-2014-138828"/>
    <x v="814"/>
    <d v="2014-09-03T00:00:00"/>
    <s v="First Class"/>
    <s v="KD-16345"/>
    <s v="Katherine Ducich"/>
    <x v="0"/>
    <s v="United States"/>
    <s v="New York City"/>
    <s v="New York"/>
    <n v="10009"/>
    <x v="3"/>
    <s v="OFF-AR-10000658"/>
    <x v="1"/>
    <x v="6"/>
    <x v="332"/>
    <n v="57.75"/>
    <n v="5"/>
    <n v="0"/>
    <n v="16.170000000000002"/>
  </r>
  <r>
    <n v="4931"/>
    <s v="US-2014-138828"/>
    <x v="814"/>
    <d v="2014-09-03T00:00:00"/>
    <s v="First Class"/>
    <s v="KD-16345"/>
    <s v="Katherine Ducich"/>
    <x v="0"/>
    <s v="United States"/>
    <s v="New York City"/>
    <s v="New York"/>
    <n v="10009"/>
    <x v="3"/>
    <s v="OFF-PA-10000349"/>
    <x v="1"/>
    <x v="10"/>
    <x v="33"/>
    <n v="14.94"/>
    <n v="3"/>
    <n v="0"/>
    <n v="7.0217999999999998"/>
  </r>
  <r>
    <n v="4932"/>
    <s v="CA-2017-143651"/>
    <x v="613"/>
    <d v="2017-03-30T00:00:00"/>
    <s v="Standard Class"/>
    <s v="FM-14215"/>
    <s v="Filia McAdams"/>
    <x v="1"/>
    <s v="United States"/>
    <s v="Seattle"/>
    <s v="Washington"/>
    <n v="98103"/>
    <x v="1"/>
    <s v="OFF-AR-10001446"/>
    <x v="1"/>
    <x v="6"/>
    <x v="1161"/>
    <n v="23.1"/>
    <n v="2"/>
    <n v="0"/>
    <n v="6.93"/>
  </r>
  <r>
    <n v="4933"/>
    <s v="CA-2015-106978"/>
    <x v="694"/>
    <d v="2015-10-04T00:00:00"/>
    <s v="Standard Class"/>
    <s v="ZC-21910"/>
    <s v="Zuschuss Carroll"/>
    <x v="0"/>
    <s v="United States"/>
    <s v="Aurora"/>
    <s v="Colorado"/>
    <n v="80013"/>
    <x v="1"/>
    <s v="OFF-EN-10004483"/>
    <x v="1"/>
    <x v="12"/>
    <x v="1344"/>
    <n v="12.536"/>
    <n v="1"/>
    <n v="0.2"/>
    <n v="4.2309000000000001"/>
  </r>
  <r>
    <n v="4934"/>
    <s v="CA-2015-106978"/>
    <x v="694"/>
    <d v="2015-10-04T00:00:00"/>
    <s v="Standard Class"/>
    <s v="ZC-21910"/>
    <s v="Zuschuss Carroll"/>
    <x v="0"/>
    <s v="United States"/>
    <s v="Aurora"/>
    <s v="Colorado"/>
    <n v="80013"/>
    <x v="1"/>
    <s v="OFF-BI-10002012"/>
    <x v="1"/>
    <x v="8"/>
    <x v="749"/>
    <n v="1.08"/>
    <n v="2"/>
    <n v="0.7"/>
    <n v="-0.79200000000000004"/>
  </r>
  <r>
    <n v="4935"/>
    <s v="CA-2015-106978"/>
    <x v="694"/>
    <d v="2015-10-04T00:00:00"/>
    <s v="Standard Class"/>
    <s v="ZC-21910"/>
    <s v="Zuschuss Carroll"/>
    <x v="0"/>
    <s v="United States"/>
    <s v="Aurora"/>
    <s v="Colorado"/>
    <n v="80013"/>
    <x v="1"/>
    <s v="OFF-FA-10003021"/>
    <x v="1"/>
    <x v="13"/>
    <x v="128"/>
    <n v="4.5119999999999996"/>
    <n v="3"/>
    <n v="0.2"/>
    <n v="0.84599999999999997"/>
  </r>
  <r>
    <n v="4936"/>
    <s v="CA-2015-155124"/>
    <x v="1007"/>
    <d v="2015-03-21T00:00:00"/>
    <s v="Standard Class"/>
    <s v="KS-16300"/>
    <s v="Karen Seio"/>
    <x v="1"/>
    <s v="United States"/>
    <s v="Lehi"/>
    <s v="Utah"/>
    <n v="84043"/>
    <x v="1"/>
    <s v="TEC-PH-10003356"/>
    <x v="2"/>
    <x v="7"/>
    <x v="1698"/>
    <n v="16.776"/>
    <n v="3"/>
    <n v="0.2"/>
    <n v="1.6776"/>
  </r>
  <r>
    <n v="4937"/>
    <s v="CA-2017-150931"/>
    <x v="1008"/>
    <d v="2017-01-13T00:00:00"/>
    <s v="Standard Class"/>
    <s v="DP-13390"/>
    <s v="Dennis Pardue"/>
    <x v="2"/>
    <s v="United States"/>
    <s v="Tuscaloosa"/>
    <s v="Alabama"/>
    <n v="35401"/>
    <x v="0"/>
    <s v="OFF-BI-10004728"/>
    <x v="1"/>
    <x v="8"/>
    <x v="544"/>
    <n v="33.74"/>
    <n v="7"/>
    <n v="0"/>
    <n v="15.5204"/>
  </r>
  <r>
    <n v="4938"/>
    <s v="CA-2014-157147"/>
    <x v="286"/>
    <d v="2014-01-18T00:00:00"/>
    <s v="Standard Class"/>
    <s v="BD-11605"/>
    <s v="Brian Dahlen"/>
    <x v="0"/>
    <s v="United States"/>
    <s v="San Francisco"/>
    <s v="California"/>
    <n v="94109"/>
    <x v="1"/>
    <s v="OFF-ST-10000078"/>
    <x v="1"/>
    <x v="4"/>
    <x v="1227"/>
    <n v="1325.85"/>
    <n v="5"/>
    <n v="0"/>
    <n v="238.65299999999999"/>
  </r>
  <r>
    <n v="4939"/>
    <s v="CA-2014-157147"/>
    <x v="286"/>
    <d v="2014-01-18T00:00:00"/>
    <s v="Standard Class"/>
    <s v="BD-11605"/>
    <s v="Brian Dahlen"/>
    <x v="0"/>
    <s v="United States"/>
    <s v="San Francisco"/>
    <s v="California"/>
    <n v="94109"/>
    <x v="1"/>
    <s v="FUR-BO-10003034"/>
    <x v="0"/>
    <x v="0"/>
    <x v="1203"/>
    <n v="333.99900000000002"/>
    <n v="3"/>
    <n v="0.15"/>
    <n v="3.9293999999999998"/>
  </r>
  <r>
    <n v="4940"/>
    <s v="CA-2014-157147"/>
    <x v="286"/>
    <d v="2014-01-18T00:00:00"/>
    <s v="Standard Class"/>
    <s v="BD-11605"/>
    <s v="Brian Dahlen"/>
    <x v="0"/>
    <s v="United States"/>
    <s v="San Francisco"/>
    <s v="California"/>
    <n v="94109"/>
    <x v="1"/>
    <s v="OFF-AR-10003514"/>
    <x v="1"/>
    <x v="6"/>
    <x v="182"/>
    <n v="19.899999999999999"/>
    <n v="5"/>
    <n v="0"/>
    <n v="6.5670000000000002"/>
  </r>
  <r>
    <n v="4941"/>
    <s v="CA-2015-156482"/>
    <x v="525"/>
    <d v="2015-02-13T00:00:00"/>
    <s v="Standard Class"/>
    <s v="IL-15100"/>
    <s v="Ivan Liston"/>
    <x v="0"/>
    <s v="United States"/>
    <s v="Wilmington"/>
    <s v="Delaware"/>
    <n v="19805"/>
    <x v="3"/>
    <s v="FUR-CH-10001708"/>
    <x v="0"/>
    <x v="1"/>
    <x v="893"/>
    <n v="1268.82"/>
    <n v="9"/>
    <n v="0"/>
    <n v="266.4522"/>
  </r>
  <r>
    <n v="4942"/>
    <s v="CA-2015-156482"/>
    <x v="525"/>
    <d v="2015-02-13T00:00:00"/>
    <s v="Standard Class"/>
    <s v="IL-15100"/>
    <s v="Ivan Liston"/>
    <x v="0"/>
    <s v="United States"/>
    <s v="Wilmington"/>
    <s v="Delaware"/>
    <n v="19805"/>
    <x v="3"/>
    <s v="FUR-BO-10002598"/>
    <x v="0"/>
    <x v="0"/>
    <x v="1518"/>
    <n v="283.92"/>
    <n v="4"/>
    <n v="0"/>
    <n v="82.336799999999997"/>
  </r>
  <r>
    <n v="4943"/>
    <s v="CA-2015-156482"/>
    <x v="525"/>
    <d v="2015-02-13T00:00:00"/>
    <s v="Standard Class"/>
    <s v="IL-15100"/>
    <s v="Ivan Liston"/>
    <x v="0"/>
    <s v="United States"/>
    <s v="Wilmington"/>
    <s v="Delaware"/>
    <n v="19805"/>
    <x v="3"/>
    <s v="OFF-AR-10001022"/>
    <x v="1"/>
    <x v="6"/>
    <x v="881"/>
    <n v="5.68"/>
    <n v="2"/>
    <n v="0"/>
    <n v="1.7607999999999999"/>
  </r>
  <r>
    <n v="4944"/>
    <s v="CA-2017-106782"/>
    <x v="202"/>
    <d v="2017-12-27T00:00:00"/>
    <s v="Standard Class"/>
    <s v="LP-17095"/>
    <s v="Liz Preis"/>
    <x v="0"/>
    <s v="United States"/>
    <s v="Lafayette"/>
    <s v="Indiana"/>
    <n v="47905"/>
    <x v="2"/>
    <s v="OFF-ST-10004459"/>
    <x v="1"/>
    <x v="4"/>
    <x v="459"/>
    <n v="375.34"/>
    <n v="1"/>
    <n v="0"/>
    <n v="18.766999999999999"/>
  </r>
  <r>
    <n v="4945"/>
    <s v="CA-2016-151372"/>
    <x v="64"/>
    <d v="2016-09-06T00:00:00"/>
    <s v="First Class"/>
    <s v="JH-15985"/>
    <s v="Joseph Holt"/>
    <x v="0"/>
    <s v="United States"/>
    <s v="Redondo Beach"/>
    <s v="California"/>
    <n v="90278"/>
    <x v="1"/>
    <s v="OFF-PA-10004381"/>
    <x v="1"/>
    <x v="10"/>
    <x v="1684"/>
    <n v="96.08"/>
    <n v="2"/>
    <n v="0"/>
    <n v="46.118400000000001"/>
  </r>
  <r>
    <n v="4946"/>
    <s v="CA-2016-151372"/>
    <x v="64"/>
    <d v="2016-09-06T00:00:00"/>
    <s v="First Class"/>
    <s v="JH-15985"/>
    <s v="Joseph Holt"/>
    <x v="0"/>
    <s v="United States"/>
    <s v="Redondo Beach"/>
    <s v="California"/>
    <n v="90278"/>
    <x v="1"/>
    <s v="OFF-BI-10000050"/>
    <x v="1"/>
    <x v="8"/>
    <x v="347"/>
    <n v="11.68"/>
    <n v="2"/>
    <n v="0.2"/>
    <n v="3.9420000000000002"/>
  </r>
  <r>
    <n v="4947"/>
    <s v="CA-2016-151372"/>
    <x v="64"/>
    <d v="2016-09-06T00:00:00"/>
    <s v="First Class"/>
    <s v="JH-15985"/>
    <s v="Joseph Holt"/>
    <x v="0"/>
    <s v="United States"/>
    <s v="Redondo Beach"/>
    <s v="California"/>
    <n v="90278"/>
    <x v="1"/>
    <s v="OFF-FA-10000304"/>
    <x v="1"/>
    <x v="13"/>
    <x v="52"/>
    <n v="4.3600000000000003"/>
    <n v="2"/>
    <n v="0"/>
    <n v="1.7876000000000001"/>
  </r>
  <r>
    <n v="4948"/>
    <s v="CA-2014-102085"/>
    <x v="777"/>
    <d v="2014-10-09T00:00:00"/>
    <s v="Standard Class"/>
    <s v="JD-16015"/>
    <s v="Joy Daniels"/>
    <x v="0"/>
    <s v="United States"/>
    <s v="Seattle"/>
    <s v="Washington"/>
    <n v="98115"/>
    <x v="1"/>
    <s v="OFF-LA-10002475"/>
    <x v="1"/>
    <x v="2"/>
    <x v="149"/>
    <n v="29.24"/>
    <n v="4"/>
    <n v="0"/>
    <n v="13.742800000000001"/>
  </r>
  <r>
    <n v="4949"/>
    <s v="CA-2017-107125"/>
    <x v="344"/>
    <d v="2017-12-02T00:00:00"/>
    <s v="Standard Class"/>
    <s v="BD-11320"/>
    <s v="Bill Donatelli"/>
    <x v="0"/>
    <s v="United States"/>
    <s v="Los Angeles"/>
    <s v="California"/>
    <n v="90045"/>
    <x v="1"/>
    <s v="OFF-BI-10001989"/>
    <x v="1"/>
    <x v="8"/>
    <x v="542"/>
    <n v="117.488"/>
    <n v="7"/>
    <n v="0.2"/>
    <n v="41.120800000000003"/>
  </r>
  <r>
    <n v="4950"/>
    <s v="CA-2017-107125"/>
    <x v="344"/>
    <d v="2017-12-02T00:00:00"/>
    <s v="Standard Class"/>
    <s v="BD-11320"/>
    <s v="Bill Donatelli"/>
    <x v="0"/>
    <s v="United States"/>
    <s v="Los Angeles"/>
    <s v="California"/>
    <n v="90045"/>
    <x v="1"/>
    <s v="FUR-FU-10000732"/>
    <x v="0"/>
    <x v="5"/>
    <x v="545"/>
    <n v="18.84"/>
    <n v="3"/>
    <n v="0"/>
    <n v="6.0288000000000004"/>
  </r>
  <r>
    <n v="4951"/>
    <s v="CA-2016-125815"/>
    <x v="99"/>
    <d v="2016-11-01T00:00:00"/>
    <s v="Second Class"/>
    <s v="DL-13330"/>
    <s v="Denise Leinenbach"/>
    <x v="0"/>
    <s v="United States"/>
    <s v="New York City"/>
    <s v="New York"/>
    <n v="10009"/>
    <x v="3"/>
    <s v="OFF-AR-10004441"/>
    <x v="1"/>
    <x v="6"/>
    <x v="155"/>
    <n v="12.42"/>
    <n v="3"/>
    <n v="0"/>
    <n v="5.2164000000000001"/>
  </r>
  <r>
    <n v="4952"/>
    <s v="CA-2015-144190"/>
    <x v="988"/>
    <d v="2015-06-13T00:00:00"/>
    <s v="Standard Class"/>
    <s v="NC-18415"/>
    <s v="Nathan Cano"/>
    <x v="0"/>
    <s v="United States"/>
    <s v="Royal Oak"/>
    <s v="Michigan"/>
    <n v="48073"/>
    <x v="2"/>
    <s v="OFF-PA-10000304"/>
    <x v="1"/>
    <x v="10"/>
    <x v="88"/>
    <n v="12.96"/>
    <n v="2"/>
    <n v="0"/>
    <n v="6.2207999999999997"/>
  </r>
  <r>
    <n v="4953"/>
    <s v="CA-2017-117926"/>
    <x v="166"/>
    <d v="2017-12-12T00:00:00"/>
    <s v="Second Class"/>
    <s v="AS-10225"/>
    <s v="Alan Schoenberger"/>
    <x v="1"/>
    <s v="United States"/>
    <s v="San Francisco"/>
    <s v="California"/>
    <n v="94109"/>
    <x v="1"/>
    <s v="OFF-AP-10002670"/>
    <x v="1"/>
    <x v="9"/>
    <x v="1699"/>
    <n v="69.48"/>
    <n v="1"/>
    <n v="0"/>
    <n v="20.844000000000001"/>
  </r>
  <r>
    <n v="4954"/>
    <s v="CA-2015-153906"/>
    <x v="199"/>
    <d v="2015-03-20T00:00:00"/>
    <s v="Standard Class"/>
    <s v="MS-17980"/>
    <s v="Michael Stewart"/>
    <x v="1"/>
    <s v="United States"/>
    <s v="New York City"/>
    <s v="New York"/>
    <n v="10009"/>
    <x v="3"/>
    <s v="TEC-PH-10001527"/>
    <x v="2"/>
    <x v="7"/>
    <x v="1285"/>
    <n v="85.9"/>
    <n v="2"/>
    <n v="0"/>
    <n v="2.577"/>
  </r>
  <r>
    <n v="4955"/>
    <s v="CA-2014-160262"/>
    <x v="3"/>
    <d v="2014-06-13T00:00:00"/>
    <s v="Second Class"/>
    <s v="TS-21205"/>
    <s v="Thomas Seio"/>
    <x v="1"/>
    <s v="United States"/>
    <s v="North Las Vegas"/>
    <s v="Nevada"/>
    <n v="89031"/>
    <x v="1"/>
    <s v="OFF-AR-10002335"/>
    <x v="1"/>
    <x v="6"/>
    <x v="679"/>
    <n v="18.059999999999999"/>
    <n v="7"/>
    <n v="0"/>
    <n v="4.6955999999999998"/>
  </r>
  <r>
    <n v="4956"/>
    <s v="CA-2014-160262"/>
    <x v="3"/>
    <d v="2014-06-13T00:00:00"/>
    <s v="Second Class"/>
    <s v="TS-21205"/>
    <s v="Thomas Seio"/>
    <x v="1"/>
    <s v="United States"/>
    <s v="North Las Vegas"/>
    <s v="Nevada"/>
    <n v="89031"/>
    <x v="1"/>
    <s v="OFF-PA-10003641"/>
    <x v="1"/>
    <x v="10"/>
    <x v="947"/>
    <n v="79.14"/>
    <n v="3"/>
    <n v="0"/>
    <n v="36.404400000000003"/>
  </r>
  <r>
    <n v="4957"/>
    <s v="CA-2014-160262"/>
    <x v="3"/>
    <d v="2014-06-13T00:00:00"/>
    <s v="Second Class"/>
    <s v="TS-21205"/>
    <s v="Thomas Seio"/>
    <x v="1"/>
    <s v="United States"/>
    <s v="North Las Vegas"/>
    <s v="Nevada"/>
    <n v="89031"/>
    <x v="1"/>
    <s v="FUR-FU-10002685"/>
    <x v="0"/>
    <x v="5"/>
    <x v="1442"/>
    <n v="37.4"/>
    <n v="2"/>
    <n v="0"/>
    <n v="14.212"/>
  </r>
  <r>
    <n v="4958"/>
    <s v="CA-2015-127607"/>
    <x v="305"/>
    <d v="2015-03-26T00:00:00"/>
    <s v="Standard Class"/>
    <s v="JK-15730"/>
    <s v="Joe Kamberova"/>
    <x v="0"/>
    <s v="United States"/>
    <s v="Carrollton"/>
    <s v="Texas"/>
    <n v="75007"/>
    <x v="2"/>
    <s v="OFF-BI-10001308"/>
    <x v="1"/>
    <x v="8"/>
    <x v="1360"/>
    <n v="2.512"/>
    <n v="2"/>
    <n v="0.8"/>
    <n v="-4.3959999999999999"/>
  </r>
  <r>
    <n v="4959"/>
    <s v="CA-2015-127607"/>
    <x v="305"/>
    <d v="2015-03-26T00:00:00"/>
    <s v="Standard Class"/>
    <s v="JK-15730"/>
    <s v="Joe Kamberova"/>
    <x v="0"/>
    <s v="United States"/>
    <s v="Carrollton"/>
    <s v="Texas"/>
    <n v="75007"/>
    <x v="2"/>
    <s v="OFF-FA-10003485"/>
    <x v="1"/>
    <x v="13"/>
    <x v="128"/>
    <n v="18.864000000000001"/>
    <n v="9"/>
    <n v="0.2"/>
    <n v="6.1307999999999998"/>
  </r>
  <r>
    <n v="4960"/>
    <s v="CA-2016-166226"/>
    <x v="741"/>
    <d v="2016-11-22T00:00:00"/>
    <s v="Standard Class"/>
    <s v="TC-21535"/>
    <s v="Tracy Collins"/>
    <x v="2"/>
    <s v="United States"/>
    <s v="Los Angeles"/>
    <s v="California"/>
    <n v="90008"/>
    <x v="1"/>
    <s v="TEC-PH-10003357"/>
    <x v="2"/>
    <x v="7"/>
    <x v="1071"/>
    <n v="61.192"/>
    <n v="1"/>
    <n v="0.2"/>
    <n v="6.1192000000000002"/>
  </r>
  <r>
    <n v="4961"/>
    <s v="CA-2016-166226"/>
    <x v="741"/>
    <d v="2016-11-22T00:00:00"/>
    <s v="Standard Class"/>
    <s v="TC-21535"/>
    <s v="Tracy Collins"/>
    <x v="2"/>
    <s v="United States"/>
    <s v="Los Angeles"/>
    <s v="California"/>
    <n v="90008"/>
    <x v="1"/>
    <s v="OFF-AP-10002867"/>
    <x v="1"/>
    <x v="9"/>
    <x v="1514"/>
    <n v="67.84"/>
    <n v="1"/>
    <n v="0"/>
    <n v="18.316800000000001"/>
  </r>
  <r>
    <n v="4962"/>
    <s v="CA-2014-156587"/>
    <x v="1009"/>
    <d v="2014-03-08T00:00:00"/>
    <s v="First Class"/>
    <s v="AB-10015"/>
    <s v="Aaron Bergman"/>
    <x v="0"/>
    <s v="United States"/>
    <s v="Seattle"/>
    <s v="Washington"/>
    <n v="98103"/>
    <x v="1"/>
    <s v="FUR-CH-10004477"/>
    <x v="0"/>
    <x v="1"/>
    <x v="213"/>
    <n v="48.712000000000003"/>
    <n v="1"/>
    <n v="0.2"/>
    <n v="5.4801000000000002"/>
  </r>
  <r>
    <n v="4963"/>
    <s v="CA-2014-156587"/>
    <x v="1009"/>
    <d v="2014-03-08T00:00:00"/>
    <s v="First Class"/>
    <s v="AB-10015"/>
    <s v="Aaron Bergman"/>
    <x v="0"/>
    <s v="United States"/>
    <s v="Seattle"/>
    <s v="Washington"/>
    <n v="98103"/>
    <x v="1"/>
    <s v="OFF-AR-10001427"/>
    <x v="1"/>
    <x v="6"/>
    <x v="251"/>
    <n v="17.940000000000001"/>
    <n v="3"/>
    <n v="0"/>
    <n v="4.6643999999999997"/>
  </r>
  <r>
    <n v="4964"/>
    <s v="CA-2014-156587"/>
    <x v="1009"/>
    <d v="2014-03-08T00:00:00"/>
    <s v="First Class"/>
    <s v="AB-10015"/>
    <s v="Aaron Bergman"/>
    <x v="0"/>
    <s v="United States"/>
    <s v="Seattle"/>
    <s v="Washington"/>
    <n v="98103"/>
    <x v="1"/>
    <s v="OFF-ST-10002344"/>
    <x v="1"/>
    <x v="4"/>
    <x v="865"/>
    <n v="242.94"/>
    <n v="3"/>
    <n v="0"/>
    <n v="4.8587999999999996"/>
  </r>
  <r>
    <n v="4965"/>
    <s v="CA-2016-141180"/>
    <x v="666"/>
    <d v="2016-05-19T00:00:00"/>
    <s v="Second Class"/>
    <s v="DP-13000"/>
    <s v="Darren Powers"/>
    <x v="0"/>
    <s v="United States"/>
    <s v="Fort Lauderdale"/>
    <s v="Florida"/>
    <n v="33311"/>
    <x v="0"/>
    <s v="OFF-BI-10000301"/>
    <x v="1"/>
    <x v="8"/>
    <x v="625"/>
    <n v="7.7640000000000002"/>
    <n v="4"/>
    <n v="0.7"/>
    <n v="-5.1760000000000002"/>
  </r>
  <r>
    <n v="4966"/>
    <s v="CA-2015-109708"/>
    <x v="442"/>
    <d v="2015-05-28T00:00:00"/>
    <s v="Second Class"/>
    <s v="CY-12745"/>
    <s v="Craig Yedwab"/>
    <x v="1"/>
    <s v="United States"/>
    <s v="Columbia"/>
    <s v="Tennessee"/>
    <n v="38401"/>
    <x v="0"/>
    <s v="TEC-PH-10001944"/>
    <x v="2"/>
    <x v="7"/>
    <x v="1271"/>
    <n v="467.04"/>
    <n v="4"/>
    <n v="0.2"/>
    <n v="58.38"/>
  </r>
  <r>
    <n v="4967"/>
    <s v="CA-2015-122406"/>
    <x v="991"/>
    <d v="2015-08-05T00:00:00"/>
    <s v="Second Class"/>
    <s v="BE-11455"/>
    <s v="Brad Eason"/>
    <x v="2"/>
    <s v="United States"/>
    <s v="Providence"/>
    <s v="Rhode Island"/>
    <n v="2908"/>
    <x v="3"/>
    <s v="TEC-PH-10001527"/>
    <x v="2"/>
    <x v="7"/>
    <x v="1285"/>
    <n v="128.85"/>
    <n v="3"/>
    <n v="0"/>
    <n v="3.8654999999999999"/>
  </r>
  <r>
    <n v="4968"/>
    <s v="CA-2015-122406"/>
    <x v="991"/>
    <d v="2015-08-05T00:00:00"/>
    <s v="Second Class"/>
    <s v="BE-11455"/>
    <s v="Brad Eason"/>
    <x v="2"/>
    <s v="United States"/>
    <s v="Providence"/>
    <s v="Rhode Island"/>
    <n v="2908"/>
    <x v="3"/>
    <s v="OFF-PA-10001307"/>
    <x v="1"/>
    <x v="10"/>
    <x v="792"/>
    <n v="8.4"/>
    <n v="2"/>
    <n v="0"/>
    <n v="4.1159999999999997"/>
  </r>
  <r>
    <n v="4969"/>
    <s v="CA-2015-122406"/>
    <x v="991"/>
    <d v="2015-08-05T00:00:00"/>
    <s v="Second Class"/>
    <s v="BE-11455"/>
    <s v="Brad Eason"/>
    <x v="2"/>
    <s v="United States"/>
    <s v="Providence"/>
    <s v="Rhode Island"/>
    <n v="2908"/>
    <x v="3"/>
    <s v="TEC-AC-10004571"/>
    <x v="2"/>
    <x v="11"/>
    <x v="409"/>
    <n v="199.98"/>
    <n v="2"/>
    <n v="0"/>
    <n v="83.991600000000005"/>
  </r>
  <r>
    <n v="4970"/>
    <s v="CA-2015-122406"/>
    <x v="991"/>
    <d v="2015-08-05T00:00:00"/>
    <s v="Second Class"/>
    <s v="BE-11455"/>
    <s v="Brad Eason"/>
    <x v="2"/>
    <s v="United States"/>
    <s v="Providence"/>
    <s v="Rhode Island"/>
    <n v="2908"/>
    <x v="3"/>
    <s v="FUR-CH-10001973"/>
    <x v="0"/>
    <x v="1"/>
    <x v="905"/>
    <n v="110.98"/>
    <n v="1"/>
    <n v="0"/>
    <n v="15.5372"/>
  </r>
  <r>
    <n v="4971"/>
    <s v="US-2016-153815"/>
    <x v="61"/>
    <d v="2016-11-09T00:00:00"/>
    <s v="First Class"/>
    <s v="KL-16555"/>
    <s v="Kelly Lampkin"/>
    <x v="1"/>
    <s v="United States"/>
    <s v="Jacksonville"/>
    <s v="Florida"/>
    <n v="32216"/>
    <x v="0"/>
    <s v="FUR-CH-10000513"/>
    <x v="0"/>
    <x v="1"/>
    <x v="70"/>
    <n v="207.98400000000001"/>
    <n v="2"/>
    <n v="0.2"/>
    <n v="-28.597799999999999"/>
  </r>
  <r>
    <n v="4972"/>
    <s v="US-2016-153815"/>
    <x v="61"/>
    <d v="2016-11-09T00:00:00"/>
    <s v="First Class"/>
    <s v="KL-16555"/>
    <s v="Kelly Lampkin"/>
    <x v="1"/>
    <s v="United States"/>
    <s v="Jacksonville"/>
    <s v="Florida"/>
    <n v="32216"/>
    <x v="0"/>
    <s v="OFF-PA-10002421"/>
    <x v="1"/>
    <x v="10"/>
    <x v="1425"/>
    <n v="36.112000000000002"/>
    <n v="2"/>
    <n v="0.2"/>
    <n v="12.639200000000001"/>
  </r>
  <r>
    <n v="4973"/>
    <s v="US-2016-153815"/>
    <x v="61"/>
    <d v="2016-11-09T00:00:00"/>
    <s v="First Class"/>
    <s v="KL-16555"/>
    <s v="Kelly Lampkin"/>
    <x v="1"/>
    <s v="United States"/>
    <s v="Jacksonville"/>
    <s v="Florida"/>
    <n v="32216"/>
    <x v="0"/>
    <s v="FUR-FU-10004090"/>
    <x v="0"/>
    <x v="5"/>
    <x v="642"/>
    <n v="35.567999999999998"/>
    <n v="2"/>
    <n v="0.2"/>
    <n v="5.7797999999999998"/>
  </r>
  <r>
    <n v="4974"/>
    <s v="US-2016-153815"/>
    <x v="61"/>
    <d v="2016-11-09T00:00:00"/>
    <s v="First Class"/>
    <s v="KL-16555"/>
    <s v="Kelly Lampkin"/>
    <x v="1"/>
    <s v="United States"/>
    <s v="Jacksonville"/>
    <s v="Florida"/>
    <n v="32216"/>
    <x v="0"/>
    <s v="OFF-PA-10004071"/>
    <x v="1"/>
    <x v="10"/>
    <x v="417"/>
    <n v="88.768000000000001"/>
    <n v="2"/>
    <n v="0.2"/>
    <n v="31.0688"/>
  </r>
  <r>
    <n v="4975"/>
    <s v="CA-2016-164896"/>
    <x v="77"/>
    <d v="2016-11-12T00:00:00"/>
    <s v="Standard Class"/>
    <s v="PS-19045"/>
    <s v="Penelope Sewall"/>
    <x v="2"/>
    <s v="United States"/>
    <s v="Oceanside"/>
    <s v="California"/>
    <n v="92054"/>
    <x v="1"/>
    <s v="OFF-PA-10002246"/>
    <x v="1"/>
    <x v="10"/>
    <x v="1395"/>
    <n v="12.9"/>
    <n v="2"/>
    <n v="0"/>
    <n v="6.3209999999999997"/>
  </r>
  <r>
    <n v="4976"/>
    <s v="CA-2015-142202"/>
    <x v="227"/>
    <d v="2015-09-23T00:00:00"/>
    <s v="Second Class"/>
    <s v="JR-16210"/>
    <s v="Justin Ritter"/>
    <x v="1"/>
    <s v="United States"/>
    <s v="Jacksonville"/>
    <s v="Florida"/>
    <n v="32216"/>
    <x v="0"/>
    <s v="TEC-AC-10003198"/>
    <x v="2"/>
    <x v="11"/>
    <x v="768"/>
    <n v="717.12"/>
    <n v="9"/>
    <n v="0.2"/>
    <n v="152.38800000000001"/>
  </r>
  <r>
    <n v="4977"/>
    <s v="CA-2015-165050"/>
    <x v="214"/>
    <d v="2015-12-09T00:00:00"/>
    <s v="First Class"/>
    <s v="AH-10210"/>
    <s v="Alan Hwang"/>
    <x v="0"/>
    <s v="United States"/>
    <s v="New York City"/>
    <s v="New York"/>
    <n v="10024"/>
    <x v="3"/>
    <s v="OFF-BI-10001031"/>
    <x v="1"/>
    <x v="8"/>
    <x v="874"/>
    <n v="21.36"/>
    <n v="5"/>
    <n v="0.2"/>
    <n v="7.2089999999999996"/>
  </r>
  <r>
    <n v="4978"/>
    <s v="CA-2015-165050"/>
    <x v="214"/>
    <d v="2015-12-09T00:00:00"/>
    <s v="First Class"/>
    <s v="AH-10210"/>
    <s v="Alan Hwang"/>
    <x v="0"/>
    <s v="United States"/>
    <s v="New York City"/>
    <s v="New York"/>
    <n v="10024"/>
    <x v="3"/>
    <s v="OFF-BI-10003727"/>
    <x v="1"/>
    <x v="8"/>
    <x v="805"/>
    <n v="6.6879999999999997"/>
    <n v="2"/>
    <n v="0.2"/>
    <n v="2.3408000000000002"/>
  </r>
  <r>
    <n v="4979"/>
    <s v="CA-2015-165050"/>
    <x v="214"/>
    <d v="2015-12-09T00:00:00"/>
    <s v="First Class"/>
    <s v="AH-10210"/>
    <s v="Alan Hwang"/>
    <x v="0"/>
    <s v="United States"/>
    <s v="New York City"/>
    <s v="New York"/>
    <n v="10024"/>
    <x v="3"/>
    <s v="TEC-PH-10001336"/>
    <x v="2"/>
    <x v="7"/>
    <x v="950"/>
    <n v="773.94"/>
    <n v="6"/>
    <n v="0"/>
    <n v="224.4426"/>
  </r>
  <r>
    <n v="4980"/>
    <s v="US-2016-131114"/>
    <x v="10"/>
    <d v="2016-12-13T00:00:00"/>
    <s v="Second Class"/>
    <s v="RW-19630"/>
    <s v="Rob Williams"/>
    <x v="1"/>
    <s v="United States"/>
    <s v="Chicago"/>
    <s v="Illinois"/>
    <n v="60610"/>
    <x v="2"/>
    <s v="OFF-SU-10001664"/>
    <x v="1"/>
    <x v="14"/>
    <x v="1241"/>
    <n v="20.568000000000001"/>
    <n v="3"/>
    <n v="0.2"/>
    <n v="1.5426"/>
  </r>
  <r>
    <n v="4981"/>
    <s v="US-2016-131114"/>
    <x v="10"/>
    <d v="2016-12-13T00:00:00"/>
    <s v="Second Class"/>
    <s v="RW-19630"/>
    <s v="Rob Williams"/>
    <x v="1"/>
    <s v="United States"/>
    <s v="Chicago"/>
    <s v="Illinois"/>
    <n v="60610"/>
    <x v="2"/>
    <s v="OFF-AP-10003971"/>
    <x v="1"/>
    <x v="9"/>
    <x v="923"/>
    <n v="4.3559999999999999"/>
    <n v="2"/>
    <n v="0.8"/>
    <n v="-11.761200000000001"/>
  </r>
  <r>
    <n v="4982"/>
    <s v="US-2016-131114"/>
    <x v="10"/>
    <d v="2016-12-13T00:00:00"/>
    <s v="Second Class"/>
    <s v="RW-19630"/>
    <s v="Rob Williams"/>
    <x v="1"/>
    <s v="United States"/>
    <s v="Chicago"/>
    <s v="Illinois"/>
    <n v="60610"/>
    <x v="2"/>
    <s v="TEC-AC-10000199"/>
    <x v="2"/>
    <x v="11"/>
    <x v="1618"/>
    <n v="19.04"/>
    <n v="4"/>
    <n v="0.2"/>
    <n v="-1.4279999999999999"/>
  </r>
  <r>
    <n v="4983"/>
    <s v="CA-2014-160066"/>
    <x v="912"/>
    <d v="2014-11-22T00:00:00"/>
    <s v="Standard Class"/>
    <s v="AH-10075"/>
    <s v="Adam Hart"/>
    <x v="1"/>
    <s v="United States"/>
    <s v="Huntington Beach"/>
    <s v="California"/>
    <n v="92646"/>
    <x v="1"/>
    <s v="OFF-LA-10001045"/>
    <x v="1"/>
    <x v="2"/>
    <x v="708"/>
    <n v="5.22"/>
    <n v="2"/>
    <n v="0"/>
    <n v="2.4011999999999998"/>
  </r>
  <r>
    <n v="4984"/>
    <s v="CA-2016-109925"/>
    <x v="61"/>
    <d v="2016-11-10T00:00:00"/>
    <s v="Second Class"/>
    <s v="IM-15070"/>
    <s v="Irene Maddox"/>
    <x v="0"/>
    <s v="United States"/>
    <s v="San Diego"/>
    <s v="California"/>
    <n v="92105"/>
    <x v="1"/>
    <s v="OFF-ST-10003442"/>
    <x v="1"/>
    <x v="4"/>
    <x v="86"/>
    <n v="84.84"/>
    <n v="3"/>
    <n v="0"/>
    <n v="22.9068"/>
  </r>
  <r>
    <n v="4985"/>
    <s v="CA-2015-160696"/>
    <x v="684"/>
    <d v="2015-09-10T00:00:00"/>
    <s v="Standard Class"/>
    <s v="CK-12760"/>
    <s v="Cyma Kinney"/>
    <x v="1"/>
    <s v="United States"/>
    <s v="Nashville"/>
    <s v="Tennessee"/>
    <n v="37211"/>
    <x v="0"/>
    <s v="OFF-FA-10003059"/>
    <x v="1"/>
    <x v="13"/>
    <x v="802"/>
    <n v="7.24"/>
    <n v="5"/>
    <n v="0.2"/>
    <n v="1.1765000000000001"/>
  </r>
  <r>
    <n v="4986"/>
    <s v="CA-2014-125171"/>
    <x v="1010"/>
    <d v="2014-09-03T00:00:00"/>
    <s v="Same Day"/>
    <s v="AG-10390"/>
    <s v="Allen Goldenen"/>
    <x v="0"/>
    <s v="United States"/>
    <s v="New York City"/>
    <s v="New York"/>
    <n v="10009"/>
    <x v="3"/>
    <s v="OFF-LA-10001175"/>
    <x v="1"/>
    <x v="2"/>
    <x v="781"/>
    <n v="14.4"/>
    <n v="5"/>
    <n v="0"/>
    <n v="7.056"/>
  </r>
  <r>
    <n v="4987"/>
    <s v="CA-2016-149279"/>
    <x v="423"/>
    <d v="2016-04-28T00:00:00"/>
    <s v="Standard Class"/>
    <s v="CL-12700"/>
    <s v="Craig Leslie"/>
    <x v="2"/>
    <s v="United States"/>
    <s v="Colorado Springs"/>
    <s v="Colorado"/>
    <n v="80906"/>
    <x v="1"/>
    <s v="OFF-PA-10003441"/>
    <x v="1"/>
    <x v="10"/>
    <x v="490"/>
    <n v="15.552"/>
    <n v="3"/>
    <n v="0.2"/>
    <n v="5.4432"/>
  </r>
  <r>
    <n v="4988"/>
    <s v="CA-2016-149279"/>
    <x v="423"/>
    <d v="2016-04-28T00:00:00"/>
    <s v="Standard Class"/>
    <s v="CL-12700"/>
    <s v="Craig Leslie"/>
    <x v="2"/>
    <s v="United States"/>
    <s v="Colorado Springs"/>
    <s v="Colorado"/>
    <n v="80906"/>
    <x v="1"/>
    <s v="FUR-CH-10004287"/>
    <x v="0"/>
    <x v="1"/>
    <x v="158"/>
    <n v="1325.76"/>
    <n v="6"/>
    <n v="0.2"/>
    <n v="149.148"/>
  </r>
  <r>
    <n v="4989"/>
    <s v="CA-2016-149279"/>
    <x v="423"/>
    <d v="2016-04-28T00:00:00"/>
    <s v="Standard Class"/>
    <s v="CL-12700"/>
    <s v="Craig Leslie"/>
    <x v="2"/>
    <s v="United States"/>
    <s v="Colorado Springs"/>
    <s v="Colorado"/>
    <n v="80906"/>
    <x v="1"/>
    <s v="OFF-BI-10004040"/>
    <x v="1"/>
    <x v="8"/>
    <x v="1487"/>
    <n v="3.1080000000000001"/>
    <n v="2"/>
    <n v="0.7"/>
    <n v="-2.1756000000000002"/>
  </r>
  <r>
    <n v="4990"/>
    <s v="CA-2017-107321"/>
    <x v="515"/>
    <d v="2017-09-04T00:00:00"/>
    <s v="Standard Class"/>
    <s v="AW-10930"/>
    <s v="Arthur Wiediger"/>
    <x v="2"/>
    <s v="United States"/>
    <s v="San Francisco"/>
    <s v="California"/>
    <n v="94110"/>
    <x v="1"/>
    <s v="OFF-BI-10004022"/>
    <x v="1"/>
    <x v="8"/>
    <x v="755"/>
    <n v="6.6719999999999997"/>
    <n v="3"/>
    <n v="0.2"/>
    <n v="2.1684000000000001"/>
  </r>
  <r>
    <n v="4991"/>
    <s v="CA-2017-107321"/>
    <x v="515"/>
    <d v="2017-09-04T00:00:00"/>
    <s v="Standard Class"/>
    <s v="AW-10930"/>
    <s v="Arthur Wiediger"/>
    <x v="2"/>
    <s v="United States"/>
    <s v="San Francisco"/>
    <s v="California"/>
    <n v="94110"/>
    <x v="1"/>
    <s v="TEC-PH-10002200"/>
    <x v="2"/>
    <x v="7"/>
    <x v="1480"/>
    <n v="689.40800000000002"/>
    <n v="4"/>
    <n v="0.2"/>
    <n v="77.558400000000006"/>
  </r>
  <r>
    <n v="4992"/>
    <s v="US-2017-122714"/>
    <x v="226"/>
    <d v="2017-12-13T00:00:00"/>
    <s v="Standard Class"/>
    <s v="HG-14965"/>
    <s v="Henry Goldwyn"/>
    <x v="1"/>
    <s v="United States"/>
    <s v="Chicago"/>
    <s v="Illinois"/>
    <n v="60653"/>
    <x v="2"/>
    <s v="OFF-BI-10001120"/>
    <x v="1"/>
    <x v="8"/>
    <x v="1615"/>
    <n v="1889.99"/>
    <n v="5"/>
    <n v="0.8"/>
    <n v="-2929.4845"/>
  </r>
  <r>
    <n v="4993"/>
    <s v="CA-2015-153038"/>
    <x v="217"/>
    <d v="2015-12-25T00:00:00"/>
    <s v="Standard Class"/>
    <s v="RB-19645"/>
    <s v="Robert Barroso"/>
    <x v="1"/>
    <s v="United States"/>
    <s v="Memphis"/>
    <s v="Tennessee"/>
    <n v="38109"/>
    <x v="0"/>
    <s v="OFF-EN-10000461"/>
    <x v="1"/>
    <x v="12"/>
    <x v="753"/>
    <n v="55.936"/>
    <n v="8"/>
    <n v="0.2"/>
    <n v="18.878399999999999"/>
  </r>
  <r>
    <n v="4994"/>
    <s v="CA-2015-153038"/>
    <x v="217"/>
    <d v="2015-12-25T00:00:00"/>
    <s v="Standard Class"/>
    <s v="RB-19645"/>
    <s v="Robert Barroso"/>
    <x v="1"/>
    <s v="United States"/>
    <s v="Memphis"/>
    <s v="Tennessee"/>
    <n v="38109"/>
    <x v="0"/>
    <s v="OFF-LA-10004008"/>
    <x v="1"/>
    <x v="2"/>
    <x v="1223"/>
    <n v="18.431999999999999"/>
    <n v="8"/>
    <n v="0.2"/>
    <n v="5.9904000000000002"/>
  </r>
  <r>
    <n v="4995"/>
    <s v="CA-2015-153038"/>
    <x v="217"/>
    <d v="2015-12-25T00:00:00"/>
    <s v="Standard Class"/>
    <s v="RB-19645"/>
    <s v="Robert Barroso"/>
    <x v="1"/>
    <s v="United States"/>
    <s v="Memphis"/>
    <s v="Tennessee"/>
    <n v="38109"/>
    <x v="0"/>
    <s v="FUR-FU-10000221"/>
    <x v="0"/>
    <x v="5"/>
    <x v="534"/>
    <n v="20.32"/>
    <n v="5"/>
    <n v="0.2"/>
    <n v="3.556"/>
  </r>
  <r>
    <n v="4996"/>
    <s v="CA-2014-132227"/>
    <x v="130"/>
    <d v="2014-11-10T00:00:00"/>
    <s v="Standard Class"/>
    <s v="SZ-20035"/>
    <s v="Sam Zeldin"/>
    <x v="2"/>
    <s v="United States"/>
    <s v="New York City"/>
    <s v="New York"/>
    <n v="10011"/>
    <x v="3"/>
    <s v="OFF-BI-10000962"/>
    <x v="1"/>
    <x v="8"/>
    <x v="1513"/>
    <n v="52.064"/>
    <n v="4"/>
    <n v="0.2"/>
    <n v="18.873200000000001"/>
  </r>
  <r>
    <n v="4997"/>
    <s v="CA-2017-155824"/>
    <x v="434"/>
    <d v="2017-03-15T00:00:00"/>
    <s v="Standard Class"/>
    <s v="KS-16300"/>
    <s v="Karen Seio"/>
    <x v="1"/>
    <s v="United States"/>
    <s v="Raleigh"/>
    <s v="North Carolina"/>
    <n v="27604"/>
    <x v="0"/>
    <s v="OFF-AP-10000390"/>
    <x v="1"/>
    <x v="9"/>
    <x v="1700"/>
    <n v="48.783999999999999"/>
    <n v="1"/>
    <n v="0.2"/>
    <n v="3.6587999999999998"/>
  </r>
  <r>
    <n v="4998"/>
    <s v="CA-2017-155824"/>
    <x v="434"/>
    <d v="2017-03-15T00:00:00"/>
    <s v="Standard Class"/>
    <s v="KS-16300"/>
    <s v="Karen Seio"/>
    <x v="1"/>
    <s v="United States"/>
    <s v="Raleigh"/>
    <s v="North Carolina"/>
    <n v="27604"/>
    <x v="0"/>
    <s v="OFF-BI-10000014"/>
    <x v="1"/>
    <x v="8"/>
    <x v="634"/>
    <n v="13.092000000000001"/>
    <n v="4"/>
    <n v="0.7"/>
    <n v="-10.0372"/>
  </r>
  <r>
    <n v="4999"/>
    <s v="CA-2016-129238"/>
    <x v="1011"/>
    <d v="2016-02-04T00:00:00"/>
    <s v="Standard Class"/>
    <s v="SC-20050"/>
    <s v="Sample Company A"/>
    <x v="2"/>
    <s v="United States"/>
    <s v="Los Angeles"/>
    <s v="California"/>
    <n v="90045"/>
    <x v="1"/>
    <s v="TEC-PH-10004120"/>
    <x v="2"/>
    <x v="7"/>
    <x v="1534"/>
    <n v="109.592"/>
    <n v="1"/>
    <n v="0.2"/>
    <n v="8.2194000000000003"/>
  </r>
  <r>
    <n v="5000"/>
    <s v="CA-2016-129238"/>
    <x v="1011"/>
    <d v="2016-02-04T00:00:00"/>
    <s v="Standard Class"/>
    <s v="SC-20050"/>
    <s v="Sample Company A"/>
    <x v="2"/>
    <s v="United States"/>
    <s v="Los Angeles"/>
    <s v="California"/>
    <n v="90045"/>
    <x v="1"/>
    <s v="OFF-PA-10002764"/>
    <x v="1"/>
    <x v="10"/>
    <x v="33"/>
    <n v="56.7"/>
    <n v="5"/>
    <n v="0"/>
    <n v="27.783000000000001"/>
  </r>
  <r>
    <n v="5001"/>
    <s v="CA-2017-159688"/>
    <x v="917"/>
    <d v="2017-05-12T00:00:00"/>
    <s v="Standard Class"/>
    <s v="AB-10060"/>
    <s v="Adam Bellavance"/>
    <x v="2"/>
    <s v="United States"/>
    <s v="Los Angeles"/>
    <s v="California"/>
    <n v="90004"/>
    <x v="1"/>
    <s v="TEC-AC-10000736"/>
    <x v="2"/>
    <x v="11"/>
    <x v="1094"/>
    <n v="79.989999999999995"/>
    <n v="1"/>
    <n v="0"/>
    <n v="28.796399999999998"/>
  </r>
  <r>
    <n v="5002"/>
    <s v="CA-2016-136126"/>
    <x v="1012"/>
    <d v="2016-05-24T00:00:00"/>
    <s v="Same Day"/>
    <s v="EH-14125"/>
    <s v="Eugene Hildebrand"/>
    <x v="2"/>
    <s v="United States"/>
    <s v="Newport News"/>
    <s v="Virginia"/>
    <n v="23602"/>
    <x v="0"/>
    <s v="OFF-SU-10000898"/>
    <x v="1"/>
    <x v="14"/>
    <x v="1190"/>
    <n v="69.5"/>
    <n v="5"/>
    <n v="0"/>
    <n v="20.155000000000001"/>
  </r>
  <r>
    <n v="5003"/>
    <s v="CA-2016-136126"/>
    <x v="1012"/>
    <d v="2016-05-24T00:00:00"/>
    <s v="Same Day"/>
    <s v="EH-14125"/>
    <s v="Eugene Hildebrand"/>
    <x v="2"/>
    <s v="United States"/>
    <s v="Newport News"/>
    <s v="Virginia"/>
    <n v="23602"/>
    <x v="0"/>
    <s v="OFF-PA-10004327"/>
    <x v="1"/>
    <x v="10"/>
    <x v="137"/>
    <n v="191.6"/>
    <n v="4"/>
    <n v="0"/>
    <n v="91.968000000000004"/>
  </r>
  <r>
    <n v="5004"/>
    <s v="CA-2016-155033"/>
    <x v="877"/>
    <d v="2016-10-12T00:00:00"/>
    <s v="Standard Class"/>
    <s v="CC-12475"/>
    <s v="Cindy Chapman"/>
    <x v="0"/>
    <s v="United States"/>
    <s v="Los Angeles"/>
    <s v="California"/>
    <n v="90032"/>
    <x v="1"/>
    <s v="OFF-PA-10000143"/>
    <x v="1"/>
    <x v="10"/>
    <x v="1701"/>
    <n v="10.56"/>
    <n v="2"/>
    <n v="0"/>
    <n v="5.0688000000000004"/>
  </r>
  <r>
    <n v="5005"/>
    <s v="CA-2014-156006"/>
    <x v="1013"/>
    <d v="2014-05-02T00:00:00"/>
    <s v="Second Class"/>
    <s v="TM-21010"/>
    <s v="Tamara Manning"/>
    <x v="0"/>
    <s v="United States"/>
    <s v="Jackson"/>
    <s v="Mississippi"/>
    <n v="39212"/>
    <x v="0"/>
    <s v="TEC-AC-10002550"/>
    <x v="2"/>
    <x v="11"/>
    <x v="1351"/>
    <n v="47.79"/>
    <n v="3"/>
    <n v="0"/>
    <n v="16.2486"/>
  </r>
  <r>
    <n v="5006"/>
    <s v="CA-2015-158659"/>
    <x v="113"/>
    <d v="2015-11-14T00:00:00"/>
    <s v="Second Class"/>
    <s v="SC-20695"/>
    <s v="Steve Chapman"/>
    <x v="1"/>
    <s v="United States"/>
    <s v="Richmond"/>
    <s v="Indiana"/>
    <n v="47374"/>
    <x v="2"/>
    <s v="OFF-ST-10003306"/>
    <x v="1"/>
    <x v="4"/>
    <x v="385"/>
    <n v="714.3"/>
    <n v="5"/>
    <n v="0"/>
    <n v="207.14699999999999"/>
  </r>
  <r>
    <n v="5007"/>
    <s v="CA-2015-169796"/>
    <x v="529"/>
    <d v="2015-11-14T00:00:00"/>
    <s v="Standard Class"/>
    <s v="Dp-13240"/>
    <s v="Dean percer"/>
    <x v="2"/>
    <s v="United States"/>
    <s v="New York City"/>
    <s v="New York"/>
    <n v="10035"/>
    <x v="3"/>
    <s v="TEC-MA-10000045"/>
    <x v="2"/>
    <x v="15"/>
    <x v="1702"/>
    <n v="2321.9"/>
    <n v="2"/>
    <n v="0"/>
    <n v="1114.5119999999999"/>
  </r>
  <r>
    <n v="5008"/>
    <s v="CA-2015-169796"/>
    <x v="529"/>
    <d v="2015-11-14T00:00:00"/>
    <s v="Standard Class"/>
    <s v="Dp-13240"/>
    <s v="Dean percer"/>
    <x v="2"/>
    <s v="United States"/>
    <s v="New York City"/>
    <s v="New York"/>
    <n v="10035"/>
    <x v="3"/>
    <s v="OFF-ST-10001505"/>
    <x v="1"/>
    <x v="4"/>
    <x v="1183"/>
    <n v="17.940000000000001"/>
    <n v="3"/>
    <n v="0"/>
    <n v="3.0497999999999998"/>
  </r>
  <r>
    <n v="5009"/>
    <s v="CA-2015-102876"/>
    <x v="67"/>
    <d v="2015-09-14T00:00:00"/>
    <s v="Standard Class"/>
    <s v="LR-17035"/>
    <s v="Lisa Ryan"/>
    <x v="1"/>
    <s v="United States"/>
    <s v="Philadelphia"/>
    <s v="Pennsylvania"/>
    <n v="19134"/>
    <x v="3"/>
    <s v="OFF-BI-10004781"/>
    <x v="1"/>
    <x v="8"/>
    <x v="133"/>
    <n v="9.5220000000000002"/>
    <n v="1"/>
    <n v="0.7"/>
    <n v="-6.9828000000000001"/>
  </r>
  <r>
    <n v="5010"/>
    <s v="CA-2015-102876"/>
    <x v="67"/>
    <d v="2015-09-14T00:00:00"/>
    <s v="Standard Class"/>
    <s v="LR-17035"/>
    <s v="Lisa Ryan"/>
    <x v="1"/>
    <s v="United States"/>
    <s v="Philadelphia"/>
    <s v="Pennsylvania"/>
    <n v="19134"/>
    <x v="3"/>
    <s v="TEC-PH-10002680"/>
    <x v="2"/>
    <x v="7"/>
    <x v="420"/>
    <n v="791.96400000000006"/>
    <n v="6"/>
    <n v="0.4"/>
    <n v="-131.994"/>
  </r>
  <r>
    <n v="5011"/>
    <s v="CA-2015-102876"/>
    <x v="67"/>
    <d v="2015-09-14T00:00:00"/>
    <s v="Standard Class"/>
    <s v="LR-17035"/>
    <s v="Lisa Ryan"/>
    <x v="1"/>
    <s v="United States"/>
    <s v="Philadelphia"/>
    <s v="Pennsylvania"/>
    <n v="19134"/>
    <x v="3"/>
    <s v="OFF-BI-10000848"/>
    <x v="1"/>
    <x v="8"/>
    <x v="520"/>
    <n v="4.923"/>
    <n v="3"/>
    <n v="0.7"/>
    <n v="-3.9384000000000001"/>
  </r>
  <r>
    <n v="5012"/>
    <s v="US-2017-139647"/>
    <x v="943"/>
    <d v="2017-05-13T00:00:00"/>
    <s v="First Class"/>
    <s v="TS-21370"/>
    <s v="Todd Sumrall"/>
    <x v="1"/>
    <s v="United States"/>
    <s v="Phoenix"/>
    <s v="Arizona"/>
    <n v="85023"/>
    <x v="1"/>
    <s v="FUR-BO-10004467"/>
    <x v="0"/>
    <x v="0"/>
    <x v="892"/>
    <n v="209.97900000000001"/>
    <n v="7"/>
    <n v="0.7"/>
    <n v="-356.96429999999998"/>
  </r>
  <r>
    <n v="5013"/>
    <s v="US-2017-160465"/>
    <x v="246"/>
    <d v="2017-07-26T00:00:00"/>
    <s v="Standard Class"/>
    <s v="SW-20350"/>
    <s v="Sean Wendt"/>
    <x v="2"/>
    <s v="United States"/>
    <s v="Cleveland"/>
    <s v="Ohio"/>
    <n v="44105"/>
    <x v="3"/>
    <s v="OFF-BI-10001670"/>
    <x v="1"/>
    <x v="8"/>
    <x v="443"/>
    <n v="33.93"/>
    <n v="3"/>
    <n v="0.7"/>
    <n v="-22.62"/>
  </r>
  <r>
    <n v="5014"/>
    <s v="US-2017-160465"/>
    <x v="246"/>
    <d v="2017-07-26T00:00:00"/>
    <s v="Standard Class"/>
    <s v="SW-20350"/>
    <s v="Sean Wendt"/>
    <x v="2"/>
    <s v="United States"/>
    <s v="Cleveland"/>
    <s v="Ohio"/>
    <n v="44105"/>
    <x v="3"/>
    <s v="OFF-ST-10000136"/>
    <x v="1"/>
    <x v="4"/>
    <x v="1703"/>
    <n v="222.32"/>
    <n v="7"/>
    <n v="0.2"/>
    <n v="25.010999999999999"/>
  </r>
  <r>
    <n v="5015"/>
    <s v="US-2017-160465"/>
    <x v="246"/>
    <d v="2017-07-26T00:00:00"/>
    <s v="Standard Class"/>
    <s v="SW-20350"/>
    <s v="Sean Wendt"/>
    <x v="2"/>
    <s v="United States"/>
    <s v="Cleveland"/>
    <s v="Ohio"/>
    <n v="44105"/>
    <x v="3"/>
    <s v="TEC-PH-10004522"/>
    <x v="2"/>
    <x v="7"/>
    <x v="1704"/>
    <n v="210.56399999999999"/>
    <n v="6"/>
    <n v="0.4"/>
    <n v="-52.640999999999998"/>
  </r>
  <r>
    <n v="5016"/>
    <s v="CA-2014-153850"/>
    <x v="156"/>
    <d v="2014-11-29T00:00:00"/>
    <s v="Standard Class"/>
    <s v="TH-21100"/>
    <s v="Thea Hendricks"/>
    <x v="0"/>
    <s v="United States"/>
    <s v="Toledo"/>
    <s v="Ohio"/>
    <n v="43615"/>
    <x v="3"/>
    <s v="FUR-FU-10002960"/>
    <x v="0"/>
    <x v="5"/>
    <x v="192"/>
    <n v="35.167999999999999"/>
    <n v="7"/>
    <n v="0.2"/>
    <n v="9.6712000000000007"/>
  </r>
  <r>
    <n v="5017"/>
    <s v="CA-2014-153850"/>
    <x v="156"/>
    <d v="2014-11-29T00:00:00"/>
    <s v="Standard Class"/>
    <s v="TH-21100"/>
    <s v="Thea Hendricks"/>
    <x v="0"/>
    <s v="United States"/>
    <s v="Toledo"/>
    <s v="Ohio"/>
    <n v="43615"/>
    <x v="3"/>
    <s v="TEC-PH-10002584"/>
    <x v="2"/>
    <x v="7"/>
    <x v="1705"/>
    <n v="1502.376"/>
    <n v="4"/>
    <n v="0.4"/>
    <n v="-250.39599999999999"/>
  </r>
  <r>
    <n v="5018"/>
    <s v="CA-2014-127558"/>
    <x v="647"/>
    <d v="2014-11-18T00:00:00"/>
    <s v="First Class"/>
    <s v="SS-20410"/>
    <s v="Shahid Shariari"/>
    <x v="0"/>
    <s v="United States"/>
    <s v="Los Angeles"/>
    <s v="California"/>
    <n v="90008"/>
    <x v="1"/>
    <s v="FUR-FU-10002505"/>
    <x v="0"/>
    <x v="5"/>
    <x v="225"/>
    <n v="10.11"/>
    <n v="3"/>
    <n v="0"/>
    <n v="3.2351999999999999"/>
  </r>
  <r>
    <n v="5019"/>
    <s v="CA-2014-127558"/>
    <x v="647"/>
    <d v="2014-11-18T00:00:00"/>
    <s v="First Class"/>
    <s v="SS-20410"/>
    <s v="Shahid Shariari"/>
    <x v="0"/>
    <s v="United States"/>
    <s v="Los Angeles"/>
    <s v="California"/>
    <n v="90008"/>
    <x v="1"/>
    <s v="TEC-AC-10003832"/>
    <x v="2"/>
    <x v="11"/>
    <x v="218"/>
    <n v="772.47"/>
    <n v="3"/>
    <n v="0"/>
    <n v="146.76929999999999"/>
  </r>
  <r>
    <n v="5020"/>
    <s v="CA-2014-127558"/>
    <x v="647"/>
    <d v="2014-11-18T00:00:00"/>
    <s v="First Class"/>
    <s v="SS-20410"/>
    <s v="Shahid Shariari"/>
    <x v="0"/>
    <s v="United States"/>
    <s v="Los Angeles"/>
    <s v="California"/>
    <n v="90008"/>
    <x v="1"/>
    <s v="OFF-SU-10002537"/>
    <x v="1"/>
    <x v="14"/>
    <x v="682"/>
    <n v="20.46"/>
    <n v="2"/>
    <n v="0"/>
    <n v="5.3196000000000003"/>
  </r>
  <r>
    <n v="5021"/>
    <s v="CA-2017-136511"/>
    <x v="721"/>
    <d v="2017-03-25T00:00:00"/>
    <s v="Second Class"/>
    <s v="MZ-17515"/>
    <s v="Mary Zewe"/>
    <x v="1"/>
    <s v="United States"/>
    <s v="New York City"/>
    <s v="New York"/>
    <n v="10011"/>
    <x v="3"/>
    <s v="OFF-SU-10003505"/>
    <x v="1"/>
    <x v="14"/>
    <x v="413"/>
    <n v="347.58"/>
    <n v="3"/>
    <n v="0"/>
    <n v="17.379000000000001"/>
  </r>
  <r>
    <n v="5022"/>
    <s v="CA-2016-133795"/>
    <x v="122"/>
    <d v="2016-12-24T00:00:00"/>
    <s v="Standard Class"/>
    <s v="JE-15475"/>
    <s v="Jeremy Ellison"/>
    <x v="0"/>
    <s v="United States"/>
    <s v="San Diego"/>
    <s v="California"/>
    <n v="92037"/>
    <x v="1"/>
    <s v="TEC-AC-10001465"/>
    <x v="2"/>
    <x v="11"/>
    <x v="478"/>
    <n v="72.64"/>
    <n v="2"/>
    <n v="0"/>
    <n v="21.792000000000002"/>
  </r>
  <r>
    <n v="5023"/>
    <s v="CA-2016-133795"/>
    <x v="122"/>
    <d v="2016-12-24T00:00:00"/>
    <s v="Standard Class"/>
    <s v="JE-15475"/>
    <s v="Jeremy Ellison"/>
    <x v="0"/>
    <s v="United States"/>
    <s v="San Diego"/>
    <s v="California"/>
    <n v="92037"/>
    <x v="1"/>
    <s v="TEC-AC-10003832"/>
    <x v="2"/>
    <x v="11"/>
    <x v="218"/>
    <n v="772.47"/>
    <n v="3"/>
    <n v="0"/>
    <n v="146.76929999999999"/>
  </r>
  <r>
    <n v="5024"/>
    <s v="CA-2016-133795"/>
    <x v="122"/>
    <d v="2016-12-24T00:00:00"/>
    <s v="Standard Class"/>
    <s v="JE-15475"/>
    <s v="Jeremy Ellison"/>
    <x v="0"/>
    <s v="United States"/>
    <s v="San Diego"/>
    <s v="California"/>
    <n v="92037"/>
    <x v="1"/>
    <s v="FUR-FU-10003731"/>
    <x v="0"/>
    <x v="5"/>
    <x v="1602"/>
    <n v="39.92"/>
    <n v="4"/>
    <n v="0"/>
    <n v="11.1776"/>
  </r>
  <r>
    <n v="5025"/>
    <s v="US-2017-130953"/>
    <x v="570"/>
    <d v="2017-08-03T00:00:00"/>
    <s v="Standard Class"/>
    <s v="RF-19735"/>
    <s v="Roland Fjeld"/>
    <x v="0"/>
    <s v="United States"/>
    <s v="Oklahoma City"/>
    <s v="Oklahoma"/>
    <n v="73120"/>
    <x v="2"/>
    <s v="OFF-BI-10004828"/>
    <x v="1"/>
    <x v="8"/>
    <x v="1587"/>
    <n v="33.479999999999997"/>
    <n v="2"/>
    <n v="0"/>
    <n v="16.405200000000001"/>
  </r>
  <r>
    <n v="5026"/>
    <s v="US-2017-130953"/>
    <x v="570"/>
    <d v="2017-08-03T00:00:00"/>
    <s v="Standard Class"/>
    <s v="RF-19735"/>
    <s v="Roland Fjeld"/>
    <x v="0"/>
    <s v="United States"/>
    <s v="Oklahoma City"/>
    <s v="Oklahoma"/>
    <n v="73120"/>
    <x v="2"/>
    <s v="TEC-PH-10003012"/>
    <x v="2"/>
    <x v="7"/>
    <x v="348"/>
    <n v="461.97"/>
    <n v="3"/>
    <n v="0"/>
    <n v="133.97130000000001"/>
  </r>
  <r>
    <n v="5027"/>
    <s v="US-2017-130953"/>
    <x v="570"/>
    <d v="2017-08-03T00:00:00"/>
    <s v="Standard Class"/>
    <s v="RF-19735"/>
    <s v="Roland Fjeld"/>
    <x v="0"/>
    <s v="United States"/>
    <s v="Oklahoma City"/>
    <s v="Oklahoma"/>
    <n v="73120"/>
    <x v="2"/>
    <s v="OFF-AP-10002311"/>
    <x v="1"/>
    <x v="9"/>
    <x v="14"/>
    <n v="137.62"/>
    <n v="2"/>
    <n v="0"/>
    <n v="60.552799999999998"/>
  </r>
  <r>
    <n v="5028"/>
    <s v="US-2017-130953"/>
    <x v="570"/>
    <d v="2017-08-03T00:00:00"/>
    <s v="Standard Class"/>
    <s v="RF-19735"/>
    <s v="Roland Fjeld"/>
    <x v="0"/>
    <s v="United States"/>
    <s v="Oklahoma City"/>
    <s v="Oklahoma"/>
    <n v="73120"/>
    <x v="2"/>
    <s v="FUR-CH-10004626"/>
    <x v="0"/>
    <x v="1"/>
    <x v="1706"/>
    <n v="302.67"/>
    <n v="3"/>
    <n v="0"/>
    <n v="72.640799999999999"/>
  </r>
  <r>
    <n v="5029"/>
    <s v="CA-2014-151792"/>
    <x v="814"/>
    <d v="2014-09-07T00:00:00"/>
    <s v="Second Class"/>
    <s v="CV-12295"/>
    <s v="Christina VanderZanden"/>
    <x v="0"/>
    <s v="United States"/>
    <s v="Chicago"/>
    <s v="Illinois"/>
    <n v="60653"/>
    <x v="2"/>
    <s v="TEC-AC-10001606"/>
    <x v="2"/>
    <x v="11"/>
    <x v="590"/>
    <n v="239.976"/>
    <n v="3"/>
    <n v="0.2"/>
    <n v="53.994599999999998"/>
  </r>
  <r>
    <n v="5030"/>
    <s v="CA-2017-139304"/>
    <x v="926"/>
    <d v="2017-02-02T00:00:00"/>
    <s v="Standard Class"/>
    <s v="VG-21790"/>
    <s v="Vivek Gonzalez"/>
    <x v="0"/>
    <s v="United States"/>
    <s v="San Francisco"/>
    <s v="California"/>
    <n v="94109"/>
    <x v="1"/>
    <s v="OFF-AR-10001216"/>
    <x v="1"/>
    <x v="6"/>
    <x v="1464"/>
    <n v="8.34"/>
    <n v="3"/>
    <n v="0"/>
    <n v="2.1684000000000001"/>
  </r>
  <r>
    <n v="5031"/>
    <s v="CA-2017-139304"/>
    <x v="926"/>
    <d v="2017-02-02T00:00:00"/>
    <s v="Standard Class"/>
    <s v="VG-21790"/>
    <s v="Vivek Gonzalez"/>
    <x v="0"/>
    <s v="United States"/>
    <s v="San Francisco"/>
    <s v="California"/>
    <n v="94109"/>
    <x v="1"/>
    <s v="OFF-SU-10001664"/>
    <x v="1"/>
    <x v="14"/>
    <x v="1241"/>
    <n v="8.57"/>
    <n v="1"/>
    <n v="0"/>
    <n v="2.2282000000000002"/>
  </r>
  <r>
    <n v="5032"/>
    <s v="CA-2017-139304"/>
    <x v="926"/>
    <d v="2017-02-02T00:00:00"/>
    <s v="Standard Class"/>
    <s v="VG-21790"/>
    <s v="Vivek Gonzalez"/>
    <x v="0"/>
    <s v="United States"/>
    <s v="San Francisco"/>
    <s v="California"/>
    <n v="94109"/>
    <x v="1"/>
    <s v="OFF-BI-10002498"/>
    <x v="1"/>
    <x v="8"/>
    <x v="440"/>
    <n v="119.616"/>
    <n v="8"/>
    <n v="0.2"/>
    <n v="40.370399999999997"/>
  </r>
  <r>
    <n v="5033"/>
    <s v="CA-2016-155166"/>
    <x v="482"/>
    <d v="2017-01-02T00:00:00"/>
    <s v="Standard Class"/>
    <s v="BB-11545"/>
    <s v="Brenda Bowman"/>
    <x v="1"/>
    <s v="United States"/>
    <s v="Vineland"/>
    <s v="New Jersey"/>
    <n v="8360"/>
    <x v="3"/>
    <s v="FUR-CH-10003968"/>
    <x v="0"/>
    <x v="1"/>
    <x v="56"/>
    <n v="212.94"/>
    <n v="3"/>
    <n v="0"/>
    <n v="25.552800000000001"/>
  </r>
  <r>
    <n v="5034"/>
    <s v="CA-2016-155166"/>
    <x v="482"/>
    <d v="2017-01-02T00:00:00"/>
    <s v="Standard Class"/>
    <s v="BB-11545"/>
    <s v="Brenda Bowman"/>
    <x v="1"/>
    <s v="United States"/>
    <s v="Vineland"/>
    <s v="New Jersey"/>
    <n v="8360"/>
    <x v="3"/>
    <s v="OFF-AP-10002765"/>
    <x v="1"/>
    <x v="9"/>
    <x v="1261"/>
    <n v="26.49"/>
    <n v="1"/>
    <n v="0"/>
    <n v="7.4172000000000002"/>
  </r>
  <r>
    <n v="5035"/>
    <s v="CA-2015-103954"/>
    <x v="101"/>
    <d v="2015-08-13T00:00:00"/>
    <s v="Second Class"/>
    <s v="HR-14770"/>
    <s v="Hallie Redmond"/>
    <x v="2"/>
    <s v="United States"/>
    <s v="Milwaukee"/>
    <s v="Wisconsin"/>
    <n v="53209"/>
    <x v="2"/>
    <s v="FUR-BO-10004690"/>
    <x v="0"/>
    <x v="0"/>
    <x v="1645"/>
    <n v="687.4"/>
    <n v="5"/>
    <n v="0"/>
    <n v="48.118000000000002"/>
  </r>
  <r>
    <n v="5036"/>
    <s v="CA-2014-169803"/>
    <x v="322"/>
    <d v="2014-04-12T00:00:00"/>
    <s v="Standard Class"/>
    <s v="SC-20260"/>
    <s v="Scott Cohen"/>
    <x v="1"/>
    <s v="United States"/>
    <s v="Seattle"/>
    <s v="Washington"/>
    <n v="98115"/>
    <x v="1"/>
    <s v="FUR-TA-10000688"/>
    <x v="0"/>
    <x v="3"/>
    <x v="561"/>
    <n v="653.54999999999995"/>
    <n v="3"/>
    <n v="0"/>
    <n v="111.1035"/>
  </r>
  <r>
    <n v="5037"/>
    <s v="CA-2014-169803"/>
    <x v="322"/>
    <d v="2014-04-12T00:00:00"/>
    <s v="Standard Class"/>
    <s v="SC-20260"/>
    <s v="Scott Cohen"/>
    <x v="1"/>
    <s v="United States"/>
    <s v="Seattle"/>
    <s v="Washington"/>
    <n v="98115"/>
    <x v="1"/>
    <s v="TEC-AC-10003441"/>
    <x v="2"/>
    <x v="11"/>
    <x v="658"/>
    <n v="33.9"/>
    <n v="2"/>
    <n v="0"/>
    <n v="2.0339999999999998"/>
  </r>
  <r>
    <n v="5038"/>
    <s v="CA-2017-141719"/>
    <x v="701"/>
    <d v="2017-11-21T00:00:00"/>
    <s v="Second Class"/>
    <s v="EG-13900"/>
    <s v="Emily Grady"/>
    <x v="0"/>
    <s v="United States"/>
    <s v="Naperville"/>
    <s v="Illinois"/>
    <n v="60540"/>
    <x v="2"/>
    <s v="TEC-AC-10003610"/>
    <x v="2"/>
    <x v="11"/>
    <x v="603"/>
    <n v="239.96"/>
    <n v="5"/>
    <n v="0.2"/>
    <n v="83.986000000000004"/>
  </r>
  <r>
    <n v="5039"/>
    <s v="CA-2015-136469"/>
    <x v="655"/>
    <d v="2015-07-12T00:00:00"/>
    <s v="First Class"/>
    <s v="TS-21370"/>
    <s v="Todd Sumrall"/>
    <x v="1"/>
    <s v="United States"/>
    <s v="Wilmington"/>
    <s v="Delaware"/>
    <n v="19805"/>
    <x v="3"/>
    <s v="FUR-TA-10001520"/>
    <x v="0"/>
    <x v="3"/>
    <x v="718"/>
    <n v="199.83600000000001"/>
    <n v="4"/>
    <n v="0.3"/>
    <n v="-37.112400000000001"/>
  </r>
  <r>
    <n v="5040"/>
    <s v="CA-2015-136469"/>
    <x v="655"/>
    <d v="2015-07-12T00:00:00"/>
    <s v="First Class"/>
    <s v="TS-21370"/>
    <s v="Todd Sumrall"/>
    <x v="1"/>
    <s v="United States"/>
    <s v="Wilmington"/>
    <s v="Delaware"/>
    <n v="19805"/>
    <x v="3"/>
    <s v="TEC-PH-10001817"/>
    <x v="2"/>
    <x v="7"/>
    <x v="1106"/>
    <n v="716"/>
    <n v="2"/>
    <n v="0"/>
    <n v="193.32"/>
  </r>
  <r>
    <n v="5041"/>
    <s v="CA-2015-136469"/>
    <x v="655"/>
    <d v="2015-07-12T00:00:00"/>
    <s v="First Class"/>
    <s v="TS-21370"/>
    <s v="Todd Sumrall"/>
    <x v="1"/>
    <s v="United States"/>
    <s v="Wilmington"/>
    <s v="Delaware"/>
    <n v="19805"/>
    <x v="3"/>
    <s v="OFF-BI-10004492"/>
    <x v="1"/>
    <x v="8"/>
    <x v="351"/>
    <n v="221.06"/>
    <n v="7"/>
    <n v="0"/>
    <n v="103.8982"/>
  </r>
  <r>
    <n v="5042"/>
    <s v="CA-2016-158694"/>
    <x v="338"/>
    <d v="2016-11-13T00:00:00"/>
    <s v="Second Class"/>
    <s v="AI-10855"/>
    <s v="Arianne Irving"/>
    <x v="0"/>
    <s v="United States"/>
    <s v="Los Angeles"/>
    <s v="California"/>
    <n v="90036"/>
    <x v="1"/>
    <s v="OFF-PA-10002421"/>
    <x v="1"/>
    <x v="10"/>
    <x v="1425"/>
    <n v="67.709999999999994"/>
    <n v="3"/>
    <n v="0"/>
    <n v="32.500799999999998"/>
  </r>
  <r>
    <n v="5043"/>
    <s v="CA-2016-158694"/>
    <x v="338"/>
    <d v="2016-11-13T00:00:00"/>
    <s v="Second Class"/>
    <s v="AI-10855"/>
    <s v="Arianne Irving"/>
    <x v="0"/>
    <s v="United States"/>
    <s v="Los Angeles"/>
    <s v="California"/>
    <n v="90036"/>
    <x v="1"/>
    <s v="OFF-AP-10000055"/>
    <x v="1"/>
    <x v="9"/>
    <x v="789"/>
    <n v="129.91999999999999"/>
    <n v="4"/>
    <n v="0"/>
    <n v="38.975999999999999"/>
  </r>
  <r>
    <n v="5044"/>
    <s v="CA-2016-158694"/>
    <x v="338"/>
    <d v="2016-11-13T00:00:00"/>
    <s v="Second Class"/>
    <s v="AI-10855"/>
    <s v="Arianne Irving"/>
    <x v="0"/>
    <s v="United States"/>
    <s v="Los Angeles"/>
    <s v="California"/>
    <n v="90036"/>
    <x v="1"/>
    <s v="FUR-FU-10000965"/>
    <x v="0"/>
    <x v="5"/>
    <x v="689"/>
    <n v="467.46"/>
    <n v="9"/>
    <n v="0"/>
    <n v="191.65860000000001"/>
  </r>
  <r>
    <n v="5045"/>
    <s v="CA-2016-158694"/>
    <x v="338"/>
    <d v="2016-11-13T00:00:00"/>
    <s v="Second Class"/>
    <s v="AI-10855"/>
    <s v="Arianne Irving"/>
    <x v="0"/>
    <s v="United States"/>
    <s v="Los Angeles"/>
    <s v="California"/>
    <n v="90036"/>
    <x v="1"/>
    <s v="OFF-PA-10001363"/>
    <x v="1"/>
    <x v="10"/>
    <x v="1625"/>
    <n v="61.4"/>
    <n v="5"/>
    <n v="0"/>
    <n v="28.858000000000001"/>
  </r>
  <r>
    <n v="5046"/>
    <s v="CA-2016-158694"/>
    <x v="338"/>
    <d v="2016-11-13T00:00:00"/>
    <s v="Second Class"/>
    <s v="AI-10855"/>
    <s v="Arianne Irving"/>
    <x v="0"/>
    <s v="United States"/>
    <s v="Los Angeles"/>
    <s v="California"/>
    <n v="90036"/>
    <x v="1"/>
    <s v="OFF-ST-10001496"/>
    <x v="1"/>
    <x v="4"/>
    <x v="733"/>
    <n v="720.76"/>
    <n v="4"/>
    <n v="0"/>
    <n v="187.39760000000001"/>
  </r>
  <r>
    <n v="5047"/>
    <s v="CA-2016-158694"/>
    <x v="338"/>
    <d v="2016-11-13T00:00:00"/>
    <s v="Second Class"/>
    <s v="AI-10855"/>
    <s v="Arianne Irving"/>
    <x v="0"/>
    <s v="United States"/>
    <s v="Los Angeles"/>
    <s v="California"/>
    <n v="90036"/>
    <x v="1"/>
    <s v="OFF-BI-10004656"/>
    <x v="1"/>
    <x v="8"/>
    <x v="864"/>
    <n v="5.1840000000000002"/>
    <n v="3"/>
    <n v="0.2"/>
    <n v="1.8144"/>
  </r>
  <r>
    <n v="5048"/>
    <s v="CA-2016-158694"/>
    <x v="338"/>
    <d v="2016-11-13T00:00:00"/>
    <s v="Second Class"/>
    <s v="AI-10855"/>
    <s v="Arianne Irving"/>
    <x v="0"/>
    <s v="United States"/>
    <s v="Los Angeles"/>
    <s v="California"/>
    <n v="90036"/>
    <x v="1"/>
    <s v="OFF-AR-10001227"/>
    <x v="1"/>
    <x v="6"/>
    <x v="1620"/>
    <n v="14.7"/>
    <n v="5"/>
    <n v="0"/>
    <n v="3.9689999999999999"/>
  </r>
  <r>
    <n v="5049"/>
    <s v="US-2014-104759"/>
    <x v="691"/>
    <d v="2014-04-04T00:00:00"/>
    <s v="Standard Class"/>
    <s v="DD-13570"/>
    <s v="Dorothy Dickinson"/>
    <x v="0"/>
    <s v="United States"/>
    <s v="Chicago"/>
    <s v="Illinois"/>
    <n v="60610"/>
    <x v="2"/>
    <s v="OFF-BI-10002071"/>
    <x v="1"/>
    <x v="8"/>
    <x v="699"/>
    <n v="8.1340000000000003"/>
    <n v="7"/>
    <n v="0.8"/>
    <n v="-13.8278"/>
  </r>
  <r>
    <n v="5050"/>
    <s v="US-2014-104759"/>
    <x v="691"/>
    <d v="2014-04-04T00:00:00"/>
    <s v="Standard Class"/>
    <s v="DD-13570"/>
    <s v="Dorothy Dickinson"/>
    <x v="0"/>
    <s v="United States"/>
    <s v="Chicago"/>
    <s v="Illinois"/>
    <n v="60610"/>
    <x v="2"/>
    <s v="TEC-AC-10004901"/>
    <x v="2"/>
    <x v="11"/>
    <x v="648"/>
    <n v="79.983999999999995"/>
    <n v="2"/>
    <n v="0.2"/>
    <n v="13.997199999999999"/>
  </r>
  <r>
    <n v="5051"/>
    <s v="CA-2015-150511"/>
    <x v="227"/>
    <d v="2015-09-24T00:00:00"/>
    <s v="Standard Class"/>
    <s v="AB-10060"/>
    <s v="Adam Bellavance"/>
    <x v="2"/>
    <s v="United States"/>
    <s v="Des Moines"/>
    <s v="Washington"/>
    <n v="98198"/>
    <x v="1"/>
    <s v="OFF-PA-10001776"/>
    <x v="1"/>
    <x v="10"/>
    <x v="1272"/>
    <n v="18.54"/>
    <n v="2"/>
    <n v="0"/>
    <n v="8.7138000000000009"/>
  </r>
  <r>
    <n v="5052"/>
    <s v="CA-2015-134922"/>
    <x v="209"/>
    <d v="2015-11-11T00:00:00"/>
    <s v="Standard Class"/>
    <s v="KB-16240"/>
    <s v="Karen Bern"/>
    <x v="1"/>
    <s v="United States"/>
    <s v="Philadelphia"/>
    <s v="Pennsylvania"/>
    <n v="19140"/>
    <x v="3"/>
    <s v="OFF-EN-10000483"/>
    <x v="1"/>
    <x v="12"/>
    <x v="374"/>
    <n v="24.4"/>
    <n v="2"/>
    <n v="0.2"/>
    <n v="7.93"/>
  </r>
  <r>
    <n v="5053"/>
    <s v="US-2017-120607"/>
    <x v="240"/>
    <d v="2017-05-19T00:00:00"/>
    <s v="Same Day"/>
    <s v="JC-15775"/>
    <s v="John Castell"/>
    <x v="0"/>
    <s v="United States"/>
    <s v="Atlanta"/>
    <s v="Georgia"/>
    <n v="30318"/>
    <x v="0"/>
    <s v="OFF-PA-10003129"/>
    <x v="1"/>
    <x v="10"/>
    <x v="1146"/>
    <n v="195.64"/>
    <n v="4"/>
    <n v="0"/>
    <n v="91.950800000000001"/>
  </r>
  <r>
    <n v="5054"/>
    <s v="CA-2015-141243"/>
    <x v="928"/>
    <d v="2015-01-08T00:00:00"/>
    <s v="Second Class"/>
    <s v="AH-10465"/>
    <s v="Amy Hunt"/>
    <x v="0"/>
    <s v="United States"/>
    <s v="Dallas"/>
    <s v="Texas"/>
    <n v="75217"/>
    <x v="2"/>
    <s v="TEC-AC-10003198"/>
    <x v="2"/>
    <x v="11"/>
    <x v="768"/>
    <n v="398.4"/>
    <n v="5"/>
    <n v="0.2"/>
    <n v="84.66"/>
  </r>
  <r>
    <n v="5055"/>
    <s v="CA-2015-141243"/>
    <x v="928"/>
    <d v="2015-01-08T00:00:00"/>
    <s v="Second Class"/>
    <s v="AH-10465"/>
    <s v="Amy Hunt"/>
    <x v="0"/>
    <s v="United States"/>
    <s v="Dallas"/>
    <s v="Texas"/>
    <n v="75217"/>
    <x v="2"/>
    <s v="OFF-AR-10001246"/>
    <x v="1"/>
    <x v="6"/>
    <x v="455"/>
    <n v="7.056"/>
    <n v="3"/>
    <n v="0.2"/>
    <n v="0.79379999999999995"/>
  </r>
  <r>
    <n v="5056"/>
    <s v="CA-2015-141243"/>
    <x v="928"/>
    <d v="2015-01-08T00:00:00"/>
    <s v="Second Class"/>
    <s v="AH-10465"/>
    <s v="Amy Hunt"/>
    <x v="0"/>
    <s v="United States"/>
    <s v="Dallas"/>
    <s v="Texas"/>
    <n v="75217"/>
    <x v="2"/>
    <s v="FUR-BO-10003272"/>
    <x v="0"/>
    <x v="0"/>
    <x v="587"/>
    <n v="1352.3976"/>
    <n v="9"/>
    <n v="0.32"/>
    <n v="-437.54039999999998"/>
  </r>
  <r>
    <n v="5057"/>
    <s v="CA-2015-162166"/>
    <x v="1014"/>
    <d v="2015-09-11T00:00:00"/>
    <s v="First Class"/>
    <s v="NM-18520"/>
    <s v="Neoma Murray"/>
    <x v="0"/>
    <s v="United States"/>
    <s v="Moreno Valley"/>
    <s v="California"/>
    <n v="92553"/>
    <x v="1"/>
    <s v="OFF-PA-10002606"/>
    <x v="1"/>
    <x v="10"/>
    <x v="1601"/>
    <n v="26.4"/>
    <n v="5"/>
    <n v="0"/>
    <n v="11.88"/>
  </r>
  <r>
    <n v="5058"/>
    <s v="CA-2015-162166"/>
    <x v="1014"/>
    <d v="2015-09-11T00:00:00"/>
    <s v="First Class"/>
    <s v="NM-18520"/>
    <s v="Neoma Murray"/>
    <x v="0"/>
    <s v="United States"/>
    <s v="Moreno Valley"/>
    <s v="California"/>
    <n v="92553"/>
    <x v="1"/>
    <s v="OFF-ST-10002486"/>
    <x v="1"/>
    <x v="4"/>
    <x v="700"/>
    <n v="41.88"/>
    <n v="6"/>
    <n v="0"/>
    <n v="0.83760000000000001"/>
  </r>
  <r>
    <n v="5059"/>
    <s v="CA-2016-120796"/>
    <x v="1015"/>
    <d v="2016-04-07T00:00:00"/>
    <s v="Standard Class"/>
    <s v="CS-11950"/>
    <s v="Carlos Soltero"/>
    <x v="0"/>
    <s v="United States"/>
    <s v="Philadelphia"/>
    <s v="Pennsylvania"/>
    <n v="19140"/>
    <x v="3"/>
    <s v="OFF-BI-10004330"/>
    <x v="1"/>
    <x v="8"/>
    <x v="803"/>
    <n v="99.846000000000004"/>
    <n v="9"/>
    <n v="0.7"/>
    <n v="-83.204999999999998"/>
  </r>
  <r>
    <n v="5060"/>
    <s v="CA-2016-109722"/>
    <x v="5"/>
    <d v="2016-12-07T00:00:00"/>
    <s v="Second Class"/>
    <s v="TP-21130"/>
    <s v="Theone Pippenger"/>
    <x v="0"/>
    <s v="United States"/>
    <s v="Georgetown"/>
    <s v="Kentucky"/>
    <n v="40324"/>
    <x v="0"/>
    <s v="TEC-PH-10000560"/>
    <x v="2"/>
    <x v="7"/>
    <x v="752"/>
    <n v="699.98"/>
    <n v="2"/>
    <n v="0"/>
    <n v="195.99440000000001"/>
  </r>
  <r>
    <n v="5061"/>
    <s v="CA-2016-109722"/>
    <x v="5"/>
    <d v="2016-12-07T00:00:00"/>
    <s v="Second Class"/>
    <s v="TP-21130"/>
    <s v="Theone Pippenger"/>
    <x v="0"/>
    <s v="United States"/>
    <s v="Georgetown"/>
    <s v="Kentucky"/>
    <n v="40324"/>
    <x v="0"/>
    <s v="OFF-ST-10000060"/>
    <x v="1"/>
    <x v="4"/>
    <x v="392"/>
    <n v="584.82000000000005"/>
    <n v="9"/>
    <n v="0"/>
    <n v="70.178399999999996"/>
  </r>
  <r>
    <n v="5062"/>
    <s v="CA-2015-136798"/>
    <x v="412"/>
    <d v="2015-05-12T00:00:00"/>
    <s v="Standard Class"/>
    <s v="DL-12925"/>
    <s v="Daniel Lacy"/>
    <x v="0"/>
    <s v="United States"/>
    <s v="Minneapolis"/>
    <s v="Minnesota"/>
    <n v="55407"/>
    <x v="2"/>
    <s v="OFF-BI-10003684"/>
    <x v="1"/>
    <x v="8"/>
    <x v="714"/>
    <n v="43.98"/>
    <n v="2"/>
    <n v="0"/>
    <n v="21.99"/>
  </r>
  <r>
    <n v="5063"/>
    <s v="CA-2015-136798"/>
    <x v="412"/>
    <d v="2015-05-12T00:00:00"/>
    <s v="Standard Class"/>
    <s v="DL-12925"/>
    <s v="Daniel Lacy"/>
    <x v="0"/>
    <s v="United States"/>
    <s v="Minneapolis"/>
    <s v="Minnesota"/>
    <n v="55407"/>
    <x v="2"/>
    <s v="TEC-PH-10000441"/>
    <x v="2"/>
    <x v="7"/>
    <x v="1055"/>
    <n v="377.97"/>
    <n v="3"/>
    <n v="0"/>
    <n v="105.83159999999999"/>
  </r>
  <r>
    <n v="5064"/>
    <s v="CA-2015-136798"/>
    <x v="412"/>
    <d v="2015-05-12T00:00:00"/>
    <s v="Standard Class"/>
    <s v="DL-12925"/>
    <s v="Daniel Lacy"/>
    <x v="0"/>
    <s v="United States"/>
    <s v="Minneapolis"/>
    <s v="Minnesota"/>
    <n v="55407"/>
    <x v="2"/>
    <s v="FUR-FU-10000723"/>
    <x v="0"/>
    <x v="5"/>
    <x v="480"/>
    <n v="123.96"/>
    <n v="3"/>
    <n v="0"/>
    <n v="11.1564"/>
  </r>
  <r>
    <n v="5065"/>
    <s v="CA-2017-122196"/>
    <x v="585"/>
    <d v="2017-09-24T00:00:00"/>
    <s v="First Class"/>
    <s v="CA-12265"/>
    <s v="Christina Anderson"/>
    <x v="0"/>
    <s v="United States"/>
    <s v="Wilmington"/>
    <s v="Delaware"/>
    <n v="19805"/>
    <x v="3"/>
    <s v="TEC-PH-10004977"/>
    <x v="2"/>
    <x v="7"/>
    <x v="34"/>
    <n v="391.98"/>
    <n v="2"/>
    <n v="0"/>
    <n v="113.6742"/>
  </r>
  <r>
    <n v="5066"/>
    <s v="CA-2017-142090"/>
    <x v="329"/>
    <d v="2017-12-07T00:00:00"/>
    <s v="Standard Class"/>
    <s v="SC-20380"/>
    <s v="Shahid Collister"/>
    <x v="0"/>
    <s v="United States"/>
    <s v="Burlington"/>
    <s v="North Carolina"/>
    <n v="27217"/>
    <x v="0"/>
    <s v="TEC-AC-10002001"/>
    <x v="2"/>
    <x v="11"/>
    <x v="265"/>
    <n v="383.976"/>
    <n v="3"/>
    <n v="0.2"/>
    <n v="81.594899999999996"/>
  </r>
  <r>
    <n v="5067"/>
    <s v="CA-2017-142090"/>
    <x v="329"/>
    <d v="2017-12-07T00:00:00"/>
    <s v="Standard Class"/>
    <s v="SC-20380"/>
    <s v="Shahid Collister"/>
    <x v="0"/>
    <s v="United States"/>
    <s v="Burlington"/>
    <s v="North Carolina"/>
    <n v="27217"/>
    <x v="0"/>
    <s v="FUR-TA-10001889"/>
    <x v="0"/>
    <x v="3"/>
    <x v="411"/>
    <n v="1781.682"/>
    <n v="7"/>
    <n v="0.4"/>
    <n v="-653.28340000000003"/>
  </r>
  <r>
    <n v="5068"/>
    <s v="CA-2017-160934"/>
    <x v="787"/>
    <d v="2017-01-19T00:00:00"/>
    <s v="Standard Class"/>
    <s v="TT-21460"/>
    <s v="Tonja Turnell"/>
    <x v="2"/>
    <s v="United States"/>
    <s v="Los Angeles"/>
    <s v="California"/>
    <n v="90008"/>
    <x v="1"/>
    <s v="OFF-AR-10003504"/>
    <x v="1"/>
    <x v="6"/>
    <x v="1035"/>
    <n v="21.4"/>
    <n v="5"/>
    <n v="0"/>
    <n v="6.2060000000000004"/>
  </r>
  <r>
    <n v="5069"/>
    <s v="CA-2014-124478"/>
    <x v="233"/>
    <d v="2014-08-12T00:00:00"/>
    <s v="Standard Class"/>
    <s v="MA-17560"/>
    <s v="Matt Abelman"/>
    <x v="2"/>
    <s v="United States"/>
    <s v="Trenton"/>
    <s v="Michigan"/>
    <n v="48183"/>
    <x v="2"/>
    <s v="TEC-CO-10001571"/>
    <x v="2"/>
    <x v="16"/>
    <x v="1563"/>
    <n v="549.99"/>
    <n v="1"/>
    <n v="0"/>
    <n v="274.995"/>
  </r>
  <r>
    <n v="5070"/>
    <s v="CA-2014-124478"/>
    <x v="233"/>
    <d v="2014-08-12T00:00:00"/>
    <s v="Standard Class"/>
    <s v="MA-17560"/>
    <s v="Matt Abelman"/>
    <x v="2"/>
    <s v="United States"/>
    <s v="Trenton"/>
    <s v="Michigan"/>
    <n v="48183"/>
    <x v="2"/>
    <s v="OFF-AP-10002495"/>
    <x v="1"/>
    <x v="9"/>
    <x v="1084"/>
    <n v="167.535"/>
    <n v="3"/>
    <n v="0.1"/>
    <n v="37.229999999999997"/>
  </r>
  <r>
    <n v="5071"/>
    <s v="CA-2014-124478"/>
    <x v="233"/>
    <d v="2014-08-12T00:00:00"/>
    <s v="Standard Class"/>
    <s v="MA-17560"/>
    <s v="Matt Abelman"/>
    <x v="2"/>
    <s v="United States"/>
    <s v="Trenton"/>
    <s v="Michigan"/>
    <n v="48183"/>
    <x v="2"/>
    <s v="OFF-EN-10002500"/>
    <x v="1"/>
    <x v="12"/>
    <x v="118"/>
    <n v="38.340000000000003"/>
    <n v="3"/>
    <n v="0"/>
    <n v="17.253"/>
  </r>
  <r>
    <n v="5072"/>
    <s v="CA-2014-124478"/>
    <x v="233"/>
    <d v="2014-08-12T00:00:00"/>
    <s v="Standard Class"/>
    <s v="MA-17560"/>
    <s v="Matt Abelman"/>
    <x v="2"/>
    <s v="United States"/>
    <s v="Trenton"/>
    <s v="Michigan"/>
    <n v="48183"/>
    <x v="2"/>
    <s v="FUR-FU-10002088"/>
    <x v="0"/>
    <x v="5"/>
    <x v="1093"/>
    <n v="53.88"/>
    <n v="6"/>
    <n v="0"/>
    <n v="22.6296"/>
  </r>
  <r>
    <n v="5073"/>
    <s v="CA-2014-124478"/>
    <x v="233"/>
    <d v="2014-08-12T00:00:00"/>
    <s v="Standard Class"/>
    <s v="MA-17560"/>
    <s v="Matt Abelman"/>
    <x v="2"/>
    <s v="United States"/>
    <s v="Trenton"/>
    <s v="Michigan"/>
    <n v="48183"/>
    <x v="2"/>
    <s v="TEC-PH-10001128"/>
    <x v="2"/>
    <x v="7"/>
    <x v="1508"/>
    <n v="299.98"/>
    <n v="2"/>
    <n v="0"/>
    <n v="83.994399999999999"/>
  </r>
  <r>
    <n v="5074"/>
    <s v="CA-2015-145485"/>
    <x v="599"/>
    <d v="2015-11-05T00:00:00"/>
    <s v="Same Day"/>
    <s v="JM-16195"/>
    <s v="Justin MacKendrick"/>
    <x v="0"/>
    <s v="United States"/>
    <s v="San Francisco"/>
    <s v="California"/>
    <n v="94109"/>
    <x v="1"/>
    <s v="OFF-ST-10000649"/>
    <x v="1"/>
    <x v="4"/>
    <x v="946"/>
    <n v="62.8"/>
    <n v="4"/>
    <n v="0"/>
    <n v="15.7"/>
  </r>
  <r>
    <n v="5075"/>
    <s v="CA-2017-151071"/>
    <x v="1016"/>
    <d v="2017-04-29T00:00:00"/>
    <s v="Second Class"/>
    <s v="MB-18085"/>
    <s v="Mick Brown"/>
    <x v="0"/>
    <s v="United States"/>
    <s v="Los Angeles"/>
    <s v="California"/>
    <n v="90049"/>
    <x v="1"/>
    <s v="OFF-BI-10002103"/>
    <x v="1"/>
    <x v="8"/>
    <x v="530"/>
    <n v="13.904"/>
    <n v="2"/>
    <n v="0.2"/>
    <n v="4.5187999999999997"/>
  </r>
  <r>
    <n v="5076"/>
    <s v="CA-2014-134572"/>
    <x v="1017"/>
    <d v="2014-04-22T00:00:00"/>
    <s v="Second Class"/>
    <s v="SV-20365"/>
    <s v="Seth Vernon"/>
    <x v="0"/>
    <s v="United States"/>
    <s v="Houston"/>
    <s v="Texas"/>
    <n v="77070"/>
    <x v="2"/>
    <s v="FUR-TA-10001705"/>
    <x v="0"/>
    <x v="3"/>
    <x v="215"/>
    <n v="744.1"/>
    <n v="5"/>
    <n v="0.3"/>
    <n v="-95.67"/>
  </r>
  <r>
    <n v="5077"/>
    <s v="CA-2014-134572"/>
    <x v="1017"/>
    <d v="2014-04-22T00:00:00"/>
    <s v="Second Class"/>
    <s v="SV-20365"/>
    <s v="Seth Vernon"/>
    <x v="0"/>
    <s v="United States"/>
    <s v="Houston"/>
    <s v="Texas"/>
    <n v="77070"/>
    <x v="2"/>
    <s v="OFF-ST-10004634"/>
    <x v="1"/>
    <x v="4"/>
    <x v="602"/>
    <n v="44.84"/>
    <n v="5"/>
    <n v="0.2"/>
    <n v="5.6050000000000004"/>
  </r>
  <r>
    <n v="5078"/>
    <s v="CA-2014-134572"/>
    <x v="1017"/>
    <d v="2014-04-22T00:00:00"/>
    <s v="Second Class"/>
    <s v="SV-20365"/>
    <s v="Seth Vernon"/>
    <x v="0"/>
    <s v="United States"/>
    <s v="Houston"/>
    <s v="Texas"/>
    <n v="77070"/>
    <x v="2"/>
    <s v="FUR-TA-10004442"/>
    <x v="0"/>
    <x v="3"/>
    <x v="1654"/>
    <n v="401.59"/>
    <n v="2"/>
    <n v="0.3"/>
    <n v="-131.95099999999999"/>
  </r>
  <r>
    <n v="5079"/>
    <s v="CA-2017-143217"/>
    <x v="343"/>
    <d v="2017-11-17T00:00:00"/>
    <s v="Standard Class"/>
    <s v="CG-12040"/>
    <s v="Catherine Glotzbach"/>
    <x v="2"/>
    <s v="United States"/>
    <s v="Milwaukee"/>
    <s v="Wisconsin"/>
    <n v="53209"/>
    <x v="2"/>
    <s v="OFF-BI-10002949"/>
    <x v="1"/>
    <x v="8"/>
    <x v="525"/>
    <n v="18.239999999999998"/>
    <n v="3"/>
    <n v="0"/>
    <n v="8.5728000000000009"/>
  </r>
  <r>
    <n v="5080"/>
    <s v="US-2017-133312"/>
    <x v="920"/>
    <d v="2017-11-29T00:00:00"/>
    <s v="Standard Class"/>
    <s v="BD-11500"/>
    <s v="Bradley Drucker"/>
    <x v="0"/>
    <s v="United States"/>
    <s v="San Francisco"/>
    <s v="California"/>
    <n v="94122"/>
    <x v="1"/>
    <s v="FUR-BO-10002213"/>
    <x v="0"/>
    <x v="0"/>
    <x v="1334"/>
    <n v="359.49900000000002"/>
    <n v="3"/>
    <n v="0.15"/>
    <n v="-29.605799999999999"/>
  </r>
  <r>
    <n v="5081"/>
    <s v="US-2017-133312"/>
    <x v="920"/>
    <d v="2017-11-29T00:00:00"/>
    <s v="Standard Class"/>
    <s v="BD-11500"/>
    <s v="Bradley Drucker"/>
    <x v="0"/>
    <s v="United States"/>
    <s v="San Francisco"/>
    <s v="California"/>
    <n v="94122"/>
    <x v="1"/>
    <s v="OFF-ST-10001325"/>
    <x v="1"/>
    <x v="4"/>
    <x v="471"/>
    <n v="10.48"/>
    <n v="1"/>
    <n v="0"/>
    <n v="2.8296000000000001"/>
  </r>
  <r>
    <n v="5082"/>
    <s v="US-2015-137533"/>
    <x v="217"/>
    <d v="2015-12-18T00:00:00"/>
    <s v="Same Day"/>
    <s v="JK-15640"/>
    <s v="Jim Kriz"/>
    <x v="2"/>
    <s v="United States"/>
    <s v="Cleveland"/>
    <s v="Ohio"/>
    <n v="44105"/>
    <x v="3"/>
    <s v="OFF-PA-10003441"/>
    <x v="1"/>
    <x v="10"/>
    <x v="490"/>
    <n v="20.736000000000001"/>
    <n v="4"/>
    <n v="0.2"/>
    <n v="7.2576000000000001"/>
  </r>
  <r>
    <n v="5083"/>
    <s v="CA-2016-155138"/>
    <x v="162"/>
    <d v="2016-09-12T00:00:00"/>
    <s v="Standard Class"/>
    <s v="JM-15580"/>
    <s v="Jill Matthias"/>
    <x v="0"/>
    <s v="United States"/>
    <s v="Monroe"/>
    <s v="North Carolina"/>
    <n v="28110"/>
    <x v="0"/>
    <s v="TEC-AC-10004209"/>
    <x v="2"/>
    <x v="11"/>
    <x v="908"/>
    <n v="35.167999999999999"/>
    <n v="4"/>
    <n v="0.2"/>
    <n v="8.3523999999999994"/>
  </r>
  <r>
    <n v="5084"/>
    <s v="CA-2016-155138"/>
    <x v="162"/>
    <d v="2016-09-12T00:00:00"/>
    <s v="Standard Class"/>
    <s v="JM-15580"/>
    <s v="Jill Matthias"/>
    <x v="0"/>
    <s v="United States"/>
    <s v="Monroe"/>
    <s v="North Carolina"/>
    <n v="28110"/>
    <x v="0"/>
    <s v="OFF-PA-10000501"/>
    <x v="1"/>
    <x v="10"/>
    <x v="975"/>
    <n v="64.703999999999994"/>
    <n v="3"/>
    <n v="0.2"/>
    <n v="23.455200000000001"/>
  </r>
  <r>
    <n v="5085"/>
    <s v="CA-2016-108350"/>
    <x v="112"/>
    <d v="2016-06-09T00:00:00"/>
    <s v="Second Class"/>
    <s v="SC-20230"/>
    <s v="Scot Coram"/>
    <x v="1"/>
    <s v="United States"/>
    <s v="Lowell"/>
    <s v="Massachusetts"/>
    <n v="1852"/>
    <x v="3"/>
    <s v="OFF-PA-10003656"/>
    <x v="1"/>
    <x v="10"/>
    <x v="778"/>
    <n v="105.52"/>
    <n v="4"/>
    <n v="0"/>
    <n v="48.539200000000001"/>
  </r>
  <r>
    <n v="5086"/>
    <s v="CA-2015-144302"/>
    <x v="974"/>
    <d v="2015-06-23T00:00:00"/>
    <s v="Standard Class"/>
    <s v="ME-17320"/>
    <s v="Maria Etezadi"/>
    <x v="2"/>
    <s v="United States"/>
    <s v="Dallas"/>
    <s v="Texas"/>
    <n v="75081"/>
    <x v="2"/>
    <s v="OFF-BI-10001107"/>
    <x v="1"/>
    <x v="8"/>
    <x v="497"/>
    <n v="5.7919999999999998"/>
    <n v="2"/>
    <n v="0.8"/>
    <n v="-9.5568000000000008"/>
  </r>
  <r>
    <n v="5087"/>
    <s v="CA-2015-109001"/>
    <x v="616"/>
    <d v="2015-03-09T00:00:00"/>
    <s v="Standard Class"/>
    <s v="KN-16390"/>
    <s v="Katherine Nockton"/>
    <x v="1"/>
    <s v="United States"/>
    <s v="Philadelphia"/>
    <s v="Pennsylvania"/>
    <n v="19120"/>
    <x v="3"/>
    <s v="TEC-PH-10000562"/>
    <x v="2"/>
    <x v="7"/>
    <x v="1707"/>
    <n v="466.15800000000002"/>
    <n v="7"/>
    <n v="0.4"/>
    <n v="-93.2316"/>
  </r>
  <r>
    <n v="5088"/>
    <s v="CA-2015-109001"/>
    <x v="616"/>
    <d v="2015-03-09T00:00:00"/>
    <s v="Standard Class"/>
    <s v="KN-16390"/>
    <s v="Katherine Nockton"/>
    <x v="1"/>
    <s v="United States"/>
    <s v="Philadelphia"/>
    <s v="Pennsylvania"/>
    <n v="19120"/>
    <x v="3"/>
    <s v="TEC-AC-10001101"/>
    <x v="2"/>
    <x v="11"/>
    <x v="552"/>
    <n v="10.311999999999999"/>
    <n v="1"/>
    <n v="0.2"/>
    <n v="-1.2889999999999999"/>
  </r>
  <r>
    <n v="5089"/>
    <s v="CA-2015-109001"/>
    <x v="616"/>
    <d v="2015-03-09T00:00:00"/>
    <s v="Standard Class"/>
    <s v="KN-16390"/>
    <s v="Katherine Nockton"/>
    <x v="1"/>
    <s v="United States"/>
    <s v="Philadelphia"/>
    <s v="Pennsylvania"/>
    <n v="19120"/>
    <x v="3"/>
    <s v="OFF-BI-10003529"/>
    <x v="1"/>
    <x v="8"/>
    <x v="796"/>
    <n v="2.556"/>
    <n v="3"/>
    <n v="0.7"/>
    <n v="-1.7891999999999999"/>
  </r>
  <r>
    <n v="5090"/>
    <s v="CA-2017-132738"/>
    <x v="1018"/>
    <d v="2017-08-07T00:00:00"/>
    <s v="First Class"/>
    <s v="HM-14860"/>
    <s v="Harry Marie"/>
    <x v="1"/>
    <s v="United States"/>
    <s v="Loveland"/>
    <s v="Colorado"/>
    <n v="80538"/>
    <x v="1"/>
    <s v="OFF-PA-10001752"/>
    <x v="1"/>
    <x v="10"/>
    <x v="1369"/>
    <n v="7.968"/>
    <n v="2"/>
    <n v="0.2"/>
    <n v="2.8883999999999999"/>
  </r>
  <r>
    <n v="5091"/>
    <s v="CA-2017-132738"/>
    <x v="1018"/>
    <d v="2017-08-07T00:00:00"/>
    <s v="First Class"/>
    <s v="HM-14860"/>
    <s v="Harry Marie"/>
    <x v="1"/>
    <s v="United States"/>
    <s v="Loveland"/>
    <s v="Colorado"/>
    <n v="80538"/>
    <x v="1"/>
    <s v="OFF-EN-10001141"/>
    <x v="1"/>
    <x v="12"/>
    <x v="598"/>
    <n v="8.7840000000000007"/>
    <n v="1"/>
    <n v="0.2"/>
    <n v="3.1842000000000001"/>
  </r>
  <r>
    <n v="5092"/>
    <s v="CA-2017-156720"/>
    <x v="247"/>
    <d v="2018-01-03T00:00:00"/>
    <s v="Standard Class"/>
    <s v="JM-15580"/>
    <s v="Jill Matthias"/>
    <x v="0"/>
    <s v="United States"/>
    <s v="Loveland"/>
    <s v="Colorado"/>
    <n v="80538"/>
    <x v="1"/>
    <s v="OFF-FA-10003472"/>
    <x v="1"/>
    <x v="13"/>
    <x v="243"/>
    <n v="3.024"/>
    <n v="3"/>
    <n v="0.2"/>
    <n v="-0.6048"/>
  </r>
  <r>
    <n v="5093"/>
    <s v="CA-2015-119102"/>
    <x v="293"/>
    <d v="2015-05-27T00:00:00"/>
    <s v="Standard Class"/>
    <s v="KH-16690"/>
    <s v="Kristen Hastings"/>
    <x v="1"/>
    <s v="United States"/>
    <s v="Woonsocket"/>
    <s v="Rhode Island"/>
    <n v="2895"/>
    <x v="3"/>
    <s v="OFF-ST-10004507"/>
    <x v="1"/>
    <x v="4"/>
    <x v="457"/>
    <n v="51.45"/>
    <n v="3"/>
    <n v="0"/>
    <n v="13.891500000000001"/>
  </r>
  <r>
    <n v="5094"/>
    <s v="US-2014-140452"/>
    <x v="776"/>
    <d v="2014-12-10T00:00:00"/>
    <s v="Standard Class"/>
    <s v="BK-11260"/>
    <s v="Berenike Kampe"/>
    <x v="0"/>
    <s v="United States"/>
    <s v="Chicago"/>
    <s v="Illinois"/>
    <n v="60610"/>
    <x v="2"/>
    <s v="OFF-AP-10004036"/>
    <x v="1"/>
    <x v="9"/>
    <x v="1282"/>
    <n v="14.016"/>
    <n v="4"/>
    <n v="0.8"/>
    <n v="-31.536000000000001"/>
  </r>
  <r>
    <n v="5095"/>
    <s v="US-2014-140452"/>
    <x v="776"/>
    <d v="2014-12-10T00:00:00"/>
    <s v="Standard Class"/>
    <s v="BK-11260"/>
    <s v="Berenike Kampe"/>
    <x v="0"/>
    <s v="United States"/>
    <s v="Chicago"/>
    <s v="Illinois"/>
    <n v="60610"/>
    <x v="2"/>
    <s v="FUR-TA-10004086"/>
    <x v="0"/>
    <x v="3"/>
    <x v="832"/>
    <n v="214.95"/>
    <n v="5"/>
    <n v="0.5"/>
    <n v="-120.372"/>
  </r>
  <r>
    <n v="5096"/>
    <s v="US-2014-140452"/>
    <x v="776"/>
    <d v="2014-12-10T00:00:00"/>
    <s v="Standard Class"/>
    <s v="BK-11260"/>
    <s v="Berenike Kampe"/>
    <x v="0"/>
    <s v="United States"/>
    <s v="Chicago"/>
    <s v="Illinois"/>
    <n v="60610"/>
    <x v="2"/>
    <s v="TEC-PH-10000307"/>
    <x v="2"/>
    <x v="7"/>
    <x v="843"/>
    <n v="35.04"/>
    <n v="4"/>
    <n v="0.2"/>
    <n v="-7.008"/>
  </r>
  <r>
    <n v="5097"/>
    <s v="US-2014-140452"/>
    <x v="776"/>
    <d v="2014-12-10T00:00:00"/>
    <s v="Standard Class"/>
    <s v="BK-11260"/>
    <s v="Berenike Kampe"/>
    <x v="0"/>
    <s v="United States"/>
    <s v="Chicago"/>
    <s v="Illinois"/>
    <n v="60610"/>
    <x v="2"/>
    <s v="FUR-FU-10002088"/>
    <x v="0"/>
    <x v="5"/>
    <x v="1093"/>
    <n v="10.776"/>
    <n v="3"/>
    <n v="0.6"/>
    <n v="-4.8491999999999997"/>
  </r>
  <r>
    <n v="5098"/>
    <s v="US-2014-140452"/>
    <x v="776"/>
    <d v="2014-12-10T00:00:00"/>
    <s v="Standard Class"/>
    <s v="BK-11260"/>
    <s v="Berenike Kampe"/>
    <x v="0"/>
    <s v="United States"/>
    <s v="Chicago"/>
    <s v="Illinois"/>
    <n v="60610"/>
    <x v="2"/>
    <s v="OFF-BI-10004965"/>
    <x v="1"/>
    <x v="8"/>
    <x v="1014"/>
    <n v="4.5999999999999996"/>
    <n v="2"/>
    <n v="0.8"/>
    <n v="-8.0500000000000007"/>
  </r>
  <r>
    <n v="5099"/>
    <s v="US-2014-140452"/>
    <x v="776"/>
    <d v="2014-12-10T00:00:00"/>
    <s v="Standard Class"/>
    <s v="BK-11260"/>
    <s v="Berenike Kampe"/>
    <x v="0"/>
    <s v="United States"/>
    <s v="Chicago"/>
    <s v="Illinois"/>
    <n v="60610"/>
    <x v="2"/>
    <s v="OFF-ST-10002485"/>
    <x v="1"/>
    <x v="4"/>
    <x v="211"/>
    <n v="35.167999999999999"/>
    <n v="2"/>
    <n v="0.2"/>
    <n v="-8.3523999999999994"/>
  </r>
  <r>
    <n v="5100"/>
    <s v="CA-2015-141936"/>
    <x v="976"/>
    <d v="2015-08-12T00:00:00"/>
    <s v="Standard Class"/>
    <s v="PN-18775"/>
    <s v="Parhena Norris"/>
    <x v="2"/>
    <s v="United States"/>
    <s v="Bakersfield"/>
    <s v="California"/>
    <n v="93309"/>
    <x v="1"/>
    <s v="OFF-BI-10002194"/>
    <x v="1"/>
    <x v="8"/>
    <x v="416"/>
    <n v="19.152000000000001"/>
    <n v="3"/>
    <n v="0.2"/>
    <n v="6.4638"/>
  </r>
  <r>
    <n v="5101"/>
    <s v="CA-2014-158442"/>
    <x v="461"/>
    <d v="2014-03-17T00:00:00"/>
    <s v="Same Day"/>
    <s v="AZ-10750"/>
    <s v="Annie Zypern"/>
    <x v="0"/>
    <s v="United States"/>
    <s v="Dallas"/>
    <s v="Texas"/>
    <n v="75217"/>
    <x v="2"/>
    <s v="OFF-AR-10003732"/>
    <x v="1"/>
    <x v="6"/>
    <x v="324"/>
    <n v="4.4480000000000004"/>
    <n v="2"/>
    <n v="0.2"/>
    <n v="0.33360000000000001"/>
  </r>
  <r>
    <n v="5102"/>
    <s v="CA-2014-158442"/>
    <x v="461"/>
    <d v="2014-03-17T00:00:00"/>
    <s v="Same Day"/>
    <s v="AZ-10750"/>
    <s v="Annie Zypern"/>
    <x v="0"/>
    <s v="United States"/>
    <s v="Dallas"/>
    <s v="Texas"/>
    <n v="75217"/>
    <x v="2"/>
    <s v="OFF-PA-10002195"/>
    <x v="1"/>
    <x v="10"/>
    <x v="1552"/>
    <n v="5.1840000000000002"/>
    <n v="1"/>
    <n v="0.2"/>
    <n v="1.8792"/>
  </r>
  <r>
    <n v="5103"/>
    <s v="CA-2014-158442"/>
    <x v="461"/>
    <d v="2014-03-17T00:00:00"/>
    <s v="Same Day"/>
    <s v="AZ-10750"/>
    <s v="Annie Zypern"/>
    <x v="0"/>
    <s v="United States"/>
    <s v="Dallas"/>
    <s v="Texas"/>
    <n v="75217"/>
    <x v="2"/>
    <s v="OFF-PA-10002365"/>
    <x v="1"/>
    <x v="10"/>
    <x v="12"/>
    <n v="15.552"/>
    <n v="3"/>
    <n v="0.2"/>
    <n v="5.4432"/>
  </r>
  <r>
    <n v="5104"/>
    <s v="CA-2015-167374"/>
    <x v="514"/>
    <d v="2015-03-30T00:00:00"/>
    <s v="Second Class"/>
    <s v="GM-14500"/>
    <s v="Gene McClure"/>
    <x v="0"/>
    <s v="United States"/>
    <s v="Philadelphia"/>
    <s v="Pennsylvania"/>
    <n v="19140"/>
    <x v="3"/>
    <s v="OFF-PA-10001950"/>
    <x v="1"/>
    <x v="10"/>
    <x v="145"/>
    <n v="40.031999999999996"/>
    <n v="6"/>
    <n v="0.2"/>
    <n v="12.51"/>
  </r>
  <r>
    <n v="5105"/>
    <s v="CA-2015-167374"/>
    <x v="514"/>
    <d v="2015-03-30T00:00:00"/>
    <s v="Second Class"/>
    <s v="GM-14500"/>
    <s v="Gene McClure"/>
    <x v="0"/>
    <s v="United States"/>
    <s v="Philadelphia"/>
    <s v="Pennsylvania"/>
    <n v="19140"/>
    <x v="3"/>
    <s v="TEC-AC-10004633"/>
    <x v="2"/>
    <x v="11"/>
    <x v="60"/>
    <n v="16.776"/>
    <n v="3"/>
    <n v="0.2"/>
    <n v="5.0327999999999999"/>
  </r>
  <r>
    <n v="5106"/>
    <s v="CA-2014-116568"/>
    <x v="637"/>
    <d v="2014-12-20T00:00:00"/>
    <s v="Standard Class"/>
    <s v="BM-11785"/>
    <s v="Bryan Mills"/>
    <x v="0"/>
    <s v="United States"/>
    <s v="Deltona"/>
    <s v="Florida"/>
    <n v="32725"/>
    <x v="0"/>
    <s v="FUR-CH-10002439"/>
    <x v="0"/>
    <x v="1"/>
    <x v="1325"/>
    <n v="186.304"/>
    <n v="4"/>
    <n v="0.2"/>
    <n v="13.972799999999999"/>
  </r>
  <r>
    <n v="5107"/>
    <s v="CA-2015-147102"/>
    <x v="444"/>
    <d v="2015-09-26T00:00:00"/>
    <s v="Standard Class"/>
    <s v="NH-18610"/>
    <s v="Nicole Hansen"/>
    <x v="1"/>
    <s v="United States"/>
    <s v="Columbus"/>
    <s v="Georgia"/>
    <n v="31907"/>
    <x v="0"/>
    <s v="TEC-AC-10000682"/>
    <x v="2"/>
    <x v="11"/>
    <x v="1336"/>
    <n v="66.36"/>
    <n v="4"/>
    <n v="0"/>
    <n v="23.225999999999999"/>
  </r>
  <r>
    <n v="5108"/>
    <s v="CA-2017-132213"/>
    <x v="1016"/>
    <d v="2017-04-26T00:00:00"/>
    <s v="First Class"/>
    <s v="PN-18775"/>
    <s v="Parhena Norris"/>
    <x v="2"/>
    <s v="United States"/>
    <s v="Nashville"/>
    <s v="Tennessee"/>
    <n v="37211"/>
    <x v="0"/>
    <s v="OFF-AR-10004078"/>
    <x v="1"/>
    <x v="6"/>
    <x v="512"/>
    <n v="42.048000000000002"/>
    <n v="9"/>
    <n v="0.2"/>
    <n v="5.2560000000000002"/>
  </r>
  <r>
    <n v="5109"/>
    <s v="CA-2017-132213"/>
    <x v="1016"/>
    <d v="2017-04-26T00:00:00"/>
    <s v="First Class"/>
    <s v="PN-18775"/>
    <s v="Parhena Norris"/>
    <x v="2"/>
    <s v="United States"/>
    <s v="Nashville"/>
    <s v="Tennessee"/>
    <n v="37211"/>
    <x v="0"/>
    <s v="OFF-AR-10001958"/>
    <x v="1"/>
    <x v="6"/>
    <x v="208"/>
    <n v="67.92"/>
    <n v="5"/>
    <n v="0.2"/>
    <n v="6.7919999999999998"/>
  </r>
  <r>
    <n v="5110"/>
    <s v="CA-2014-138450"/>
    <x v="638"/>
    <d v="2014-10-22T00:00:00"/>
    <s v="Standard Class"/>
    <s v="EH-13765"/>
    <s v="Edward Hooks"/>
    <x v="1"/>
    <s v="United States"/>
    <s v="Philadelphia"/>
    <s v="Pennsylvania"/>
    <n v="19134"/>
    <x v="3"/>
    <s v="OFF-EN-10001335"/>
    <x v="1"/>
    <x v="12"/>
    <x v="467"/>
    <n v="52.512"/>
    <n v="6"/>
    <n v="0.2"/>
    <n v="19.692"/>
  </r>
  <r>
    <n v="5111"/>
    <s v="CA-2014-138450"/>
    <x v="638"/>
    <d v="2014-10-22T00:00:00"/>
    <s v="Standard Class"/>
    <s v="EH-13765"/>
    <s v="Edward Hooks"/>
    <x v="1"/>
    <s v="United States"/>
    <s v="Philadelphia"/>
    <s v="Pennsylvania"/>
    <n v="19134"/>
    <x v="3"/>
    <s v="OFF-ST-10003479"/>
    <x v="1"/>
    <x v="4"/>
    <x v="41"/>
    <n v="186.91200000000001"/>
    <n v="6"/>
    <n v="0.2"/>
    <n v="-35.045999999999999"/>
  </r>
  <r>
    <n v="5112"/>
    <s v="CA-2014-138450"/>
    <x v="638"/>
    <d v="2014-10-22T00:00:00"/>
    <s v="Standard Class"/>
    <s v="EH-13765"/>
    <s v="Edward Hooks"/>
    <x v="1"/>
    <s v="United States"/>
    <s v="Philadelphia"/>
    <s v="Pennsylvania"/>
    <n v="19134"/>
    <x v="3"/>
    <s v="OFF-PA-10003016"/>
    <x v="1"/>
    <x v="10"/>
    <x v="1394"/>
    <n v="10.048"/>
    <n v="4"/>
    <n v="0.2"/>
    <n v="3.14"/>
  </r>
  <r>
    <n v="5113"/>
    <s v="CA-2015-153073"/>
    <x v="50"/>
    <d v="2015-11-13T00:00:00"/>
    <s v="Same Day"/>
    <s v="HA-14905"/>
    <s v="Helen Abelman"/>
    <x v="0"/>
    <s v="United States"/>
    <s v="Chicago"/>
    <s v="Illinois"/>
    <n v="60610"/>
    <x v="2"/>
    <s v="FUR-FU-10001025"/>
    <x v="0"/>
    <x v="5"/>
    <x v="1708"/>
    <n v="17.495999999999999"/>
    <n v="9"/>
    <n v="0.6"/>
    <n v="-7.4358000000000004"/>
  </r>
  <r>
    <n v="5114"/>
    <s v="CA-2016-147970"/>
    <x v="1011"/>
    <d v="2016-02-02T00:00:00"/>
    <s v="Second Class"/>
    <s v="AB-10150"/>
    <s v="Aimee Bixby"/>
    <x v="0"/>
    <s v="United States"/>
    <s v="Dallas"/>
    <s v="Texas"/>
    <n v="75220"/>
    <x v="2"/>
    <s v="OFF-PA-10003936"/>
    <x v="1"/>
    <x v="10"/>
    <x v="1292"/>
    <n v="15.552"/>
    <n v="3"/>
    <n v="0.2"/>
    <n v="5.4432"/>
  </r>
  <r>
    <n v="5115"/>
    <s v="CA-2016-150658"/>
    <x v="1019"/>
    <d v="2016-11-22T00:00:00"/>
    <s v="Standard Class"/>
    <s v="MS-17365"/>
    <s v="Maribeth Schnelling"/>
    <x v="0"/>
    <s v="United States"/>
    <s v="Carlsbad"/>
    <s v="New Mexico"/>
    <n v="88220"/>
    <x v="1"/>
    <s v="OFF-BI-10004140"/>
    <x v="1"/>
    <x v="8"/>
    <x v="307"/>
    <n v="10.776"/>
    <n v="3"/>
    <n v="0.2"/>
    <n v="3.3675000000000002"/>
  </r>
  <r>
    <n v="5116"/>
    <s v="CA-2017-125640"/>
    <x v="800"/>
    <d v="2017-07-29T00:00:00"/>
    <s v="Standard Class"/>
    <s v="DD-13570"/>
    <s v="Dorothy Dickinson"/>
    <x v="0"/>
    <s v="United States"/>
    <s v="Philadelphia"/>
    <s v="Pennsylvania"/>
    <n v="19134"/>
    <x v="3"/>
    <s v="OFF-LA-10004178"/>
    <x v="1"/>
    <x v="2"/>
    <x v="1709"/>
    <n v="3.3039999999999998"/>
    <n v="1"/>
    <n v="0.2"/>
    <n v="1.0738000000000001"/>
  </r>
  <r>
    <n v="5117"/>
    <s v="CA-2017-154137"/>
    <x v="343"/>
    <d v="2017-11-17T00:00:00"/>
    <s v="Standard Class"/>
    <s v="MT-17815"/>
    <s v="Meg Tillman"/>
    <x v="0"/>
    <s v="United States"/>
    <s v="New York City"/>
    <s v="New York"/>
    <n v="10009"/>
    <x v="3"/>
    <s v="OFF-ST-10003324"/>
    <x v="1"/>
    <x v="4"/>
    <x v="1023"/>
    <n v="35.479999999999997"/>
    <n v="1"/>
    <n v="0"/>
    <n v="0"/>
  </r>
  <r>
    <n v="5118"/>
    <s v="CA-2015-127173"/>
    <x v="120"/>
    <d v="2015-10-03T00:00:00"/>
    <s v="Standard Class"/>
    <s v="GM-14500"/>
    <s v="Gene McClure"/>
    <x v="0"/>
    <s v="United States"/>
    <s v="Oceanside"/>
    <s v="New York"/>
    <n v="11572"/>
    <x v="3"/>
    <s v="OFF-FA-10004854"/>
    <x v="1"/>
    <x v="13"/>
    <x v="271"/>
    <n v="34.44"/>
    <n v="3"/>
    <n v="0"/>
    <n v="16.186800000000002"/>
  </r>
  <r>
    <n v="5119"/>
    <s v="CA-2015-127173"/>
    <x v="120"/>
    <d v="2015-10-03T00:00:00"/>
    <s v="Standard Class"/>
    <s v="GM-14500"/>
    <s v="Gene McClure"/>
    <x v="0"/>
    <s v="United States"/>
    <s v="Oceanside"/>
    <s v="New York"/>
    <n v="11572"/>
    <x v="3"/>
    <s v="TEC-MA-10002859"/>
    <x v="2"/>
    <x v="15"/>
    <x v="1536"/>
    <n v="629.92999999999995"/>
    <n v="7"/>
    <n v="0"/>
    <n v="296.06709999999998"/>
  </r>
  <r>
    <n v="5120"/>
    <s v="CA-2015-127173"/>
    <x v="120"/>
    <d v="2015-10-03T00:00:00"/>
    <s v="Standard Class"/>
    <s v="GM-14500"/>
    <s v="Gene McClure"/>
    <x v="0"/>
    <s v="United States"/>
    <s v="Oceanside"/>
    <s v="New York"/>
    <n v="11572"/>
    <x v="3"/>
    <s v="OFF-BI-10000088"/>
    <x v="1"/>
    <x v="8"/>
    <x v="1034"/>
    <n v="79.055999999999997"/>
    <n v="9"/>
    <n v="0.2"/>
    <n v="28.657800000000002"/>
  </r>
  <r>
    <n v="5121"/>
    <s v="CA-2014-149538"/>
    <x v="527"/>
    <d v="2014-04-08T00:00:00"/>
    <s v="Standard Class"/>
    <s v="KB-16585"/>
    <s v="Ken Black"/>
    <x v="1"/>
    <s v="United States"/>
    <s v="Lafayette"/>
    <s v="Louisiana"/>
    <n v="70506"/>
    <x v="0"/>
    <s v="OFF-ST-10004180"/>
    <x v="1"/>
    <x v="4"/>
    <x v="244"/>
    <n v="232.55"/>
    <n v="5"/>
    <n v="0"/>
    <n v="9.3019999999999996"/>
  </r>
  <r>
    <n v="5122"/>
    <s v="CA-2014-149538"/>
    <x v="527"/>
    <d v="2014-04-08T00:00:00"/>
    <s v="Standard Class"/>
    <s v="KB-16585"/>
    <s v="Ken Black"/>
    <x v="1"/>
    <s v="United States"/>
    <s v="Lafayette"/>
    <s v="Louisiana"/>
    <n v="70506"/>
    <x v="0"/>
    <s v="TEC-AC-10002926"/>
    <x v="2"/>
    <x v="11"/>
    <x v="1123"/>
    <n v="99.98"/>
    <n v="2"/>
    <n v="0"/>
    <n v="42.991399999999999"/>
  </r>
  <r>
    <n v="5123"/>
    <s v="CA-2014-149538"/>
    <x v="527"/>
    <d v="2014-04-08T00:00:00"/>
    <s v="Standard Class"/>
    <s v="KB-16585"/>
    <s v="Ken Black"/>
    <x v="1"/>
    <s v="United States"/>
    <s v="Lafayette"/>
    <s v="Louisiana"/>
    <n v="70506"/>
    <x v="0"/>
    <s v="OFF-PA-10003797"/>
    <x v="1"/>
    <x v="10"/>
    <x v="1710"/>
    <n v="19.440000000000001"/>
    <n v="3"/>
    <n v="0"/>
    <n v="9.3312000000000008"/>
  </r>
  <r>
    <n v="5124"/>
    <s v="CA-2014-149538"/>
    <x v="527"/>
    <d v="2014-04-08T00:00:00"/>
    <s v="Standard Class"/>
    <s v="KB-16585"/>
    <s v="Ken Black"/>
    <x v="1"/>
    <s v="United States"/>
    <s v="Lafayette"/>
    <s v="Louisiana"/>
    <n v="70506"/>
    <x v="0"/>
    <s v="OFF-PA-10002195"/>
    <x v="1"/>
    <x v="10"/>
    <x v="1552"/>
    <n v="12.96"/>
    <n v="2"/>
    <n v="0"/>
    <n v="6.3503999999999996"/>
  </r>
  <r>
    <n v="5125"/>
    <s v="CA-2014-160766"/>
    <x v="80"/>
    <d v="2014-09-14T00:00:00"/>
    <s v="Same Day"/>
    <s v="DM-13015"/>
    <s v="Darrin Martin"/>
    <x v="0"/>
    <s v="United States"/>
    <s v="New York City"/>
    <s v="New York"/>
    <n v="10009"/>
    <x v="3"/>
    <s v="FUR-TA-10001039"/>
    <x v="0"/>
    <x v="3"/>
    <x v="832"/>
    <n v="464.29199999999997"/>
    <n v="9"/>
    <n v="0.4"/>
    <n v="-108.3348"/>
  </r>
  <r>
    <n v="5126"/>
    <s v="CA-2014-160766"/>
    <x v="80"/>
    <d v="2014-09-14T00:00:00"/>
    <s v="Same Day"/>
    <s v="DM-13015"/>
    <s v="Darrin Martin"/>
    <x v="0"/>
    <s v="United States"/>
    <s v="New York City"/>
    <s v="New York"/>
    <n v="10009"/>
    <x v="3"/>
    <s v="OFF-EN-10001099"/>
    <x v="1"/>
    <x v="12"/>
    <x v="153"/>
    <n v="68.459999999999994"/>
    <n v="7"/>
    <n v="0"/>
    <n v="31.491599999999998"/>
  </r>
  <r>
    <n v="5127"/>
    <s v="CA-2014-160766"/>
    <x v="80"/>
    <d v="2014-09-14T00:00:00"/>
    <s v="Same Day"/>
    <s v="DM-13015"/>
    <s v="Darrin Martin"/>
    <x v="0"/>
    <s v="United States"/>
    <s v="New York City"/>
    <s v="New York"/>
    <n v="10009"/>
    <x v="3"/>
    <s v="TEC-MA-10003979"/>
    <x v="2"/>
    <x v="15"/>
    <x v="810"/>
    <n v="2799.96"/>
    <n v="4"/>
    <n v="0"/>
    <n v="1371.9803999999999"/>
  </r>
  <r>
    <n v="5128"/>
    <s v="CA-2014-160766"/>
    <x v="80"/>
    <d v="2014-09-14T00:00:00"/>
    <s v="Same Day"/>
    <s v="DM-13015"/>
    <s v="Darrin Martin"/>
    <x v="0"/>
    <s v="United States"/>
    <s v="New York City"/>
    <s v="New York"/>
    <n v="10009"/>
    <x v="3"/>
    <s v="OFF-AP-10002945"/>
    <x v="1"/>
    <x v="9"/>
    <x v="228"/>
    <n v="601.29999999999995"/>
    <n v="2"/>
    <n v="0"/>
    <n v="198.429"/>
  </r>
  <r>
    <n v="5129"/>
    <s v="CA-2014-160766"/>
    <x v="80"/>
    <d v="2014-09-14T00:00:00"/>
    <s v="Same Day"/>
    <s v="DM-13015"/>
    <s v="Darrin Martin"/>
    <x v="0"/>
    <s v="United States"/>
    <s v="New York City"/>
    <s v="New York"/>
    <n v="10009"/>
    <x v="3"/>
    <s v="TEC-PH-10001536"/>
    <x v="2"/>
    <x v="7"/>
    <x v="1243"/>
    <n v="16.989999999999998"/>
    <n v="1"/>
    <n v="0"/>
    <n v="4.4173999999999998"/>
  </r>
  <r>
    <n v="5130"/>
    <s v="CA-2014-160766"/>
    <x v="80"/>
    <d v="2014-09-14T00:00:00"/>
    <s v="Same Day"/>
    <s v="DM-13015"/>
    <s v="Darrin Martin"/>
    <x v="0"/>
    <s v="United States"/>
    <s v="New York City"/>
    <s v="New York"/>
    <n v="10009"/>
    <x v="3"/>
    <s v="TEC-PH-10000526"/>
    <x v="2"/>
    <x v="7"/>
    <x v="1472"/>
    <n v="287.97000000000003"/>
    <n v="3"/>
    <n v="0"/>
    <n v="80.631600000000006"/>
  </r>
  <r>
    <n v="5131"/>
    <s v="CA-2014-160766"/>
    <x v="80"/>
    <d v="2014-09-14T00:00:00"/>
    <s v="Same Day"/>
    <s v="DM-13015"/>
    <s v="Darrin Martin"/>
    <x v="0"/>
    <s v="United States"/>
    <s v="New York City"/>
    <s v="New York"/>
    <n v="10009"/>
    <x v="3"/>
    <s v="OFF-PA-10000213"/>
    <x v="1"/>
    <x v="10"/>
    <x v="1449"/>
    <n v="44.82"/>
    <n v="9"/>
    <n v="0"/>
    <n v="21.0654"/>
  </r>
  <r>
    <n v="5132"/>
    <s v="CA-2017-146626"/>
    <x v="614"/>
    <d v="2018-01-05T00:00:00"/>
    <s v="Standard Class"/>
    <s v="BP-11185"/>
    <s v="Ben Peterman"/>
    <x v="1"/>
    <s v="United States"/>
    <s v="Anaheim"/>
    <s v="California"/>
    <n v="92804"/>
    <x v="1"/>
    <s v="FUR-FU-10002501"/>
    <x v="0"/>
    <x v="5"/>
    <x v="1293"/>
    <n v="101.12"/>
    <n v="8"/>
    <n v="0"/>
    <n v="37.414400000000001"/>
  </r>
  <r>
    <n v="5133"/>
    <s v="CA-2015-123330"/>
    <x v="1020"/>
    <d v="2015-06-27T00:00:00"/>
    <s v="Standard Class"/>
    <s v="EP-13915"/>
    <s v="Emily Phan"/>
    <x v="0"/>
    <s v="United States"/>
    <s v="Deltona"/>
    <s v="Florida"/>
    <n v="32725"/>
    <x v="0"/>
    <s v="TEC-PH-10001819"/>
    <x v="2"/>
    <x v="7"/>
    <x v="813"/>
    <n v="107.976"/>
    <n v="3"/>
    <n v="0.2"/>
    <n v="37.791600000000003"/>
  </r>
  <r>
    <n v="5134"/>
    <s v="CA-2017-155607"/>
    <x v="200"/>
    <d v="2017-11-30T00:00:00"/>
    <s v="Standard Class"/>
    <s v="FG-14260"/>
    <s v="Frank Gastineau"/>
    <x v="2"/>
    <s v="United States"/>
    <s v="New York City"/>
    <s v="New York"/>
    <n v="10009"/>
    <x v="3"/>
    <s v="OFF-AP-10001962"/>
    <x v="1"/>
    <x v="9"/>
    <x v="1603"/>
    <n v="58.73"/>
    <n v="7"/>
    <n v="0"/>
    <n v="14.682499999999999"/>
  </r>
  <r>
    <n v="5135"/>
    <s v="CA-2017-155607"/>
    <x v="200"/>
    <d v="2017-11-30T00:00:00"/>
    <s v="Standard Class"/>
    <s v="FG-14260"/>
    <s v="Frank Gastineau"/>
    <x v="2"/>
    <s v="United States"/>
    <s v="New York City"/>
    <s v="New York"/>
    <n v="10009"/>
    <x v="3"/>
    <s v="OFF-BI-10003364"/>
    <x v="1"/>
    <x v="8"/>
    <x v="705"/>
    <n v="93.343999999999994"/>
    <n v="4"/>
    <n v="0.2"/>
    <n v="32.670400000000001"/>
  </r>
  <r>
    <n v="5136"/>
    <s v="CA-2016-151323"/>
    <x v="248"/>
    <d v="2016-10-28T00:00:00"/>
    <s v="Standard Class"/>
    <s v="AB-10255"/>
    <s v="Alejandro Ballentine"/>
    <x v="2"/>
    <s v="United States"/>
    <s v="Seattle"/>
    <s v="Washington"/>
    <n v="98103"/>
    <x v="1"/>
    <s v="OFF-FA-10002983"/>
    <x v="1"/>
    <x v="13"/>
    <x v="263"/>
    <n v="17.05"/>
    <n v="5"/>
    <n v="0"/>
    <n v="8.1839999999999993"/>
  </r>
  <r>
    <n v="5137"/>
    <s v="CA-2015-146696"/>
    <x v="639"/>
    <d v="2015-12-19T00:00:00"/>
    <s v="Standard Class"/>
    <s v="RD-19480"/>
    <s v="Rick Duston"/>
    <x v="0"/>
    <s v="United States"/>
    <s v="San Diego"/>
    <s v="California"/>
    <n v="92105"/>
    <x v="1"/>
    <s v="OFF-BI-10002432"/>
    <x v="1"/>
    <x v="8"/>
    <x v="875"/>
    <n v="8.0960000000000001"/>
    <n v="2"/>
    <n v="0.2"/>
    <n v="2.7324000000000002"/>
  </r>
  <r>
    <n v="5138"/>
    <s v="CA-2016-128972"/>
    <x v="373"/>
    <d v="2016-11-17T00:00:00"/>
    <s v="Standard Class"/>
    <s v="TS-21430"/>
    <s v="Tom Stivers"/>
    <x v="1"/>
    <s v="United States"/>
    <s v="Oklahoma City"/>
    <s v="Oklahoma"/>
    <n v="73120"/>
    <x v="2"/>
    <s v="FUR-FU-10003096"/>
    <x v="0"/>
    <x v="5"/>
    <x v="559"/>
    <n v="30.36"/>
    <n v="4"/>
    <n v="0"/>
    <n v="13.0548"/>
  </r>
  <r>
    <n v="5139"/>
    <s v="CA-2017-128335"/>
    <x v="365"/>
    <d v="2017-10-05T00:00:00"/>
    <s v="Standard Class"/>
    <s v="JA-15970"/>
    <s v="Joseph Airdo"/>
    <x v="0"/>
    <s v="United States"/>
    <s v="Mount Vernon"/>
    <s v="New York"/>
    <n v="10550"/>
    <x v="3"/>
    <s v="OFF-EN-10001539"/>
    <x v="1"/>
    <x v="12"/>
    <x v="153"/>
    <n v="23.34"/>
    <n v="3"/>
    <n v="0"/>
    <n v="10.969799999999999"/>
  </r>
  <r>
    <n v="5140"/>
    <s v="CA-2017-128335"/>
    <x v="365"/>
    <d v="2017-10-05T00:00:00"/>
    <s v="Standard Class"/>
    <s v="JA-15970"/>
    <s v="Joseph Airdo"/>
    <x v="0"/>
    <s v="United States"/>
    <s v="Mount Vernon"/>
    <s v="New York"/>
    <n v="10550"/>
    <x v="3"/>
    <s v="OFF-PA-10004996"/>
    <x v="1"/>
    <x v="10"/>
    <x v="1528"/>
    <n v="51.55"/>
    <n v="5"/>
    <n v="0"/>
    <n v="24.2285"/>
  </r>
  <r>
    <n v="5141"/>
    <s v="CA-2015-154886"/>
    <x v="627"/>
    <d v="2015-11-12T00:00:00"/>
    <s v="Standard Class"/>
    <s v="SW-20455"/>
    <s v="Shaun Weien"/>
    <x v="0"/>
    <s v="United States"/>
    <s v="San Francisco"/>
    <s v="California"/>
    <n v="94109"/>
    <x v="1"/>
    <s v="TEC-AC-10001956"/>
    <x v="2"/>
    <x v="11"/>
    <x v="259"/>
    <n v="119.9"/>
    <n v="2"/>
    <n v="0"/>
    <n v="43.164000000000001"/>
  </r>
  <r>
    <n v="5142"/>
    <s v="CA-2016-111213"/>
    <x v="178"/>
    <d v="2016-04-05T00:00:00"/>
    <s v="Standard Class"/>
    <s v="FP-14320"/>
    <s v="Frank Preis"/>
    <x v="0"/>
    <s v="United States"/>
    <s v="New York City"/>
    <s v="New York"/>
    <n v="10009"/>
    <x v="3"/>
    <s v="FUR-CH-10000454"/>
    <x v="0"/>
    <x v="1"/>
    <x v="1"/>
    <n v="1317.492"/>
    <n v="6"/>
    <n v="0.1"/>
    <n v="292.77600000000001"/>
  </r>
  <r>
    <n v="5143"/>
    <s v="CA-2016-111213"/>
    <x v="178"/>
    <d v="2016-04-05T00:00:00"/>
    <s v="Standard Class"/>
    <s v="FP-14320"/>
    <s v="Frank Preis"/>
    <x v="0"/>
    <s v="United States"/>
    <s v="New York City"/>
    <s v="New York"/>
    <n v="10009"/>
    <x v="3"/>
    <s v="OFF-SU-10000946"/>
    <x v="1"/>
    <x v="14"/>
    <x v="327"/>
    <n v="63.84"/>
    <n v="8"/>
    <n v="0"/>
    <n v="18.5136"/>
  </r>
  <r>
    <n v="5144"/>
    <s v="CA-2016-111213"/>
    <x v="178"/>
    <d v="2016-04-05T00:00:00"/>
    <s v="Standard Class"/>
    <s v="FP-14320"/>
    <s v="Frank Preis"/>
    <x v="0"/>
    <s v="United States"/>
    <s v="New York City"/>
    <s v="New York"/>
    <n v="10009"/>
    <x v="3"/>
    <s v="OFF-BI-10004140"/>
    <x v="1"/>
    <x v="8"/>
    <x v="307"/>
    <n v="3.5920000000000001"/>
    <n v="1"/>
    <n v="0.2"/>
    <n v="1.1225000000000001"/>
  </r>
  <r>
    <n v="5145"/>
    <s v="CA-2017-161333"/>
    <x v="62"/>
    <d v="2017-02-07T00:00:00"/>
    <s v="Standard Class"/>
    <s v="JL-15835"/>
    <s v="John Lee"/>
    <x v="0"/>
    <s v="United States"/>
    <s v="Los Angeles"/>
    <s v="California"/>
    <n v="90045"/>
    <x v="1"/>
    <s v="FUR-FU-10003039"/>
    <x v="0"/>
    <x v="5"/>
    <x v="484"/>
    <n v="86.26"/>
    <n v="2"/>
    <n v="0"/>
    <n v="29.328399999999998"/>
  </r>
  <r>
    <n v="5146"/>
    <s v="CA-2017-161333"/>
    <x v="62"/>
    <d v="2017-02-07T00:00:00"/>
    <s v="Standard Class"/>
    <s v="JL-15835"/>
    <s v="John Lee"/>
    <x v="0"/>
    <s v="United States"/>
    <s v="Los Angeles"/>
    <s v="California"/>
    <n v="90045"/>
    <x v="1"/>
    <s v="OFF-ST-10000464"/>
    <x v="1"/>
    <x v="4"/>
    <x v="1144"/>
    <n v="139.04"/>
    <n v="4"/>
    <n v="0"/>
    <n v="38.931199999999997"/>
  </r>
  <r>
    <n v="5147"/>
    <s v="CA-2017-161333"/>
    <x v="62"/>
    <d v="2017-02-07T00:00:00"/>
    <s v="Standard Class"/>
    <s v="JL-15835"/>
    <s v="John Lee"/>
    <x v="0"/>
    <s v="United States"/>
    <s v="Los Angeles"/>
    <s v="California"/>
    <n v="90045"/>
    <x v="1"/>
    <s v="OFF-AP-10000252"/>
    <x v="1"/>
    <x v="9"/>
    <x v="1251"/>
    <n v="46.8"/>
    <n v="4"/>
    <n v="0"/>
    <n v="16.38"/>
  </r>
  <r>
    <n v="5148"/>
    <s v="CA-2017-128734"/>
    <x v="165"/>
    <d v="2017-12-31T00:00:00"/>
    <s v="Standard Class"/>
    <s v="JL-15175"/>
    <s v="James Lanier"/>
    <x v="2"/>
    <s v="United States"/>
    <s v="Chandler"/>
    <s v="Arizona"/>
    <n v="85224"/>
    <x v="1"/>
    <s v="FUR-FU-10001731"/>
    <x v="0"/>
    <x v="5"/>
    <x v="1556"/>
    <n v="8.5440000000000005"/>
    <n v="4"/>
    <n v="0.2"/>
    <n v="1.9224000000000001"/>
  </r>
  <r>
    <n v="5149"/>
    <s v="CA-2017-128734"/>
    <x v="165"/>
    <d v="2017-12-31T00:00:00"/>
    <s v="Standard Class"/>
    <s v="JL-15175"/>
    <s v="James Lanier"/>
    <x v="2"/>
    <s v="United States"/>
    <s v="Chandler"/>
    <s v="Arizona"/>
    <n v="85224"/>
    <x v="1"/>
    <s v="FUR-CH-10001394"/>
    <x v="0"/>
    <x v="1"/>
    <x v="654"/>
    <n v="842.37599999999998"/>
    <n v="3"/>
    <n v="0.2"/>
    <n v="105.297"/>
  </r>
  <r>
    <n v="5150"/>
    <s v="CA-2014-141796"/>
    <x v="261"/>
    <d v="2014-06-21T00:00:00"/>
    <s v="Same Day"/>
    <s v="JG-15160"/>
    <s v="James Galang"/>
    <x v="0"/>
    <s v="United States"/>
    <s v="Long Beach"/>
    <s v="New York"/>
    <n v="11561"/>
    <x v="3"/>
    <s v="TEC-PH-10001578"/>
    <x v="2"/>
    <x v="7"/>
    <x v="1230"/>
    <n v="1214.8499999999999"/>
    <n v="3"/>
    <n v="0"/>
    <n v="352.30650000000003"/>
  </r>
  <r>
    <n v="5151"/>
    <s v="CA-2017-125101"/>
    <x v="904"/>
    <d v="2017-03-10T00:00:00"/>
    <s v="Second Class"/>
    <s v="SH-19975"/>
    <s v="Sally Hughsby"/>
    <x v="1"/>
    <s v="United States"/>
    <s v="San Francisco"/>
    <s v="California"/>
    <n v="94109"/>
    <x v="1"/>
    <s v="OFF-ST-10000675"/>
    <x v="1"/>
    <x v="4"/>
    <x v="298"/>
    <n v="67.78"/>
    <n v="2"/>
    <n v="0"/>
    <n v="16.945"/>
  </r>
  <r>
    <n v="5152"/>
    <s v="CA-2017-169929"/>
    <x v="145"/>
    <d v="2017-09-28T00:00:00"/>
    <s v="First Class"/>
    <s v="LS-17200"/>
    <s v="Luke Schmidt"/>
    <x v="1"/>
    <s v="United States"/>
    <s v="Helena"/>
    <s v="Montana"/>
    <n v="59601"/>
    <x v="1"/>
    <s v="OFF-ST-10002352"/>
    <x v="1"/>
    <x v="4"/>
    <x v="855"/>
    <n v="39.9"/>
    <n v="5"/>
    <n v="0"/>
    <n v="10.374000000000001"/>
  </r>
  <r>
    <n v="5153"/>
    <s v="US-2014-121566"/>
    <x v="479"/>
    <d v="2014-07-06T00:00:00"/>
    <s v="Standard Class"/>
    <s v="CS-11860"/>
    <s v="Cari Schnelling"/>
    <x v="0"/>
    <s v="United States"/>
    <s v="New York City"/>
    <s v="New York"/>
    <n v="10011"/>
    <x v="3"/>
    <s v="OFF-BI-10004528"/>
    <x v="1"/>
    <x v="8"/>
    <x v="473"/>
    <n v="2.6880000000000002"/>
    <n v="1"/>
    <n v="0.2"/>
    <n v="0.84"/>
  </r>
  <r>
    <n v="5154"/>
    <s v="US-2014-121566"/>
    <x v="479"/>
    <d v="2014-07-06T00:00:00"/>
    <s v="Standard Class"/>
    <s v="CS-11860"/>
    <s v="Cari Schnelling"/>
    <x v="0"/>
    <s v="United States"/>
    <s v="New York City"/>
    <s v="New York"/>
    <n v="10011"/>
    <x v="3"/>
    <s v="OFF-AR-10001026"/>
    <x v="1"/>
    <x v="6"/>
    <x v="209"/>
    <n v="6.6"/>
    <n v="3"/>
    <n v="0"/>
    <n v="2.9039999999999999"/>
  </r>
  <r>
    <n v="5155"/>
    <s v="US-2015-124219"/>
    <x v="976"/>
    <d v="2015-08-08T00:00:00"/>
    <s v="First Class"/>
    <s v="KW-16570"/>
    <s v="Kelly Williams"/>
    <x v="0"/>
    <s v="United States"/>
    <s v="Kirkwood"/>
    <s v="Missouri"/>
    <n v="63122"/>
    <x v="2"/>
    <s v="OFF-BI-10002215"/>
    <x v="1"/>
    <x v="8"/>
    <x v="20"/>
    <n v="28.4"/>
    <n v="4"/>
    <n v="0"/>
    <n v="13.064"/>
  </r>
  <r>
    <n v="5156"/>
    <s v="US-2015-124219"/>
    <x v="976"/>
    <d v="2015-08-08T00:00:00"/>
    <s v="First Class"/>
    <s v="KW-16570"/>
    <s v="Kelly Williams"/>
    <x v="0"/>
    <s v="United States"/>
    <s v="Kirkwood"/>
    <s v="Missouri"/>
    <n v="63122"/>
    <x v="2"/>
    <s v="FUR-FU-10000305"/>
    <x v="0"/>
    <x v="5"/>
    <x v="1446"/>
    <n v="212.94"/>
    <n v="3"/>
    <n v="0"/>
    <n v="34.070399999999999"/>
  </r>
  <r>
    <n v="5157"/>
    <s v="CA-2017-163006"/>
    <x v="160"/>
    <d v="2017-07-04T00:00:00"/>
    <s v="Second Class"/>
    <s v="GH-14410"/>
    <s v="Gary Hansen"/>
    <x v="2"/>
    <s v="United States"/>
    <s v="Chicago"/>
    <s v="Illinois"/>
    <n v="60653"/>
    <x v="2"/>
    <s v="TEC-PH-10002584"/>
    <x v="2"/>
    <x v="7"/>
    <x v="1705"/>
    <n v="1001.5839999999999"/>
    <n v="2"/>
    <n v="0.2"/>
    <n v="125.19799999999999"/>
  </r>
  <r>
    <n v="5158"/>
    <s v="CA-2017-163006"/>
    <x v="160"/>
    <d v="2017-07-04T00:00:00"/>
    <s v="Second Class"/>
    <s v="GH-14410"/>
    <s v="Gary Hansen"/>
    <x v="2"/>
    <s v="United States"/>
    <s v="Chicago"/>
    <s v="Illinois"/>
    <n v="60653"/>
    <x v="2"/>
    <s v="FUR-CH-10000229"/>
    <x v="0"/>
    <x v="1"/>
    <x v="1621"/>
    <n v="569.05799999999999"/>
    <n v="3"/>
    <n v="0.3"/>
    <n v="-178.8468"/>
  </r>
  <r>
    <n v="5159"/>
    <s v="CA-2017-163006"/>
    <x v="160"/>
    <d v="2017-07-04T00:00:00"/>
    <s v="Second Class"/>
    <s v="GH-14410"/>
    <s v="Gary Hansen"/>
    <x v="2"/>
    <s v="United States"/>
    <s v="Chicago"/>
    <s v="Illinois"/>
    <n v="60653"/>
    <x v="2"/>
    <s v="FUR-FU-10003799"/>
    <x v="0"/>
    <x v="5"/>
    <x v="90"/>
    <n v="14.224"/>
    <n v="2"/>
    <n v="0.6"/>
    <n v="-10.3124"/>
  </r>
  <r>
    <n v="5160"/>
    <s v="CA-2015-156146"/>
    <x v="662"/>
    <d v="2015-10-30T00:00:00"/>
    <s v="Second Class"/>
    <s v="AG-10495"/>
    <s v="Andrew Gjertsen"/>
    <x v="1"/>
    <s v="United States"/>
    <s v="Peoria"/>
    <s v="Arizona"/>
    <n v="85345"/>
    <x v="1"/>
    <s v="TEC-PH-10001700"/>
    <x v="2"/>
    <x v="7"/>
    <x v="195"/>
    <n v="105.584"/>
    <n v="2"/>
    <n v="0.2"/>
    <n v="9.2385999999999999"/>
  </r>
  <r>
    <n v="5161"/>
    <s v="CA-2015-156146"/>
    <x v="662"/>
    <d v="2015-10-30T00:00:00"/>
    <s v="Second Class"/>
    <s v="AG-10495"/>
    <s v="Andrew Gjertsen"/>
    <x v="1"/>
    <s v="United States"/>
    <s v="Peoria"/>
    <s v="Arizona"/>
    <n v="85345"/>
    <x v="1"/>
    <s v="TEC-PH-10001527"/>
    <x v="2"/>
    <x v="7"/>
    <x v="1285"/>
    <n v="68.72"/>
    <n v="2"/>
    <n v="0.2"/>
    <n v="-14.603"/>
  </r>
  <r>
    <n v="5162"/>
    <s v="CA-2014-111192"/>
    <x v="1021"/>
    <d v="2014-08-05T00:00:00"/>
    <s v="Standard Class"/>
    <s v="TS-21430"/>
    <s v="Tom Stivers"/>
    <x v="1"/>
    <s v="United States"/>
    <s v="Seattle"/>
    <s v="Washington"/>
    <n v="98103"/>
    <x v="1"/>
    <s v="FUR-BO-10002916"/>
    <x v="0"/>
    <x v="0"/>
    <x v="1515"/>
    <n v="1367.84"/>
    <n v="8"/>
    <n v="0"/>
    <n v="259.88959999999997"/>
  </r>
  <r>
    <n v="5163"/>
    <s v="CA-2016-115378"/>
    <x v="741"/>
    <d v="2016-11-23T00:00:00"/>
    <s v="Second Class"/>
    <s v="AJ-10945"/>
    <s v="Ashley Jarboe"/>
    <x v="0"/>
    <s v="United States"/>
    <s v="Taylor"/>
    <s v="Michigan"/>
    <n v="48180"/>
    <x v="2"/>
    <s v="FUR-CH-10000863"/>
    <x v="0"/>
    <x v="1"/>
    <x v="83"/>
    <n v="301.95999999999998"/>
    <n v="2"/>
    <n v="0"/>
    <n v="33.215600000000002"/>
  </r>
  <r>
    <n v="5164"/>
    <s v="CA-2015-161627"/>
    <x v="380"/>
    <d v="2015-07-11T00:00:00"/>
    <s v="Standard Class"/>
    <s v="SJ-20215"/>
    <s v="Sarah Jordon"/>
    <x v="0"/>
    <s v="United States"/>
    <s v="Pasadena"/>
    <s v="California"/>
    <n v="91104"/>
    <x v="1"/>
    <s v="FUR-CH-10003968"/>
    <x v="0"/>
    <x v="1"/>
    <x v="56"/>
    <n v="170.352"/>
    <n v="3"/>
    <n v="0.2"/>
    <n v="-17.0352"/>
  </r>
  <r>
    <n v="5165"/>
    <s v="CA-2014-121006"/>
    <x v="849"/>
    <d v="2014-11-16T00:00:00"/>
    <s v="Standard Class"/>
    <s v="SC-20020"/>
    <s v="Sam Craven"/>
    <x v="0"/>
    <s v="United States"/>
    <s v="Midland"/>
    <s v="Michigan"/>
    <n v="48640"/>
    <x v="2"/>
    <s v="OFF-AR-10001149"/>
    <x v="1"/>
    <x v="6"/>
    <x v="1544"/>
    <n v="3.9"/>
    <n v="2"/>
    <n v="0"/>
    <n v="1.5209999999999999"/>
  </r>
  <r>
    <n v="5166"/>
    <s v="CA-2014-121006"/>
    <x v="849"/>
    <d v="2014-11-16T00:00:00"/>
    <s v="Standard Class"/>
    <s v="SC-20020"/>
    <s v="Sam Craven"/>
    <x v="0"/>
    <s v="United States"/>
    <s v="Midland"/>
    <s v="Michigan"/>
    <n v="48640"/>
    <x v="2"/>
    <s v="OFF-PA-10000130"/>
    <x v="1"/>
    <x v="10"/>
    <x v="1004"/>
    <n v="12.84"/>
    <n v="3"/>
    <n v="0"/>
    <n v="5.7779999999999996"/>
  </r>
  <r>
    <n v="5167"/>
    <s v="CA-2014-121006"/>
    <x v="849"/>
    <d v="2014-11-16T00:00:00"/>
    <s v="Standard Class"/>
    <s v="SC-20020"/>
    <s v="Sam Craven"/>
    <x v="0"/>
    <s v="United States"/>
    <s v="Midland"/>
    <s v="Michigan"/>
    <n v="48640"/>
    <x v="2"/>
    <s v="OFF-PA-10002479"/>
    <x v="1"/>
    <x v="10"/>
    <x v="219"/>
    <n v="15.84"/>
    <n v="3"/>
    <n v="0"/>
    <n v="7.1280000000000001"/>
  </r>
  <r>
    <n v="5168"/>
    <s v="CA-2014-121006"/>
    <x v="849"/>
    <d v="2014-11-16T00:00:00"/>
    <s v="Standard Class"/>
    <s v="SC-20020"/>
    <s v="Sam Craven"/>
    <x v="0"/>
    <s v="United States"/>
    <s v="Midland"/>
    <s v="Michigan"/>
    <n v="48640"/>
    <x v="2"/>
    <s v="FUR-CH-10004997"/>
    <x v="0"/>
    <x v="1"/>
    <x v="499"/>
    <n v="563.94000000000005"/>
    <n v="3"/>
    <n v="0"/>
    <n v="112.788"/>
  </r>
  <r>
    <n v="5169"/>
    <s v="CA-2014-121006"/>
    <x v="849"/>
    <d v="2014-11-16T00:00:00"/>
    <s v="Standard Class"/>
    <s v="SC-20020"/>
    <s v="Sam Craven"/>
    <x v="0"/>
    <s v="United States"/>
    <s v="Midland"/>
    <s v="Michigan"/>
    <n v="48640"/>
    <x v="2"/>
    <s v="OFF-ST-10004950"/>
    <x v="1"/>
    <x v="4"/>
    <x v="1009"/>
    <n v="62.94"/>
    <n v="3"/>
    <n v="0"/>
    <n v="11.958600000000001"/>
  </r>
  <r>
    <n v="5170"/>
    <s v="CA-2014-121006"/>
    <x v="849"/>
    <d v="2014-11-16T00:00:00"/>
    <s v="Standard Class"/>
    <s v="SC-20020"/>
    <s v="Sam Craven"/>
    <x v="0"/>
    <s v="United States"/>
    <s v="Midland"/>
    <s v="Michigan"/>
    <n v="48640"/>
    <x v="2"/>
    <s v="OFF-ST-10001490"/>
    <x v="1"/>
    <x v="4"/>
    <x v="518"/>
    <n v="535.41"/>
    <n v="3"/>
    <n v="0"/>
    <n v="160.62299999999999"/>
  </r>
  <r>
    <n v="5171"/>
    <s v="CA-2016-122903"/>
    <x v="1022"/>
    <d v="2016-05-29T00:00:00"/>
    <s v="Second Class"/>
    <s v="LA-16780"/>
    <s v="Laura Armstrong"/>
    <x v="1"/>
    <s v="United States"/>
    <s v="Detroit"/>
    <s v="Michigan"/>
    <n v="48205"/>
    <x v="2"/>
    <s v="FUR-CH-10002024"/>
    <x v="0"/>
    <x v="1"/>
    <x v="483"/>
    <n v="3504.9"/>
    <n v="5"/>
    <n v="0"/>
    <n v="700.98"/>
  </r>
  <r>
    <n v="5172"/>
    <s v="CA-2016-122903"/>
    <x v="1022"/>
    <d v="2016-05-29T00:00:00"/>
    <s v="Second Class"/>
    <s v="LA-16780"/>
    <s v="Laura Armstrong"/>
    <x v="1"/>
    <s v="United States"/>
    <s v="Detroit"/>
    <s v="Michigan"/>
    <n v="48205"/>
    <x v="2"/>
    <s v="OFF-PA-10001790"/>
    <x v="1"/>
    <x v="10"/>
    <x v="694"/>
    <n v="144.12"/>
    <n v="3"/>
    <n v="0"/>
    <n v="69.177599999999998"/>
  </r>
  <r>
    <n v="5173"/>
    <s v="CA-2016-122903"/>
    <x v="1022"/>
    <d v="2016-05-29T00:00:00"/>
    <s v="Second Class"/>
    <s v="LA-16780"/>
    <s v="Laura Armstrong"/>
    <x v="1"/>
    <s v="United States"/>
    <s v="Detroit"/>
    <s v="Michigan"/>
    <n v="48205"/>
    <x v="2"/>
    <s v="OFF-PA-10000994"/>
    <x v="1"/>
    <x v="10"/>
    <x v="913"/>
    <n v="314.55"/>
    <n v="3"/>
    <n v="0"/>
    <n v="150.98400000000001"/>
  </r>
  <r>
    <n v="5174"/>
    <s v="CA-2015-107741"/>
    <x v="936"/>
    <d v="2015-03-10T00:00:00"/>
    <s v="First Class"/>
    <s v="FC-14335"/>
    <s v="Fred Chung"/>
    <x v="1"/>
    <s v="United States"/>
    <s v="Pueblo"/>
    <s v="Colorado"/>
    <n v="81001"/>
    <x v="1"/>
    <s v="OFF-AR-10002399"/>
    <x v="1"/>
    <x v="6"/>
    <x v="319"/>
    <n v="3.4079999999999999"/>
    <n v="1"/>
    <n v="0.2"/>
    <n v="0.89459999999999995"/>
  </r>
  <r>
    <n v="5175"/>
    <s v="CA-2017-106432"/>
    <x v="15"/>
    <d v="2017-10-24T00:00:00"/>
    <s v="Standard Class"/>
    <s v="CA-12265"/>
    <s v="Christina Anderson"/>
    <x v="0"/>
    <s v="United States"/>
    <s v="Waco"/>
    <s v="Texas"/>
    <n v="76706"/>
    <x v="2"/>
    <s v="OFF-BI-10002799"/>
    <x v="1"/>
    <x v="8"/>
    <x v="1459"/>
    <n v="2.0720000000000001"/>
    <n v="2"/>
    <n v="0.8"/>
    <n v="-3.5224000000000002"/>
  </r>
  <r>
    <n v="5176"/>
    <s v="CA-2017-106432"/>
    <x v="15"/>
    <d v="2017-10-24T00:00:00"/>
    <s v="Standard Class"/>
    <s v="CA-12265"/>
    <s v="Christina Anderson"/>
    <x v="0"/>
    <s v="United States"/>
    <s v="Waco"/>
    <s v="Texas"/>
    <n v="76706"/>
    <x v="2"/>
    <s v="FUR-BO-10004360"/>
    <x v="0"/>
    <x v="0"/>
    <x v="1617"/>
    <n v="328.39920000000001"/>
    <n v="3"/>
    <n v="0.32"/>
    <n v="-91.758600000000001"/>
  </r>
  <r>
    <n v="5177"/>
    <s v="CA-2016-148908"/>
    <x v="732"/>
    <d v="2016-11-08T00:00:00"/>
    <s v="First Class"/>
    <s v="JH-15985"/>
    <s v="Joseph Holt"/>
    <x v="0"/>
    <s v="United States"/>
    <s v="San Francisco"/>
    <s v="California"/>
    <n v="94109"/>
    <x v="1"/>
    <s v="OFF-BI-10002082"/>
    <x v="1"/>
    <x v="8"/>
    <x v="1182"/>
    <n v="53.247999999999998"/>
    <n v="2"/>
    <n v="0.2"/>
    <n v="19.968"/>
  </r>
  <r>
    <n v="5178"/>
    <s v="CA-2016-123015"/>
    <x v="482"/>
    <d v="2016-12-30T00:00:00"/>
    <s v="Standard Class"/>
    <s v="AJ-10795"/>
    <s v="Anthony Johnson"/>
    <x v="1"/>
    <s v="United States"/>
    <s v="New York City"/>
    <s v="New York"/>
    <n v="10024"/>
    <x v="3"/>
    <s v="OFF-BI-10004967"/>
    <x v="1"/>
    <x v="8"/>
    <x v="256"/>
    <n v="4.992"/>
    <n v="3"/>
    <n v="0.2"/>
    <n v="1.6848000000000001"/>
  </r>
  <r>
    <n v="5179"/>
    <s v="US-2015-120502"/>
    <x v="657"/>
    <d v="2015-04-19T00:00:00"/>
    <s v="Standard Class"/>
    <s v="BT-11395"/>
    <s v="Bill Tyler"/>
    <x v="1"/>
    <s v="United States"/>
    <s v="Los Angeles"/>
    <s v="California"/>
    <n v="90036"/>
    <x v="1"/>
    <s v="FUR-FU-10004973"/>
    <x v="0"/>
    <x v="5"/>
    <x v="1143"/>
    <n v="37.68"/>
    <n v="2"/>
    <n v="0"/>
    <n v="15.8256"/>
  </r>
  <r>
    <n v="5180"/>
    <s v="US-2015-120502"/>
    <x v="657"/>
    <d v="2015-04-19T00:00:00"/>
    <s v="Standard Class"/>
    <s v="BT-11395"/>
    <s v="Bill Tyler"/>
    <x v="1"/>
    <s v="United States"/>
    <s v="Los Angeles"/>
    <s v="California"/>
    <n v="90036"/>
    <x v="1"/>
    <s v="TEC-PH-10003645"/>
    <x v="2"/>
    <x v="7"/>
    <x v="297"/>
    <n v="258.57600000000002"/>
    <n v="2"/>
    <n v="0.2"/>
    <n v="19.3932"/>
  </r>
  <r>
    <n v="5181"/>
    <s v="US-2015-120502"/>
    <x v="657"/>
    <d v="2015-04-19T00:00:00"/>
    <s v="Standard Class"/>
    <s v="BT-11395"/>
    <s v="Bill Tyler"/>
    <x v="1"/>
    <s v="United States"/>
    <s v="Los Angeles"/>
    <s v="California"/>
    <n v="90036"/>
    <x v="1"/>
    <s v="OFF-AP-10004980"/>
    <x v="1"/>
    <x v="9"/>
    <x v="976"/>
    <n v="75.84"/>
    <n v="2"/>
    <n v="0"/>
    <n v="29.5776"/>
  </r>
  <r>
    <n v="5182"/>
    <s v="CA-2017-108749"/>
    <x v="510"/>
    <d v="2017-09-15T00:00:00"/>
    <s v="First Class"/>
    <s v="DJ-13510"/>
    <s v="Don Jones"/>
    <x v="1"/>
    <s v="United States"/>
    <s v="Woonsocket"/>
    <s v="Rhode Island"/>
    <n v="2895"/>
    <x v="3"/>
    <s v="OFF-PA-10003797"/>
    <x v="1"/>
    <x v="10"/>
    <x v="1710"/>
    <n v="45.36"/>
    <n v="7"/>
    <n v="0"/>
    <n v="21.7728"/>
  </r>
  <r>
    <n v="5183"/>
    <s v="CA-2017-108749"/>
    <x v="510"/>
    <d v="2017-09-15T00:00:00"/>
    <s v="First Class"/>
    <s v="DJ-13510"/>
    <s v="Don Jones"/>
    <x v="1"/>
    <s v="United States"/>
    <s v="Woonsocket"/>
    <s v="Rhode Island"/>
    <n v="2895"/>
    <x v="3"/>
    <s v="OFF-BI-10003707"/>
    <x v="1"/>
    <x v="8"/>
    <x v="784"/>
    <n v="45.78"/>
    <n v="3"/>
    <n v="0"/>
    <n v="22.89"/>
  </r>
  <r>
    <n v="5184"/>
    <s v="CA-2017-163335"/>
    <x v="241"/>
    <d v="2017-09-27T00:00:00"/>
    <s v="First Class"/>
    <s v="AG-10675"/>
    <s v="Anna Gayman"/>
    <x v="0"/>
    <s v="United States"/>
    <s v="Columbus"/>
    <s v="Georgia"/>
    <n v="31907"/>
    <x v="0"/>
    <s v="OFF-ST-10000885"/>
    <x v="1"/>
    <x v="4"/>
    <x v="1666"/>
    <n v="40.29"/>
    <n v="3"/>
    <n v="0"/>
    <n v="10.0725"/>
  </r>
  <r>
    <n v="5185"/>
    <s v="CA-2017-163335"/>
    <x v="241"/>
    <d v="2017-09-27T00:00:00"/>
    <s v="First Class"/>
    <s v="AG-10675"/>
    <s v="Anna Gayman"/>
    <x v="0"/>
    <s v="United States"/>
    <s v="Columbus"/>
    <s v="Georgia"/>
    <n v="31907"/>
    <x v="0"/>
    <s v="OFF-BI-10002827"/>
    <x v="1"/>
    <x v="8"/>
    <x v="554"/>
    <n v="38.71"/>
    <n v="7"/>
    <n v="0"/>
    <n v="17.8066"/>
  </r>
  <r>
    <n v="5186"/>
    <s v="CA-2015-134719"/>
    <x v="998"/>
    <d v="2015-10-15T00:00:00"/>
    <s v="Standard Class"/>
    <s v="JD-15790"/>
    <s v="John Dryer"/>
    <x v="0"/>
    <s v="United States"/>
    <s v="Jacksonville"/>
    <s v="Florida"/>
    <n v="32216"/>
    <x v="0"/>
    <s v="OFF-ST-10004459"/>
    <x v="1"/>
    <x v="4"/>
    <x v="459"/>
    <n v="1801.6320000000001"/>
    <n v="6"/>
    <n v="0.2"/>
    <n v="-337.80599999999998"/>
  </r>
  <r>
    <n v="5187"/>
    <s v="US-2015-154389"/>
    <x v="154"/>
    <d v="2015-12-03T00:00:00"/>
    <s v="Standard Class"/>
    <s v="EH-14125"/>
    <s v="Eugene Hildebrand"/>
    <x v="2"/>
    <s v="United States"/>
    <s v="Philadelphia"/>
    <s v="Pennsylvania"/>
    <n v="19140"/>
    <x v="3"/>
    <s v="TEC-PH-10002789"/>
    <x v="2"/>
    <x v="7"/>
    <x v="1586"/>
    <n v="748.75199999999995"/>
    <n v="8"/>
    <n v="0.4"/>
    <n v="-162.2296"/>
  </r>
  <r>
    <n v="5188"/>
    <s v="CA-2015-115567"/>
    <x v="1023"/>
    <d v="2015-09-18T00:00:00"/>
    <s v="Standard Class"/>
    <s v="ZC-21910"/>
    <s v="Zuschuss Carroll"/>
    <x v="0"/>
    <s v="United States"/>
    <s v="Columbus"/>
    <s v="Indiana"/>
    <n v="47201"/>
    <x v="2"/>
    <s v="TEC-AC-10001314"/>
    <x v="2"/>
    <x v="11"/>
    <x v="952"/>
    <n v="199.96"/>
    <n v="4"/>
    <n v="0"/>
    <n v="15.9968"/>
  </r>
  <r>
    <n v="5189"/>
    <s v="CA-2015-115567"/>
    <x v="1023"/>
    <d v="2015-09-18T00:00:00"/>
    <s v="Standard Class"/>
    <s v="ZC-21910"/>
    <s v="Zuschuss Carroll"/>
    <x v="0"/>
    <s v="United States"/>
    <s v="Columbus"/>
    <s v="Indiana"/>
    <n v="47201"/>
    <x v="2"/>
    <s v="FUR-CH-10000015"/>
    <x v="0"/>
    <x v="1"/>
    <x v="378"/>
    <n v="1516.2"/>
    <n v="7"/>
    <n v="0"/>
    <n v="394.21199999999999"/>
  </r>
  <r>
    <n v="5190"/>
    <s v="US-2017-136679"/>
    <x v="237"/>
    <d v="2017-11-18T00:00:00"/>
    <s v="Standard Class"/>
    <s v="XP-21865"/>
    <s v="Xylona Preis"/>
    <x v="0"/>
    <s v="United States"/>
    <s v="Pasadena"/>
    <s v="Texas"/>
    <n v="77506"/>
    <x v="2"/>
    <s v="TEC-AC-10004855"/>
    <x v="2"/>
    <x v="11"/>
    <x v="1056"/>
    <n v="167.952"/>
    <n v="6"/>
    <n v="0.2"/>
    <n v="-27.292200000000001"/>
  </r>
  <r>
    <n v="5191"/>
    <s v="US-2017-136679"/>
    <x v="237"/>
    <d v="2017-11-18T00:00:00"/>
    <s v="Standard Class"/>
    <s v="XP-21865"/>
    <s v="Xylona Preis"/>
    <x v="0"/>
    <s v="United States"/>
    <s v="Pasadena"/>
    <s v="Texas"/>
    <n v="77506"/>
    <x v="2"/>
    <s v="OFF-AR-10003582"/>
    <x v="1"/>
    <x v="6"/>
    <x v="1460"/>
    <n v="45.04"/>
    <n v="2"/>
    <n v="0.2"/>
    <n v="4.5039999999999996"/>
  </r>
  <r>
    <n v="5192"/>
    <s v="US-2017-141943"/>
    <x v="1024"/>
    <d v="2017-05-09T00:00:00"/>
    <s v="Standard Class"/>
    <s v="DK-12985"/>
    <s v="Darren Koutras"/>
    <x v="0"/>
    <s v="United States"/>
    <s v="San Francisco"/>
    <s v="California"/>
    <n v="94122"/>
    <x v="1"/>
    <s v="OFF-EN-10003448"/>
    <x v="1"/>
    <x v="12"/>
    <x v="1711"/>
    <n v="23.16"/>
    <n v="2"/>
    <n v="0"/>
    <n v="11.58"/>
  </r>
  <r>
    <n v="5193"/>
    <s v="CA-2014-101560"/>
    <x v="683"/>
    <d v="2014-12-01T00:00:00"/>
    <s v="Second Class"/>
    <s v="CS-12250"/>
    <s v="Chris Selesnick"/>
    <x v="1"/>
    <s v="United States"/>
    <s v="Columbia"/>
    <s v="South Carolina"/>
    <n v="29203"/>
    <x v="0"/>
    <s v="FUR-FU-10003773"/>
    <x v="0"/>
    <x v="5"/>
    <x v="125"/>
    <n v="397.6"/>
    <n v="5"/>
    <n v="0"/>
    <n v="43.735999999999997"/>
  </r>
  <r>
    <n v="5194"/>
    <s v="CA-2014-101560"/>
    <x v="683"/>
    <d v="2014-12-01T00:00:00"/>
    <s v="Second Class"/>
    <s v="CS-12250"/>
    <s v="Chris Selesnick"/>
    <x v="1"/>
    <s v="United States"/>
    <s v="Columbia"/>
    <s v="South Carolina"/>
    <n v="29203"/>
    <x v="0"/>
    <s v="OFF-PA-10001363"/>
    <x v="1"/>
    <x v="10"/>
    <x v="1625"/>
    <n v="85.96"/>
    <n v="7"/>
    <n v="0"/>
    <n v="40.401200000000003"/>
  </r>
  <r>
    <n v="5195"/>
    <s v="CA-2014-101560"/>
    <x v="683"/>
    <d v="2014-12-01T00:00:00"/>
    <s v="Second Class"/>
    <s v="CS-12250"/>
    <s v="Chris Selesnick"/>
    <x v="1"/>
    <s v="United States"/>
    <s v="Columbia"/>
    <s v="South Carolina"/>
    <n v="29203"/>
    <x v="0"/>
    <s v="OFF-AR-10004757"/>
    <x v="1"/>
    <x v="6"/>
    <x v="346"/>
    <n v="13.12"/>
    <n v="4"/>
    <n v="0"/>
    <n v="4.3296000000000001"/>
  </r>
  <r>
    <n v="5196"/>
    <s v="CA-2014-101560"/>
    <x v="683"/>
    <d v="2014-12-01T00:00:00"/>
    <s v="Second Class"/>
    <s v="CS-12250"/>
    <s v="Chris Selesnick"/>
    <x v="1"/>
    <s v="United States"/>
    <s v="Columbia"/>
    <s v="South Carolina"/>
    <n v="29203"/>
    <x v="0"/>
    <s v="OFF-BI-10000309"/>
    <x v="1"/>
    <x v="8"/>
    <x v="338"/>
    <n v="45.66"/>
    <n v="3"/>
    <n v="0"/>
    <n v="22.3734"/>
  </r>
  <r>
    <n v="5197"/>
    <s v="CA-2014-159709"/>
    <x v="1025"/>
    <d v="2014-05-15T00:00:00"/>
    <s v="Standard Class"/>
    <s v="AI-10855"/>
    <s v="Arianne Irving"/>
    <x v="0"/>
    <s v="United States"/>
    <s v="Kent"/>
    <s v="Washington"/>
    <n v="98031"/>
    <x v="1"/>
    <s v="OFF-EN-10001434"/>
    <x v="1"/>
    <x v="12"/>
    <x v="439"/>
    <n v="158.13"/>
    <n v="3"/>
    <n v="0"/>
    <n v="77.483699999999999"/>
  </r>
  <r>
    <n v="5198"/>
    <s v="CA-2014-159709"/>
    <x v="1025"/>
    <d v="2014-05-15T00:00:00"/>
    <s v="Standard Class"/>
    <s v="AI-10855"/>
    <s v="Arianne Irving"/>
    <x v="0"/>
    <s v="United States"/>
    <s v="Kent"/>
    <s v="Washington"/>
    <n v="98031"/>
    <x v="1"/>
    <s v="TEC-PH-10003988"/>
    <x v="2"/>
    <x v="7"/>
    <x v="47"/>
    <n v="43.6"/>
    <n v="5"/>
    <n v="0.2"/>
    <n v="4.3600000000000003"/>
  </r>
  <r>
    <n v="5199"/>
    <s v="CA-2016-103982"/>
    <x v="840"/>
    <d v="2016-03-08T00:00:00"/>
    <s v="Standard Class"/>
    <s v="AA-10315"/>
    <s v="Alex Avila"/>
    <x v="0"/>
    <s v="United States"/>
    <s v="Round Rock"/>
    <s v="Texas"/>
    <n v="78664"/>
    <x v="2"/>
    <s v="OFF-SU-10000151"/>
    <x v="1"/>
    <x v="14"/>
    <x v="1345"/>
    <n v="3930.0720000000001"/>
    <n v="3"/>
    <n v="0.2"/>
    <n v="-786.01440000000002"/>
  </r>
  <r>
    <n v="5200"/>
    <s v="CA-2016-103982"/>
    <x v="840"/>
    <d v="2016-03-08T00:00:00"/>
    <s v="Standard Class"/>
    <s v="AA-10315"/>
    <s v="Alex Avila"/>
    <x v="0"/>
    <s v="United States"/>
    <s v="Round Rock"/>
    <s v="Texas"/>
    <n v="78664"/>
    <x v="2"/>
    <s v="OFF-FA-10001332"/>
    <x v="1"/>
    <x v="13"/>
    <x v="1570"/>
    <n v="2.3039999999999998"/>
    <n v="1"/>
    <n v="0.2"/>
    <n v="0.77759999999999996"/>
  </r>
  <r>
    <n v="5201"/>
    <s v="CA-2016-103982"/>
    <x v="840"/>
    <d v="2016-03-08T00:00:00"/>
    <s v="Standard Class"/>
    <s v="AA-10315"/>
    <s v="Alex Avila"/>
    <x v="0"/>
    <s v="United States"/>
    <s v="Round Rock"/>
    <s v="Texas"/>
    <n v="78664"/>
    <x v="2"/>
    <s v="TEC-PH-10000895"/>
    <x v="2"/>
    <x v="7"/>
    <x v="1137"/>
    <n v="431.976"/>
    <n v="3"/>
    <n v="0.2"/>
    <n v="32.398200000000003"/>
  </r>
  <r>
    <n v="5202"/>
    <s v="CA-2016-103982"/>
    <x v="840"/>
    <d v="2016-03-08T00:00:00"/>
    <s v="Standard Class"/>
    <s v="AA-10315"/>
    <s v="Alex Avila"/>
    <x v="0"/>
    <s v="United States"/>
    <s v="Round Rock"/>
    <s v="Texas"/>
    <n v="78664"/>
    <x v="2"/>
    <s v="TEC-AC-10002857"/>
    <x v="2"/>
    <x v="11"/>
    <x v="540"/>
    <n v="41.72"/>
    <n v="7"/>
    <n v="0.2"/>
    <n v="5.7365000000000004"/>
  </r>
  <r>
    <n v="5203"/>
    <s v="CA-2015-142454"/>
    <x v="762"/>
    <d v="2015-08-19T00:00:00"/>
    <s v="Standard Class"/>
    <s v="RE-19450"/>
    <s v="Richard Eichhorn"/>
    <x v="0"/>
    <s v="United States"/>
    <s v="Oakland"/>
    <s v="California"/>
    <n v="94601"/>
    <x v="1"/>
    <s v="FUR-FU-10004018"/>
    <x v="0"/>
    <x v="5"/>
    <x v="936"/>
    <n v="104.23"/>
    <n v="7"/>
    <n v="0"/>
    <n v="28.142099999999999"/>
  </r>
  <r>
    <n v="5204"/>
    <s v="CA-2015-142454"/>
    <x v="762"/>
    <d v="2015-08-19T00:00:00"/>
    <s v="Standard Class"/>
    <s v="RE-19450"/>
    <s v="Richard Eichhorn"/>
    <x v="0"/>
    <s v="United States"/>
    <s v="Oakland"/>
    <s v="California"/>
    <n v="94601"/>
    <x v="1"/>
    <s v="OFF-ST-10003638"/>
    <x v="1"/>
    <x v="4"/>
    <x v="1231"/>
    <n v="70.260000000000005"/>
    <n v="3"/>
    <n v="0"/>
    <n v="18.970199999999998"/>
  </r>
  <r>
    <n v="5205"/>
    <s v="CA-2015-102015"/>
    <x v="811"/>
    <d v="2015-09-18T00:00:00"/>
    <s v="Standard Class"/>
    <s v="TM-21010"/>
    <s v="Tamara Manning"/>
    <x v="0"/>
    <s v="United States"/>
    <s v="Auburn"/>
    <s v="New York"/>
    <n v="13021"/>
    <x v="3"/>
    <s v="OFF-AR-10004685"/>
    <x v="1"/>
    <x v="6"/>
    <x v="183"/>
    <n v="9.26"/>
    <n v="2"/>
    <n v="0"/>
    <n v="3.0558000000000001"/>
  </r>
  <r>
    <n v="5206"/>
    <s v="CA-2015-102015"/>
    <x v="811"/>
    <d v="2015-09-18T00:00:00"/>
    <s v="Standard Class"/>
    <s v="TM-21010"/>
    <s v="Tamara Manning"/>
    <x v="0"/>
    <s v="United States"/>
    <s v="Auburn"/>
    <s v="New York"/>
    <n v="13021"/>
    <x v="3"/>
    <s v="OFF-ST-10001713"/>
    <x v="1"/>
    <x v="4"/>
    <x v="45"/>
    <n v="105.98"/>
    <n v="2"/>
    <n v="0"/>
    <n v="4.2392000000000003"/>
  </r>
  <r>
    <n v="5207"/>
    <s v="CA-2015-102015"/>
    <x v="811"/>
    <d v="2015-09-18T00:00:00"/>
    <s v="Standard Class"/>
    <s v="TM-21010"/>
    <s v="Tamara Manning"/>
    <x v="0"/>
    <s v="United States"/>
    <s v="Auburn"/>
    <s v="New York"/>
    <n v="13021"/>
    <x v="3"/>
    <s v="OFF-FA-10000490"/>
    <x v="1"/>
    <x v="13"/>
    <x v="310"/>
    <n v="1.24"/>
    <n v="1"/>
    <n v="0"/>
    <n v="0.58279999999999998"/>
  </r>
  <r>
    <n v="5208"/>
    <s v="CA-2015-102015"/>
    <x v="811"/>
    <d v="2015-09-18T00:00:00"/>
    <s v="Standard Class"/>
    <s v="TM-21010"/>
    <s v="Tamara Manning"/>
    <x v="0"/>
    <s v="United States"/>
    <s v="Auburn"/>
    <s v="New York"/>
    <n v="13021"/>
    <x v="3"/>
    <s v="OFF-LA-10002043"/>
    <x v="1"/>
    <x v="2"/>
    <x v="255"/>
    <n v="20.7"/>
    <n v="2"/>
    <n v="0"/>
    <n v="9.9359999999999999"/>
  </r>
  <r>
    <n v="5209"/>
    <s v="CA-2015-102015"/>
    <x v="811"/>
    <d v="2015-09-18T00:00:00"/>
    <s v="Standard Class"/>
    <s v="TM-21010"/>
    <s v="Tamara Manning"/>
    <x v="0"/>
    <s v="United States"/>
    <s v="Auburn"/>
    <s v="New York"/>
    <n v="13021"/>
    <x v="3"/>
    <s v="OFF-PA-10002464"/>
    <x v="1"/>
    <x v="10"/>
    <x v="1002"/>
    <n v="28.9"/>
    <n v="5"/>
    <n v="0"/>
    <n v="14.161"/>
  </r>
  <r>
    <n v="5210"/>
    <s v="CA-2015-102015"/>
    <x v="811"/>
    <d v="2015-09-18T00:00:00"/>
    <s v="Standard Class"/>
    <s v="TM-21010"/>
    <s v="Tamara Manning"/>
    <x v="0"/>
    <s v="United States"/>
    <s v="Auburn"/>
    <s v="New York"/>
    <n v="13021"/>
    <x v="3"/>
    <s v="OFF-EN-10002504"/>
    <x v="1"/>
    <x v="12"/>
    <x v="113"/>
    <n v="27.18"/>
    <n v="1"/>
    <n v="0"/>
    <n v="12.7746"/>
  </r>
  <r>
    <n v="5211"/>
    <s v="CA-2015-156755"/>
    <x v="1026"/>
    <d v="2015-01-18T00:00:00"/>
    <s v="Standard Class"/>
    <s v="YS-21880"/>
    <s v="Yana Sorensen"/>
    <x v="1"/>
    <s v="United States"/>
    <s v="Newark"/>
    <s v="Delaware"/>
    <n v="19711"/>
    <x v="3"/>
    <s v="OFF-ST-10002615"/>
    <x v="1"/>
    <x v="4"/>
    <x v="1436"/>
    <n v="465.18"/>
    <n v="3"/>
    <n v="0"/>
    <n v="120.9468"/>
  </r>
  <r>
    <n v="5212"/>
    <s v="CA-2015-130876"/>
    <x v="793"/>
    <d v="2015-05-16T00:00:00"/>
    <s v="Second Class"/>
    <s v="AZ-10750"/>
    <s v="Annie Zypern"/>
    <x v="0"/>
    <s v="United States"/>
    <s v="New York City"/>
    <s v="New York"/>
    <n v="10024"/>
    <x v="3"/>
    <s v="OFF-ST-10004258"/>
    <x v="1"/>
    <x v="4"/>
    <x v="761"/>
    <n v="36.630000000000003"/>
    <n v="3"/>
    <n v="0"/>
    <n v="9.8901000000000003"/>
  </r>
  <r>
    <n v="5213"/>
    <s v="CA-2016-145898"/>
    <x v="182"/>
    <d v="2016-09-26T00:00:00"/>
    <s v="Same Day"/>
    <s v="CM-12445"/>
    <s v="Chuck Magee"/>
    <x v="0"/>
    <s v="United States"/>
    <s v="Redlands"/>
    <s v="California"/>
    <n v="92374"/>
    <x v="1"/>
    <s v="OFF-ST-10004507"/>
    <x v="1"/>
    <x v="4"/>
    <x v="457"/>
    <n v="51.45"/>
    <n v="3"/>
    <n v="0"/>
    <n v="13.891500000000001"/>
  </r>
  <r>
    <n v="5214"/>
    <s v="CA-2016-145898"/>
    <x v="182"/>
    <d v="2016-09-26T00:00:00"/>
    <s v="Same Day"/>
    <s v="CM-12445"/>
    <s v="Chuck Magee"/>
    <x v="0"/>
    <s v="United States"/>
    <s v="Redlands"/>
    <s v="California"/>
    <n v="92374"/>
    <x v="1"/>
    <s v="OFF-LA-10000262"/>
    <x v="1"/>
    <x v="2"/>
    <x v="941"/>
    <n v="7.83"/>
    <n v="3"/>
    <n v="0"/>
    <n v="3.6017999999999999"/>
  </r>
  <r>
    <n v="5215"/>
    <s v="CA-2016-145898"/>
    <x v="182"/>
    <d v="2016-09-26T00:00:00"/>
    <s v="Same Day"/>
    <s v="CM-12445"/>
    <s v="Chuck Magee"/>
    <x v="0"/>
    <s v="United States"/>
    <s v="Redlands"/>
    <s v="California"/>
    <n v="92374"/>
    <x v="1"/>
    <s v="OFF-AR-10002445"/>
    <x v="1"/>
    <x v="6"/>
    <x v="1646"/>
    <n v="35.4"/>
    <n v="5"/>
    <n v="0"/>
    <n v="13.452"/>
  </r>
  <r>
    <n v="5216"/>
    <s v="CA-2016-145898"/>
    <x v="182"/>
    <d v="2016-09-26T00:00:00"/>
    <s v="Same Day"/>
    <s v="CM-12445"/>
    <s v="Chuck Magee"/>
    <x v="0"/>
    <s v="United States"/>
    <s v="Redlands"/>
    <s v="California"/>
    <n v="92374"/>
    <x v="1"/>
    <s v="OFF-PA-10001667"/>
    <x v="1"/>
    <x v="10"/>
    <x v="458"/>
    <n v="29.9"/>
    <n v="5"/>
    <n v="0"/>
    <n v="13.455"/>
  </r>
  <r>
    <n v="5217"/>
    <s v="US-2017-159562"/>
    <x v="428"/>
    <d v="2017-09-15T00:00:00"/>
    <s v="Standard Class"/>
    <s v="JB-16000"/>
    <s v="Joy Bell-"/>
    <x v="0"/>
    <s v="United States"/>
    <s v="Roseville"/>
    <s v="Michigan"/>
    <n v="48066"/>
    <x v="2"/>
    <s v="OFF-EN-10000461"/>
    <x v="1"/>
    <x v="12"/>
    <x v="753"/>
    <n v="17.48"/>
    <n v="2"/>
    <n v="0"/>
    <n v="8.2156000000000002"/>
  </r>
  <r>
    <n v="5218"/>
    <s v="CA-2017-134635"/>
    <x v="4"/>
    <d v="2017-04-17T00:00:00"/>
    <s v="Second Class"/>
    <s v="NS-18640"/>
    <s v="Noel Staavos"/>
    <x v="1"/>
    <s v="United States"/>
    <s v="Los Angeles"/>
    <s v="California"/>
    <n v="90049"/>
    <x v="1"/>
    <s v="OFF-PA-10002254"/>
    <x v="1"/>
    <x v="10"/>
    <x v="146"/>
    <n v="79.14"/>
    <n v="3"/>
    <n v="0"/>
    <n v="36.404400000000003"/>
  </r>
  <r>
    <n v="5219"/>
    <s v="CA-2017-167080"/>
    <x v="193"/>
    <d v="2017-06-14T00:00:00"/>
    <s v="Standard Class"/>
    <s v="LC-16930"/>
    <s v="Linda Cazamias"/>
    <x v="1"/>
    <s v="United States"/>
    <s v="New York City"/>
    <s v="New York"/>
    <n v="10011"/>
    <x v="3"/>
    <s v="OFF-AR-10001868"/>
    <x v="1"/>
    <x v="6"/>
    <x v="59"/>
    <n v="8.4"/>
    <n v="5"/>
    <n v="0"/>
    <n v="4.2"/>
  </r>
  <r>
    <n v="5220"/>
    <s v="CA-2017-145653"/>
    <x v="853"/>
    <d v="2017-09-01T00:00:00"/>
    <s v="Same Day"/>
    <s v="CA-12775"/>
    <s v="Cynthia Arntzen"/>
    <x v="0"/>
    <s v="United States"/>
    <s v="Detroit"/>
    <s v="Michigan"/>
    <n v="48205"/>
    <x v="2"/>
    <s v="FUR-CH-10004875"/>
    <x v="0"/>
    <x v="1"/>
    <x v="1445"/>
    <n v="498.26"/>
    <n v="7"/>
    <n v="0"/>
    <n v="134.53020000000001"/>
  </r>
  <r>
    <n v="5221"/>
    <s v="CA-2014-140487"/>
    <x v="1027"/>
    <d v="2014-06-20T00:00:00"/>
    <s v="Standard Class"/>
    <s v="SR-20425"/>
    <s v="Sharelle Roach"/>
    <x v="2"/>
    <s v="United States"/>
    <s v="Detroit"/>
    <s v="Michigan"/>
    <n v="48234"/>
    <x v="2"/>
    <s v="FUR-BO-10000711"/>
    <x v="0"/>
    <x v="0"/>
    <x v="1614"/>
    <n v="212.94"/>
    <n v="3"/>
    <n v="0"/>
    <n v="57.4938"/>
  </r>
  <r>
    <n v="5222"/>
    <s v="CA-2017-117401"/>
    <x v="796"/>
    <d v="2017-05-22T00:00:00"/>
    <s v="Second Class"/>
    <s v="PP-18955"/>
    <s v="Paul Prost"/>
    <x v="2"/>
    <s v="United States"/>
    <s v="Springfield"/>
    <s v="Missouri"/>
    <n v="65807"/>
    <x v="2"/>
    <s v="OFF-AP-10000938"/>
    <x v="1"/>
    <x v="9"/>
    <x v="1712"/>
    <n v="706.86"/>
    <n v="7"/>
    <n v="0"/>
    <n v="197.92080000000001"/>
  </r>
  <r>
    <n v="5223"/>
    <s v="CA-2017-117401"/>
    <x v="796"/>
    <d v="2017-05-22T00:00:00"/>
    <s v="Second Class"/>
    <s v="PP-18955"/>
    <s v="Paul Prost"/>
    <x v="2"/>
    <s v="United States"/>
    <s v="Springfield"/>
    <s v="Missouri"/>
    <n v="65807"/>
    <x v="2"/>
    <s v="TEC-PH-10003555"/>
    <x v="2"/>
    <x v="7"/>
    <x v="462"/>
    <n v="114.95"/>
    <n v="5"/>
    <n v="0"/>
    <n v="2.2989999999999999"/>
  </r>
  <r>
    <n v="5224"/>
    <s v="CA-2017-117401"/>
    <x v="796"/>
    <d v="2017-05-22T00:00:00"/>
    <s v="Second Class"/>
    <s v="PP-18955"/>
    <s v="Paul Prost"/>
    <x v="2"/>
    <s v="United States"/>
    <s v="Springfield"/>
    <s v="Missouri"/>
    <n v="65807"/>
    <x v="2"/>
    <s v="OFF-BI-10001267"/>
    <x v="1"/>
    <x v="8"/>
    <x v="1475"/>
    <n v="43.19"/>
    <n v="7"/>
    <n v="0"/>
    <n v="20.731200000000001"/>
  </r>
  <r>
    <n v="5225"/>
    <s v="US-2017-109582"/>
    <x v="510"/>
    <d v="2017-09-17T00:00:00"/>
    <s v="Second Class"/>
    <s v="JM-15865"/>
    <s v="John Murray"/>
    <x v="0"/>
    <s v="United States"/>
    <s v="Los Angeles"/>
    <s v="California"/>
    <n v="90036"/>
    <x v="1"/>
    <s v="OFF-PA-10004071"/>
    <x v="1"/>
    <x v="10"/>
    <x v="417"/>
    <n v="166.44"/>
    <n v="3"/>
    <n v="0"/>
    <n v="79.891199999999998"/>
  </r>
  <r>
    <n v="5226"/>
    <s v="CA-2016-119865"/>
    <x v="1028"/>
    <d v="2016-06-26T00:00:00"/>
    <s v="Standard Class"/>
    <s v="AS-10090"/>
    <s v="Adam Shillingsburg"/>
    <x v="0"/>
    <s v="United States"/>
    <s v="New York City"/>
    <s v="New York"/>
    <n v="10011"/>
    <x v="3"/>
    <s v="OFF-BI-10001553"/>
    <x v="1"/>
    <x v="8"/>
    <x v="1302"/>
    <n v="36.56"/>
    <n v="5"/>
    <n v="0.2"/>
    <n v="12.795999999999999"/>
  </r>
  <r>
    <n v="5227"/>
    <s v="CA-2016-119865"/>
    <x v="1028"/>
    <d v="2016-06-26T00:00:00"/>
    <s v="Standard Class"/>
    <s v="AS-10090"/>
    <s v="Adam Shillingsburg"/>
    <x v="0"/>
    <s v="United States"/>
    <s v="New York City"/>
    <s v="New York"/>
    <n v="10011"/>
    <x v="3"/>
    <s v="OFF-BI-10003007"/>
    <x v="1"/>
    <x v="8"/>
    <x v="1551"/>
    <n v="186.14400000000001"/>
    <n v="6"/>
    <n v="0.2"/>
    <n v="60.4968"/>
  </r>
  <r>
    <n v="5228"/>
    <s v="CA-2016-119865"/>
    <x v="1028"/>
    <d v="2016-06-26T00:00:00"/>
    <s v="Standard Class"/>
    <s v="AS-10090"/>
    <s v="Adam Shillingsburg"/>
    <x v="0"/>
    <s v="United States"/>
    <s v="New York City"/>
    <s v="New York"/>
    <n v="10011"/>
    <x v="3"/>
    <s v="FUR-BO-10003272"/>
    <x v="0"/>
    <x v="0"/>
    <x v="587"/>
    <n v="353.56799999999998"/>
    <n v="2"/>
    <n v="0.2"/>
    <n v="-44.195999999999998"/>
  </r>
  <r>
    <n v="5229"/>
    <s v="US-2014-147648"/>
    <x v="35"/>
    <d v="2014-12-01T00:00:00"/>
    <s v="Standard Class"/>
    <s v="LS-16975"/>
    <s v="Lindsay Shagiari"/>
    <x v="2"/>
    <s v="United States"/>
    <s v="San Francisco"/>
    <s v="California"/>
    <n v="94109"/>
    <x v="1"/>
    <s v="OFF-PA-10001033"/>
    <x v="1"/>
    <x v="10"/>
    <x v="1509"/>
    <n v="81.98"/>
    <n v="2"/>
    <n v="0"/>
    <n v="40.170200000000001"/>
  </r>
  <r>
    <n v="5230"/>
    <s v="CA-2017-124436"/>
    <x v="498"/>
    <d v="2017-03-22T00:00:00"/>
    <s v="Second Class"/>
    <s v="SA-20830"/>
    <s v="Sue Ann Reed"/>
    <x v="0"/>
    <s v="United States"/>
    <s v="Fresno"/>
    <s v="California"/>
    <n v="93727"/>
    <x v="1"/>
    <s v="OFF-BI-10001553"/>
    <x v="1"/>
    <x v="8"/>
    <x v="1302"/>
    <n v="14.624000000000001"/>
    <n v="2"/>
    <n v="0.2"/>
    <n v="5.1184000000000003"/>
  </r>
  <r>
    <n v="5231"/>
    <s v="CA-2017-124436"/>
    <x v="498"/>
    <d v="2017-03-22T00:00:00"/>
    <s v="Second Class"/>
    <s v="SA-20830"/>
    <s v="Sue Ann Reed"/>
    <x v="0"/>
    <s v="United States"/>
    <s v="Fresno"/>
    <s v="California"/>
    <n v="93727"/>
    <x v="1"/>
    <s v="FUR-TA-10001095"/>
    <x v="0"/>
    <x v="3"/>
    <x v="616"/>
    <n v="697.16"/>
    <n v="5"/>
    <n v="0.2"/>
    <n v="8.7144999999999992"/>
  </r>
  <r>
    <n v="5232"/>
    <s v="CA-2017-124436"/>
    <x v="498"/>
    <d v="2017-03-22T00:00:00"/>
    <s v="Second Class"/>
    <s v="SA-20830"/>
    <s v="Sue Ann Reed"/>
    <x v="0"/>
    <s v="United States"/>
    <s v="Fresno"/>
    <s v="California"/>
    <n v="93727"/>
    <x v="1"/>
    <s v="FUR-FU-10001185"/>
    <x v="0"/>
    <x v="5"/>
    <x v="1423"/>
    <n v="30.93"/>
    <n v="1"/>
    <n v="0"/>
    <n v="12.6813"/>
  </r>
  <r>
    <n v="5233"/>
    <s v="CA-2017-124436"/>
    <x v="498"/>
    <d v="2017-03-22T00:00:00"/>
    <s v="Second Class"/>
    <s v="SA-20830"/>
    <s v="Sue Ann Reed"/>
    <x v="0"/>
    <s v="United States"/>
    <s v="Fresno"/>
    <s v="California"/>
    <n v="93727"/>
    <x v="1"/>
    <s v="OFF-BI-10000343"/>
    <x v="1"/>
    <x v="8"/>
    <x v="186"/>
    <n v="27.495999999999999"/>
    <n v="7"/>
    <n v="0.2"/>
    <n v="9.2798999999999996"/>
  </r>
  <r>
    <n v="5234"/>
    <s v="CA-2014-115084"/>
    <x v="638"/>
    <d v="2014-10-22T00:00:00"/>
    <s v="Standard Class"/>
    <s v="LS-17200"/>
    <s v="Luke Schmidt"/>
    <x v="1"/>
    <s v="United States"/>
    <s v="Texarkana"/>
    <s v="Arkansas"/>
    <n v="71854"/>
    <x v="0"/>
    <s v="FUR-CH-10004626"/>
    <x v="0"/>
    <x v="1"/>
    <x v="1706"/>
    <n v="605.34"/>
    <n v="6"/>
    <n v="0"/>
    <n v="145.2816"/>
  </r>
  <r>
    <n v="5235"/>
    <s v="CA-2017-131037"/>
    <x v="1029"/>
    <d v="2017-08-23T00:00:00"/>
    <s v="First Class"/>
    <s v="TM-21490"/>
    <s v="Tony Molinari"/>
    <x v="0"/>
    <s v="United States"/>
    <s v="San Francisco"/>
    <s v="California"/>
    <n v="94110"/>
    <x v="1"/>
    <s v="FUR-TA-10001768"/>
    <x v="0"/>
    <x v="3"/>
    <x v="114"/>
    <n v="210.00800000000001"/>
    <n v="1"/>
    <n v="0.2"/>
    <n v="2.6251000000000002"/>
  </r>
  <r>
    <n v="5236"/>
    <s v="CA-2016-111143"/>
    <x v="258"/>
    <d v="2016-11-22T00:00:00"/>
    <s v="First Class"/>
    <s v="TT-21265"/>
    <s v="Tim Taslimi"/>
    <x v="1"/>
    <s v="United States"/>
    <s v="Indianapolis"/>
    <s v="Indiana"/>
    <n v="46203"/>
    <x v="2"/>
    <s v="OFF-AP-10001947"/>
    <x v="1"/>
    <x v="9"/>
    <x v="1537"/>
    <n v="54.96"/>
    <n v="3"/>
    <n v="0"/>
    <n v="15.9384"/>
  </r>
  <r>
    <n v="5237"/>
    <s v="CA-2014-166744"/>
    <x v="59"/>
    <d v="2014-09-24T00:00:00"/>
    <s v="Standard Class"/>
    <s v="DN-13690"/>
    <s v="Duane Noonan"/>
    <x v="0"/>
    <s v="United States"/>
    <s v="Columbia"/>
    <s v="Maryland"/>
    <n v="21044"/>
    <x v="3"/>
    <s v="FUR-FU-10004952"/>
    <x v="0"/>
    <x v="5"/>
    <x v="853"/>
    <n v="164.22"/>
    <n v="3"/>
    <n v="0"/>
    <n v="50.908200000000001"/>
  </r>
  <r>
    <n v="5238"/>
    <s v="CA-2014-166744"/>
    <x v="59"/>
    <d v="2014-09-24T00:00:00"/>
    <s v="Standard Class"/>
    <s v="DN-13690"/>
    <s v="Duane Noonan"/>
    <x v="0"/>
    <s v="United States"/>
    <s v="Columbia"/>
    <s v="Maryland"/>
    <n v="21044"/>
    <x v="3"/>
    <s v="FUR-BO-10001337"/>
    <x v="0"/>
    <x v="0"/>
    <x v="430"/>
    <n v="362.94"/>
    <n v="3"/>
    <n v="0"/>
    <n v="36.293999999999997"/>
  </r>
  <r>
    <n v="5239"/>
    <s v="CA-2014-166744"/>
    <x v="59"/>
    <d v="2014-09-24T00:00:00"/>
    <s v="Standard Class"/>
    <s v="DN-13690"/>
    <s v="Duane Noonan"/>
    <x v="0"/>
    <s v="United States"/>
    <s v="Columbia"/>
    <s v="Maryland"/>
    <n v="21044"/>
    <x v="3"/>
    <s v="TEC-AC-10003628"/>
    <x v="2"/>
    <x v="11"/>
    <x v="247"/>
    <n v="59.98"/>
    <n v="2"/>
    <n v="0"/>
    <n v="26.391200000000001"/>
  </r>
  <r>
    <n v="5240"/>
    <s v="CA-2016-116561"/>
    <x v="108"/>
    <d v="2016-09-17T00:00:00"/>
    <s v="Standard Class"/>
    <s v="EB-14110"/>
    <s v="Eugene Barchas"/>
    <x v="0"/>
    <s v="United States"/>
    <s v="San Jose"/>
    <s v="California"/>
    <n v="95123"/>
    <x v="1"/>
    <s v="OFF-ST-10004186"/>
    <x v="1"/>
    <x v="4"/>
    <x v="16"/>
    <n v="332.94"/>
    <n v="3"/>
    <n v="0"/>
    <n v="6.6588000000000003"/>
  </r>
  <r>
    <n v="5241"/>
    <s v="CA-2016-116561"/>
    <x v="108"/>
    <d v="2016-09-17T00:00:00"/>
    <s v="Standard Class"/>
    <s v="EB-14110"/>
    <s v="Eugene Barchas"/>
    <x v="0"/>
    <s v="United States"/>
    <s v="San Jose"/>
    <s v="California"/>
    <n v="95123"/>
    <x v="1"/>
    <s v="OFF-BI-10001658"/>
    <x v="1"/>
    <x v="8"/>
    <x v="444"/>
    <n v="39.872"/>
    <n v="2"/>
    <n v="0.2"/>
    <n v="12.958399999999999"/>
  </r>
  <r>
    <n v="5242"/>
    <s v="CA-2016-110730"/>
    <x v="713"/>
    <d v="2016-09-26T00:00:00"/>
    <s v="Second Class"/>
    <s v="CM-11815"/>
    <s v="Candace McMahon"/>
    <x v="1"/>
    <s v="United States"/>
    <s v="Seattle"/>
    <s v="Washington"/>
    <n v="98115"/>
    <x v="1"/>
    <s v="OFF-SU-10004737"/>
    <x v="1"/>
    <x v="14"/>
    <x v="1713"/>
    <n v="13.68"/>
    <n v="2"/>
    <n v="0"/>
    <n v="3.6936"/>
  </r>
  <r>
    <n v="5243"/>
    <s v="CA-2017-146367"/>
    <x v="1018"/>
    <d v="2017-08-08T00:00:00"/>
    <s v="Standard Class"/>
    <s v="HM-14860"/>
    <s v="Harry Marie"/>
    <x v="1"/>
    <s v="United States"/>
    <s v="Carrollton"/>
    <s v="Texas"/>
    <n v="75007"/>
    <x v="2"/>
    <s v="OFF-BI-10002827"/>
    <x v="1"/>
    <x v="8"/>
    <x v="554"/>
    <n v="3.3180000000000001"/>
    <n v="3"/>
    <n v="0.8"/>
    <n v="-5.6406000000000001"/>
  </r>
  <r>
    <n v="5244"/>
    <s v="CA-2016-149454"/>
    <x v="197"/>
    <d v="2016-07-26T00:00:00"/>
    <s v="First Class"/>
    <s v="KM-16375"/>
    <s v="Katherine Murray"/>
    <x v="2"/>
    <s v="United States"/>
    <s v="Arlington"/>
    <s v="Virginia"/>
    <n v="22204"/>
    <x v="0"/>
    <s v="OFF-BI-10003694"/>
    <x v="1"/>
    <x v="8"/>
    <x v="858"/>
    <n v="10.44"/>
    <n v="1"/>
    <n v="0"/>
    <n v="4.8023999999999996"/>
  </r>
  <r>
    <n v="5245"/>
    <s v="CA-2016-156265"/>
    <x v="1030"/>
    <d v="2016-08-04T00:00:00"/>
    <s v="Second Class"/>
    <s v="BF-11020"/>
    <s v="Barry Französisch"/>
    <x v="1"/>
    <s v="United States"/>
    <s v="Los Angeles"/>
    <s v="California"/>
    <n v="90032"/>
    <x v="1"/>
    <s v="FUR-TA-10001691"/>
    <x v="0"/>
    <x v="3"/>
    <x v="1714"/>
    <n v="136.464"/>
    <n v="2"/>
    <n v="0.2"/>
    <n v="15.3522"/>
  </r>
  <r>
    <n v="5246"/>
    <s v="CA-2016-156265"/>
    <x v="1030"/>
    <d v="2016-08-04T00:00:00"/>
    <s v="Second Class"/>
    <s v="BF-11020"/>
    <s v="Barry Französisch"/>
    <x v="1"/>
    <s v="United States"/>
    <s v="Los Angeles"/>
    <s v="California"/>
    <n v="90032"/>
    <x v="1"/>
    <s v="TEC-PH-10001918"/>
    <x v="2"/>
    <x v="7"/>
    <x v="193"/>
    <n v="333.57600000000002"/>
    <n v="3"/>
    <n v="0.2"/>
    <n v="33.357599999999998"/>
  </r>
  <r>
    <n v="5247"/>
    <s v="CA-2016-156265"/>
    <x v="1030"/>
    <d v="2016-08-04T00:00:00"/>
    <s v="Second Class"/>
    <s v="BF-11020"/>
    <s v="Barry Französisch"/>
    <x v="1"/>
    <s v="United States"/>
    <s v="Los Angeles"/>
    <s v="California"/>
    <n v="90032"/>
    <x v="1"/>
    <s v="OFF-BI-10000285"/>
    <x v="1"/>
    <x v="8"/>
    <x v="461"/>
    <n v="12.544"/>
    <n v="2"/>
    <n v="0.2"/>
    <n v="4.7039999999999997"/>
  </r>
  <r>
    <n v="5248"/>
    <s v="US-2015-168914"/>
    <x v="1031"/>
    <d v="2015-05-27T00:00:00"/>
    <s v="Standard Class"/>
    <s v="JE-15745"/>
    <s v="Joel Eaton"/>
    <x v="0"/>
    <s v="United States"/>
    <s v="Frankfort"/>
    <s v="Illinois"/>
    <n v="60423"/>
    <x v="2"/>
    <s v="OFF-AP-10000358"/>
    <x v="1"/>
    <x v="9"/>
    <x v="95"/>
    <n v="20.768000000000001"/>
    <n v="8"/>
    <n v="0.8"/>
    <n v="-52.958399999999997"/>
  </r>
  <r>
    <n v="5249"/>
    <s v="US-2017-110989"/>
    <x v="132"/>
    <d v="2017-11-05T00:00:00"/>
    <s v="Second Class"/>
    <s v="EJ-14155"/>
    <s v="Eva Jacobs"/>
    <x v="0"/>
    <s v="United States"/>
    <s v="Seattle"/>
    <s v="Washington"/>
    <n v="98105"/>
    <x v="1"/>
    <s v="TEC-AC-10002345"/>
    <x v="2"/>
    <x v="11"/>
    <x v="175"/>
    <n v="43.5"/>
    <n v="3"/>
    <n v="0"/>
    <n v="10.875"/>
  </r>
  <r>
    <n v="5250"/>
    <s v="CA-2015-106215"/>
    <x v="392"/>
    <d v="2015-04-21T00:00:00"/>
    <s v="Standard Class"/>
    <s v="BN-11470"/>
    <s v="Brad Norvell"/>
    <x v="1"/>
    <s v="United States"/>
    <s v="Philadelphia"/>
    <s v="Pennsylvania"/>
    <n v="19143"/>
    <x v="3"/>
    <s v="OFF-FA-10001229"/>
    <x v="1"/>
    <x v="13"/>
    <x v="128"/>
    <n v="12.576000000000001"/>
    <n v="4"/>
    <n v="0.2"/>
    <n v="4.0872000000000002"/>
  </r>
  <r>
    <n v="5251"/>
    <s v="US-2016-169369"/>
    <x v="939"/>
    <d v="2016-12-18T00:00:00"/>
    <s v="Standard Class"/>
    <s v="EC-14050"/>
    <s v="Erin Creighton"/>
    <x v="0"/>
    <s v="United States"/>
    <s v="Columbus"/>
    <s v="Georgia"/>
    <n v="31907"/>
    <x v="0"/>
    <s v="TEC-AC-10001314"/>
    <x v="2"/>
    <x v="11"/>
    <x v="952"/>
    <n v="249.95"/>
    <n v="5"/>
    <n v="0"/>
    <n v="19.995999999999999"/>
  </r>
  <r>
    <n v="5252"/>
    <s v="US-2016-169369"/>
    <x v="939"/>
    <d v="2016-12-18T00:00:00"/>
    <s v="Standard Class"/>
    <s v="EC-14050"/>
    <s v="Erin Creighton"/>
    <x v="0"/>
    <s v="United States"/>
    <s v="Columbus"/>
    <s v="Georgia"/>
    <n v="31907"/>
    <x v="0"/>
    <s v="OFF-PA-10004438"/>
    <x v="1"/>
    <x v="10"/>
    <x v="1481"/>
    <n v="49.12"/>
    <n v="4"/>
    <n v="0"/>
    <n v="23.086400000000001"/>
  </r>
  <r>
    <n v="5253"/>
    <s v="CA-2015-132318"/>
    <x v="628"/>
    <d v="2015-11-02T00:00:00"/>
    <s v="First Class"/>
    <s v="TT-21220"/>
    <s v="Thomas Thornton"/>
    <x v="0"/>
    <s v="United States"/>
    <s v="Virginia Beach"/>
    <s v="Virginia"/>
    <n v="23464"/>
    <x v="0"/>
    <s v="OFF-AP-10000026"/>
    <x v="1"/>
    <x v="9"/>
    <x v="1291"/>
    <n v="182.91"/>
    <n v="3"/>
    <n v="0"/>
    <n v="53.043900000000001"/>
  </r>
  <r>
    <n v="5254"/>
    <s v="US-2014-131982"/>
    <x v="1009"/>
    <d v="2014-03-11T00:00:00"/>
    <s v="Second Class"/>
    <s v="NP-18685"/>
    <s v="Nora Pelletier"/>
    <x v="2"/>
    <s v="United States"/>
    <s v="Des Moines"/>
    <s v="Washington"/>
    <n v="98198"/>
    <x v="1"/>
    <s v="OFF-BI-10004224"/>
    <x v="1"/>
    <x v="8"/>
    <x v="1070"/>
    <n v="107.648"/>
    <n v="2"/>
    <n v="0.2"/>
    <n v="33.64"/>
  </r>
  <r>
    <n v="5255"/>
    <s v="CA-2015-125185"/>
    <x v="616"/>
    <d v="2015-03-07T00:00:00"/>
    <s v="Second Class"/>
    <s v="AH-10195"/>
    <s v="Alan Haines"/>
    <x v="1"/>
    <s v="United States"/>
    <s v="Bethlehem"/>
    <s v="Pennsylvania"/>
    <n v="18018"/>
    <x v="3"/>
    <s v="FUR-CH-10002647"/>
    <x v="0"/>
    <x v="1"/>
    <x v="475"/>
    <n v="99.372"/>
    <n v="2"/>
    <n v="0.3"/>
    <n v="-7.0979999999999999"/>
  </r>
  <r>
    <n v="5256"/>
    <s v="CA-2015-125185"/>
    <x v="616"/>
    <d v="2015-03-07T00:00:00"/>
    <s v="Second Class"/>
    <s v="AH-10195"/>
    <s v="Alan Haines"/>
    <x v="1"/>
    <s v="United States"/>
    <s v="Bethlehem"/>
    <s v="Pennsylvania"/>
    <n v="18018"/>
    <x v="3"/>
    <s v="FUR-FU-10003247"/>
    <x v="0"/>
    <x v="5"/>
    <x v="1465"/>
    <n v="33.567999999999998"/>
    <n v="2"/>
    <n v="0.2"/>
    <n v="-5.4547999999999996"/>
  </r>
  <r>
    <n v="5257"/>
    <s v="CA-2016-130078"/>
    <x v="590"/>
    <d v="2016-08-14T00:00:00"/>
    <s v="Standard Class"/>
    <s v="CC-12145"/>
    <s v="Charles Crestani"/>
    <x v="0"/>
    <s v="United States"/>
    <s v="Oklahoma City"/>
    <s v="Oklahoma"/>
    <n v="73120"/>
    <x v="2"/>
    <s v="OFF-PA-10003270"/>
    <x v="1"/>
    <x v="10"/>
    <x v="1424"/>
    <n v="10.56"/>
    <n v="2"/>
    <n v="0"/>
    <n v="4.7519999999999998"/>
  </r>
  <r>
    <n v="5258"/>
    <s v="US-2017-114034"/>
    <x v="1032"/>
    <d v="2017-01-08T00:00:00"/>
    <s v="Standard Class"/>
    <s v="DL-13315"/>
    <s v="Delfina Latchford"/>
    <x v="0"/>
    <s v="United States"/>
    <s v="Rancho Cucamonga"/>
    <s v="California"/>
    <n v="91730"/>
    <x v="1"/>
    <s v="OFF-PA-10004735"/>
    <x v="1"/>
    <x v="10"/>
    <x v="827"/>
    <n v="38.880000000000003"/>
    <n v="6"/>
    <n v="0"/>
    <n v="18.662400000000002"/>
  </r>
  <r>
    <n v="5259"/>
    <s v="US-2017-115595"/>
    <x v="449"/>
    <d v="2017-10-11T00:00:00"/>
    <s v="First Class"/>
    <s v="XP-21865"/>
    <s v="Xylona Preis"/>
    <x v="0"/>
    <s v="United States"/>
    <s v="Los Angeles"/>
    <s v="California"/>
    <n v="90032"/>
    <x v="1"/>
    <s v="OFF-PA-10001745"/>
    <x v="1"/>
    <x v="10"/>
    <x v="727"/>
    <n v="35.200000000000003"/>
    <n v="5"/>
    <n v="0"/>
    <n v="16.544"/>
  </r>
  <r>
    <n v="5260"/>
    <s v="CA-2017-158722"/>
    <x v="179"/>
    <d v="2017-10-26T00:00:00"/>
    <s v="Standard Class"/>
    <s v="MA-17560"/>
    <s v="Matt Abelman"/>
    <x v="2"/>
    <s v="United States"/>
    <s v="Philadelphia"/>
    <s v="Pennsylvania"/>
    <n v="19120"/>
    <x v="3"/>
    <s v="OFF-PA-10000176"/>
    <x v="1"/>
    <x v="10"/>
    <x v="640"/>
    <n v="45.527999999999999"/>
    <n v="3"/>
    <n v="0.2"/>
    <n v="15.934799999999999"/>
  </r>
  <r>
    <n v="5261"/>
    <s v="CA-2014-105165"/>
    <x v="557"/>
    <d v="2014-09-10T00:00:00"/>
    <s v="First Class"/>
    <s v="SZ-20035"/>
    <s v="Sam Zeldin"/>
    <x v="2"/>
    <s v="United States"/>
    <s v="Houston"/>
    <s v="Texas"/>
    <n v="77036"/>
    <x v="2"/>
    <s v="TEC-PH-10000675"/>
    <x v="2"/>
    <x v="7"/>
    <x v="1347"/>
    <n v="196.77600000000001"/>
    <n v="3"/>
    <n v="0.2"/>
    <n v="14.7582"/>
  </r>
  <r>
    <n v="5262"/>
    <s v="CA-2014-105165"/>
    <x v="557"/>
    <d v="2014-09-10T00:00:00"/>
    <s v="First Class"/>
    <s v="SZ-20035"/>
    <s v="Sam Zeldin"/>
    <x v="2"/>
    <s v="United States"/>
    <s v="Houston"/>
    <s v="Texas"/>
    <n v="77036"/>
    <x v="2"/>
    <s v="OFF-BI-10000050"/>
    <x v="1"/>
    <x v="8"/>
    <x v="347"/>
    <n v="2.92"/>
    <n v="2"/>
    <n v="0.8"/>
    <n v="-4.8179999999999996"/>
  </r>
  <r>
    <n v="5263"/>
    <s v="CA-2014-105165"/>
    <x v="557"/>
    <d v="2014-09-10T00:00:00"/>
    <s v="First Class"/>
    <s v="SZ-20035"/>
    <s v="Sam Zeldin"/>
    <x v="2"/>
    <s v="United States"/>
    <s v="Houston"/>
    <s v="Texas"/>
    <n v="77036"/>
    <x v="2"/>
    <s v="FUR-TA-10004154"/>
    <x v="0"/>
    <x v="3"/>
    <x v="737"/>
    <n v="200.79499999999999"/>
    <n v="1"/>
    <n v="0.3"/>
    <n v="-22.948"/>
  </r>
  <r>
    <n v="5264"/>
    <s v="CA-2014-105165"/>
    <x v="557"/>
    <d v="2014-09-10T00:00:00"/>
    <s v="First Class"/>
    <s v="SZ-20035"/>
    <s v="Sam Zeldin"/>
    <x v="2"/>
    <s v="United States"/>
    <s v="Houston"/>
    <s v="Texas"/>
    <n v="77036"/>
    <x v="2"/>
    <s v="TEC-AC-10002718"/>
    <x v="2"/>
    <x v="11"/>
    <x v="1192"/>
    <n v="46.688000000000002"/>
    <n v="4"/>
    <n v="0.2"/>
    <n v="-2.9180000000000001"/>
  </r>
  <r>
    <n v="5265"/>
    <s v="CA-2014-105165"/>
    <x v="557"/>
    <d v="2014-09-10T00:00:00"/>
    <s v="First Class"/>
    <s v="SZ-20035"/>
    <s v="Sam Zeldin"/>
    <x v="2"/>
    <s v="United States"/>
    <s v="Houston"/>
    <s v="Texas"/>
    <n v="77036"/>
    <x v="2"/>
    <s v="OFF-AR-10003179"/>
    <x v="1"/>
    <x v="6"/>
    <x v="1574"/>
    <n v="21.864000000000001"/>
    <n v="3"/>
    <n v="0.2"/>
    <n v="3.5529000000000002"/>
  </r>
  <r>
    <n v="5266"/>
    <s v="CA-2017-147452"/>
    <x v="1033"/>
    <d v="2017-10-03T00:00:00"/>
    <s v="First Class"/>
    <s v="CS-11845"/>
    <s v="Cari Sayre"/>
    <x v="1"/>
    <s v="United States"/>
    <s v="Seattle"/>
    <s v="Washington"/>
    <n v="98103"/>
    <x v="1"/>
    <s v="OFF-PA-10001838"/>
    <x v="1"/>
    <x v="10"/>
    <x v="1008"/>
    <n v="11.76"/>
    <n v="2"/>
    <n v="0"/>
    <n v="5.7624000000000004"/>
  </r>
  <r>
    <n v="5267"/>
    <s v="CA-2017-147452"/>
    <x v="1033"/>
    <d v="2017-10-03T00:00:00"/>
    <s v="First Class"/>
    <s v="CS-11845"/>
    <s v="Cari Sayre"/>
    <x v="1"/>
    <s v="United States"/>
    <s v="Seattle"/>
    <s v="Washington"/>
    <n v="98103"/>
    <x v="1"/>
    <s v="OFF-PA-10004039"/>
    <x v="1"/>
    <x v="10"/>
    <x v="1547"/>
    <n v="167.94"/>
    <n v="3"/>
    <n v="0"/>
    <n v="82.290599999999998"/>
  </r>
  <r>
    <n v="5268"/>
    <s v="CA-2017-147452"/>
    <x v="1033"/>
    <d v="2017-10-03T00:00:00"/>
    <s v="First Class"/>
    <s v="CS-11845"/>
    <s v="Cari Sayre"/>
    <x v="1"/>
    <s v="United States"/>
    <s v="Seattle"/>
    <s v="Washington"/>
    <n v="98103"/>
    <x v="1"/>
    <s v="OFF-AP-10001626"/>
    <x v="1"/>
    <x v="9"/>
    <x v="1025"/>
    <n v="3.89"/>
    <n v="1"/>
    <n v="0"/>
    <n v="1.0114000000000001"/>
  </r>
  <r>
    <n v="5269"/>
    <s v="US-2017-114657"/>
    <x v="673"/>
    <d v="2017-11-21T00:00:00"/>
    <s v="Standard Class"/>
    <s v="MH-18115"/>
    <s v="Mick Hernandez"/>
    <x v="2"/>
    <s v="United States"/>
    <s v="Yonkers"/>
    <s v="New York"/>
    <n v="10701"/>
    <x v="3"/>
    <s v="TEC-MA-10003173"/>
    <x v="2"/>
    <x v="15"/>
    <x v="1715"/>
    <n v="52.44"/>
    <n v="4"/>
    <n v="0"/>
    <n v="24.122399999999999"/>
  </r>
  <r>
    <n v="5270"/>
    <s v="CA-2017-144484"/>
    <x v="220"/>
    <d v="2017-09-11T00:00:00"/>
    <s v="Same Day"/>
    <s v="CB-12025"/>
    <s v="Cassandra Brandow"/>
    <x v="0"/>
    <s v="United States"/>
    <s v="San Francisco"/>
    <s v="California"/>
    <n v="94110"/>
    <x v="1"/>
    <s v="FUR-FU-10000260"/>
    <x v="0"/>
    <x v="5"/>
    <x v="74"/>
    <n v="32.36"/>
    <n v="4"/>
    <n v="0"/>
    <n v="11.6496"/>
  </r>
  <r>
    <n v="5271"/>
    <s v="CA-2017-144484"/>
    <x v="220"/>
    <d v="2017-09-11T00:00:00"/>
    <s v="Same Day"/>
    <s v="CB-12025"/>
    <s v="Cassandra Brandow"/>
    <x v="0"/>
    <s v="United States"/>
    <s v="San Francisco"/>
    <s v="California"/>
    <n v="94110"/>
    <x v="1"/>
    <s v="OFF-AP-10004487"/>
    <x v="1"/>
    <x v="9"/>
    <x v="722"/>
    <n v="406.6"/>
    <n v="5"/>
    <n v="0"/>
    <n v="113.848"/>
  </r>
  <r>
    <n v="5272"/>
    <s v="CA-2017-125913"/>
    <x v="1034"/>
    <d v="2017-01-16T00:00:00"/>
    <s v="Same Day"/>
    <s v="JO-15145"/>
    <s v="Jack O'Briant"/>
    <x v="1"/>
    <s v="United States"/>
    <s v="Los Angeles"/>
    <s v="California"/>
    <n v="90008"/>
    <x v="1"/>
    <s v="FUR-FU-10001487"/>
    <x v="0"/>
    <x v="5"/>
    <x v="5"/>
    <n v="27.92"/>
    <n v="4"/>
    <n v="0"/>
    <n v="8.0968"/>
  </r>
  <r>
    <n v="5273"/>
    <s v="CA-2017-125913"/>
    <x v="1034"/>
    <d v="2017-01-16T00:00:00"/>
    <s v="Same Day"/>
    <s v="JO-15145"/>
    <s v="Jack O'Briant"/>
    <x v="1"/>
    <s v="United States"/>
    <s v="Los Angeles"/>
    <s v="California"/>
    <n v="90008"/>
    <x v="1"/>
    <s v="FUR-TA-10001520"/>
    <x v="0"/>
    <x v="3"/>
    <x v="718"/>
    <n v="399.67200000000003"/>
    <n v="7"/>
    <n v="0.2"/>
    <n v="-14.9877"/>
  </r>
  <r>
    <n v="5274"/>
    <s v="US-2016-158309"/>
    <x v="491"/>
    <d v="2016-11-29T00:00:00"/>
    <s v="First Class"/>
    <s v="PA-19060"/>
    <s v="Pete Armstrong"/>
    <x v="2"/>
    <s v="United States"/>
    <s v="Miami"/>
    <s v="Florida"/>
    <n v="33142"/>
    <x v="0"/>
    <s v="OFF-BI-10000145"/>
    <x v="1"/>
    <x v="8"/>
    <x v="742"/>
    <n v="3.7440000000000002"/>
    <n v="4"/>
    <n v="0.7"/>
    <n v="-2.6208"/>
  </r>
  <r>
    <n v="5275"/>
    <s v="CA-2015-162887"/>
    <x v="209"/>
    <d v="2015-11-09T00:00:00"/>
    <s v="Second Class"/>
    <s v="SV-20785"/>
    <s v="Stewart Visinsky"/>
    <x v="0"/>
    <s v="United States"/>
    <s v="Burlington"/>
    <s v="Vermont"/>
    <s v="05408"/>
    <x v="3"/>
    <s v="FUR-CH-10000595"/>
    <x v="0"/>
    <x v="1"/>
    <x v="468"/>
    <n v="715.2"/>
    <n v="3"/>
    <n v="0"/>
    <n v="178.8"/>
  </r>
  <r>
    <n v="5276"/>
    <s v="CA-2017-147333"/>
    <x v="817"/>
    <d v="2017-12-20T00:00:00"/>
    <s v="Standard Class"/>
    <s v="KL-16555"/>
    <s v="Kelly Lampkin"/>
    <x v="1"/>
    <s v="United States"/>
    <s v="Fayetteville"/>
    <s v="Arkansas"/>
    <n v="72701"/>
    <x v="0"/>
    <s v="TEC-AC-10004469"/>
    <x v="2"/>
    <x v="11"/>
    <x v="241"/>
    <n v="159.80000000000001"/>
    <n v="4"/>
    <n v="0"/>
    <n v="70.311999999999998"/>
  </r>
  <r>
    <n v="5277"/>
    <s v="CA-2017-147333"/>
    <x v="817"/>
    <d v="2017-12-20T00:00:00"/>
    <s v="Standard Class"/>
    <s v="KL-16555"/>
    <s v="Kelly Lampkin"/>
    <x v="1"/>
    <s v="United States"/>
    <s v="Fayetteville"/>
    <s v="Arkansas"/>
    <n v="72701"/>
    <x v="0"/>
    <s v="TEC-AC-10003038"/>
    <x v="2"/>
    <x v="11"/>
    <x v="1033"/>
    <n v="44.75"/>
    <n v="5"/>
    <n v="0"/>
    <n v="8.5024999999999995"/>
  </r>
  <r>
    <n v="5278"/>
    <s v="CA-2014-113859"/>
    <x v="103"/>
    <d v="2014-09-17T00:00:00"/>
    <s v="Standard Class"/>
    <s v="BC-11125"/>
    <s v="Becky Castell"/>
    <x v="2"/>
    <s v="United States"/>
    <s v="Odessa"/>
    <s v="Texas"/>
    <n v="79762"/>
    <x v="2"/>
    <s v="FUR-CH-10004698"/>
    <x v="0"/>
    <x v="1"/>
    <x v="168"/>
    <n v="340.11599999999999"/>
    <n v="6"/>
    <n v="0.3"/>
    <n v="-9.7175999999999991"/>
  </r>
  <r>
    <n v="5279"/>
    <s v="CA-2014-159681"/>
    <x v="1035"/>
    <d v="2014-12-13T00:00:00"/>
    <s v="Standard Class"/>
    <s v="PO-18850"/>
    <s v="Patrick O'Brill"/>
    <x v="0"/>
    <s v="United States"/>
    <s v="Virginia Beach"/>
    <s v="Virginia"/>
    <n v="23464"/>
    <x v="0"/>
    <s v="OFF-PA-10003641"/>
    <x v="1"/>
    <x v="10"/>
    <x v="947"/>
    <n v="105.52"/>
    <n v="4"/>
    <n v="0"/>
    <n v="48.539200000000001"/>
  </r>
  <r>
    <n v="5280"/>
    <s v="US-2017-104094"/>
    <x v="210"/>
    <d v="2017-09-11T00:00:00"/>
    <s v="Standard Class"/>
    <s v="AG-10675"/>
    <s v="Anna Gayman"/>
    <x v="0"/>
    <s v="United States"/>
    <s v="Milwaukee"/>
    <s v="Wisconsin"/>
    <n v="53209"/>
    <x v="2"/>
    <s v="TEC-AC-10002134"/>
    <x v="2"/>
    <x v="11"/>
    <x v="1545"/>
    <n v="13.48"/>
    <n v="1"/>
    <n v="0"/>
    <n v="1.8872"/>
  </r>
  <r>
    <n v="5281"/>
    <s v="CA-2017-152709"/>
    <x v="566"/>
    <d v="2017-10-12T00:00:00"/>
    <s v="Standard Class"/>
    <s v="DB-13210"/>
    <s v="Dean Braden"/>
    <x v="0"/>
    <s v="United States"/>
    <s v="Detroit"/>
    <s v="Michigan"/>
    <n v="48234"/>
    <x v="2"/>
    <s v="OFF-ST-10001837"/>
    <x v="1"/>
    <x v="4"/>
    <x v="1340"/>
    <n v="85.52"/>
    <n v="2"/>
    <n v="0"/>
    <n v="22.235199999999999"/>
  </r>
  <r>
    <n v="5282"/>
    <s v="CA-2015-105158"/>
    <x v="577"/>
    <d v="2015-09-10T00:00:00"/>
    <s v="Standard Class"/>
    <s v="SP-20860"/>
    <s v="Sung Pak"/>
    <x v="1"/>
    <s v="United States"/>
    <s v="Rochester"/>
    <s v="Minnesota"/>
    <n v="55901"/>
    <x v="2"/>
    <s v="FUR-FU-10001706"/>
    <x v="0"/>
    <x v="5"/>
    <x v="50"/>
    <n v="6.16"/>
    <n v="2"/>
    <n v="0"/>
    <n v="2.9567999999999999"/>
  </r>
  <r>
    <n v="5283"/>
    <s v="CA-2015-105158"/>
    <x v="577"/>
    <d v="2015-09-10T00:00:00"/>
    <s v="Standard Class"/>
    <s v="SP-20860"/>
    <s v="Sung Pak"/>
    <x v="1"/>
    <s v="United States"/>
    <s v="Rochester"/>
    <s v="Minnesota"/>
    <n v="55901"/>
    <x v="2"/>
    <s v="OFF-PA-10001970"/>
    <x v="1"/>
    <x v="10"/>
    <x v="314"/>
    <n v="36.840000000000003"/>
    <n v="3"/>
    <n v="0"/>
    <n v="17.314800000000002"/>
  </r>
  <r>
    <n v="5284"/>
    <s v="CA-2014-133424"/>
    <x v="809"/>
    <d v="2014-04-04T00:00:00"/>
    <s v="Standard Class"/>
    <s v="Dl-13600"/>
    <s v="Dorris liebe"/>
    <x v="1"/>
    <s v="United States"/>
    <s v="Seattle"/>
    <s v="Washington"/>
    <n v="98105"/>
    <x v="1"/>
    <s v="OFF-ST-10002957"/>
    <x v="1"/>
    <x v="4"/>
    <x v="1492"/>
    <n v="15.84"/>
    <n v="3"/>
    <n v="0"/>
    <n v="0"/>
  </r>
  <r>
    <n v="5285"/>
    <s v="CA-2014-133424"/>
    <x v="809"/>
    <d v="2014-04-04T00:00:00"/>
    <s v="Standard Class"/>
    <s v="Dl-13600"/>
    <s v="Dorris liebe"/>
    <x v="1"/>
    <s v="United States"/>
    <s v="Seattle"/>
    <s v="Washington"/>
    <n v="98105"/>
    <x v="1"/>
    <s v="OFF-LA-10002312"/>
    <x v="1"/>
    <x v="2"/>
    <x v="579"/>
    <n v="44.4"/>
    <n v="3"/>
    <n v="0"/>
    <n v="22.2"/>
  </r>
  <r>
    <n v="5286"/>
    <s v="CA-2017-105991"/>
    <x v="1024"/>
    <d v="2017-05-06T00:00:00"/>
    <s v="First Class"/>
    <s v="LH-17020"/>
    <s v="Lisa Hazard"/>
    <x v="0"/>
    <s v="United States"/>
    <s v="Louisville"/>
    <s v="Colorado"/>
    <n v="80027"/>
    <x v="1"/>
    <s v="OFF-EN-10002600"/>
    <x v="1"/>
    <x v="12"/>
    <x v="111"/>
    <n v="21.24"/>
    <n v="9"/>
    <n v="0.2"/>
    <n v="7.4340000000000002"/>
  </r>
  <r>
    <n v="5287"/>
    <s v="CA-2017-105991"/>
    <x v="1024"/>
    <d v="2017-05-06T00:00:00"/>
    <s v="First Class"/>
    <s v="LH-17020"/>
    <s v="Lisa Hazard"/>
    <x v="0"/>
    <s v="United States"/>
    <s v="Louisville"/>
    <s v="Colorado"/>
    <n v="80027"/>
    <x v="1"/>
    <s v="OFF-BI-10003274"/>
    <x v="1"/>
    <x v="8"/>
    <x v="122"/>
    <n v="9.5519999999999996"/>
    <n v="8"/>
    <n v="0.7"/>
    <n v="-7.3231999999999999"/>
  </r>
  <r>
    <n v="5288"/>
    <s v="CA-2017-105991"/>
    <x v="1024"/>
    <d v="2017-05-06T00:00:00"/>
    <s v="First Class"/>
    <s v="LH-17020"/>
    <s v="Lisa Hazard"/>
    <x v="0"/>
    <s v="United States"/>
    <s v="Louisville"/>
    <s v="Colorado"/>
    <n v="80027"/>
    <x v="1"/>
    <s v="FUR-BO-10004467"/>
    <x v="0"/>
    <x v="0"/>
    <x v="892"/>
    <n v="89.991"/>
    <n v="3"/>
    <n v="0.7"/>
    <n v="-152.9847"/>
  </r>
  <r>
    <n v="5289"/>
    <s v="US-2017-136784"/>
    <x v="504"/>
    <d v="2017-05-05T00:00:00"/>
    <s v="Standard Class"/>
    <s v="AD-10180"/>
    <s v="Alan Dominguez"/>
    <x v="2"/>
    <s v="United States"/>
    <s v="San Francisco"/>
    <s v="California"/>
    <n v="94122"/>
    <x v="1"/>
    <s v="OFF-PA-10000675"/>
    <x v="1"/>
    <x v="10"/>
    <x v="1115"/>
    <n v="163.96"/>
    <n v="4"/>
    <n v="0"/>
    <n v="80.340400000000002"/>
  </r>
  <r>
    <n v="5290"/>
    <s v="CA-2014-146283"/>
    <x v="78"/>
    <d v="2014-09-15T00:00:00"/>
    <s v="Standard Class"/>
    <s v="KT-16465"/>
    <s v="Kean Takahito"/>
    <x v="0"/>
    <s v="United States"/>
    <s v="Houston"/>
    <s v="Texas"/>
    <n v="77036"/>
    <x v="2"/>
    <s v="OFF-PA-10002259"/>
    <x v="1"/>
    <x v="10"/>
    <x v="856"/>
    <n v="17.904"/>
    <n v="2"/>
    <n v="0.2"/>
    <n v="6.2664"/>
  </r>
  <r>
    <n v="5291"/>
    <s v="CA-2014-146283"/>
    <x v="78"/>
    <d v="2014-09-15T00:00:00"/>
    <s v="Standard Class"/>
    <s v="KT-16465"/>
    <s v="Kean Takahito"/>
    <x v="0"/>
    <s v="United States"/>
    <s v="Houston"/>
    <s v="Texas"/>
    <n v="77036"/>
    <x v="2"/>
    <s v="FUR-CH-10004287"/>
    <x v="0"/>
    <x v="1"/>
    <x v="158"/>
    <n v="966.7"/>
    <n v="5"/>
    <n v="0.3"/>
    <n v="-13.81"/>
  </r>
  <r>
    <n v="5292"/>
    <s v="CA-2014-146283"/>
    <x v="78"/>
    <d v="2014-09-15T00:00:00"/>
    <s v="Standard Class"/>
    <s v="KT-16465"/>
    <s v="Kean Takahito"/>
    <x v="0"/>
    <s v="United States"/>
    <s v="Houston"/>
    <s v="Texas"/>
    <n v="77036"/>
    <x v="2"/>
    <s v="OFF-PA-10000482"/>
    <x v="1"/>
    <x v="10"/>
    <x v="67"/>
    <n v="182.11199999999999"/>
    <n v="6"/>
    <n v="0.2"/>
    <n v="61.462800000000001"/>
  </r>
  <r>
    <n v="5293"/>
    <s v="CA-2017-151218"/>
    <x v="308"/>
    <d v="2017-06-23T00:00:00"/>
    <s v="First Class"/>
    <s v="PJ-19015"/>
    <s v="Pauline Johnson"/>
    <x v="0"/>
    <s v="United States"/>
    <s v="Miami"/>
    <s v="Florida"/>
    <n v="33180"/>
    <x v="0"/>
    <s v="OFF-ST-10004835"/>
    <x v="1"/>
    <x v="4"/>
    <x v="1415"/>
    <n v="4.4640000000000004"/>
    <n v="1"/>
    <n v="0.2"/>
    <n v="0.33479999999999999"/>
  </r>
  <r>
    <n v="5294"/>
    <s v="CA-2015-111073"/>
    <x v="207"/>
    <d v="2015-12-30T00:00:00"/>
    <s v="Standard Class"/>
    <s v="MC-18100"/>
    <s v="Mick Crebagga"/>
    <x v="0"/>
    <s v="United States"/>
    <s v="Medina"/>
    <s v="Ohio"/>
    <n v="44256"/>
    <x v="3"/>
    <s v="FUR-TA-10004086"/>
    <x v="0"/>
    <x v="3"/>
    <x v="832"/>
    <n v="51.588000000000001"/>
    <n v="1"/>
    <n v="0.4"/>
    <n v="-15.4764"/>
  </r>
  <r>
    <n v="5295"/>
    <s v="CA-2017-144883"/>
    <x v="733"/>
    <d v="2017-08-19T00:00:00"/>
    <s v="Standard Class"/>
    <s v="BO-11350"/>
    <s v="Bill Overfelt"/>
    <x v="1"/>
    <s v="United States"/>
    <s v="Roseville"/>
    <s v="Minnesota"/>
    <n v="55113"/>
    <x v="2"/>
    <s v="OFF-LA-10000305"/>
    <x v="1"/>
    <x v="2"/>
    <x v="1716"/>
    <n v="50.4"/>
    <n v="8"/>
    <n v="0"/>
    <n v="23.184000000000001"/>
  </r>
  <r>
    <n v="5296"/>
    <s v="CA-2017-142174"/>
    <x v="168"/>
    <d v="2017-03-09T00:00:00"/>
    <s v="Standard Class"/>
    <s v="DP-13000"/>
    <s v="Darren Powers"/>
    <x v="0"/>
    <s v="United States"/>
    <s v="Houston"/>
    <s v="Texas"/>
    <n v="77041"/>
    <x v="2"/>
    <s v="OFF-PA-10000806"/>
    <x v="1"/>
    <x v="10"/>
    <x v="957"/>
    <n v="89.567999999999998"/>
    <n v="2"/>
    <n v="0.2"/>
    <n v="32.468400000000003"/>
  </r>
  <r>
    <n v="5297"/>
    <s v="CA-2017-108791"/>
    <x v="944"/>
    <d v="2017-07-31T00:00:00"/>
    <s v="Standard Class"/>
    <s v="TM-21490"/>
    <s v="Tony Molinari"/>
    <x v="0"/>
    <s v="United States"/>
    <s v="Yonkers"/>
    <s v="New York"/>
    <n v="10701"/>
    <x v="3"/>
    <s v="FUR-FU-10004018"/>
    <x v="0"/>
    <x v="5"/>
    <x v="936"/>
    <n v="14.89"/>
    <n v="1"/>
    <n v="0"/>
    <n v="4.0202999999999998"/>
  </r>
  <r>
    <n v="5298"/>
    <s v="CA-2017-108791"/>
    <x v="944"/>
    <d v="2017-07-31T00:00:00"/>
    <s v="Standard Class"/>
    <s v="TM-21490"/>
    <s v="Tony Molinari"/>
    <x v="0"/>
    <s v="United States"/>
    <s v="Yonkers"/>
    <s v="New York"/>
    <n v="10701"/>
    <x v="3"/>
    <s v="TEC-PH-10002660"/>
    <x v="2"/>
    <x v="7"/>
    <x v="704"/>
    <n v="543.91999999999996"/>
    <n v="8"/>
    <n v="0"/>
    <n v="135.97999999999999"/>
  </r>
  <r>
    <n v="5299"/>
    <s v="CA-2016-106656"/>
    <x v="713"/>
    <d v="2016-09-26T00:00:00"/>
    <s v="First Class"/>
    <s v="DV-13045"/>
    <s v="Darrin Van Huff"/>
    <x v="1"/>
    <s v="United States"/>
    <s v="San Diego"/>
    <s v="California"/>
    <n v="92037"/>
    <x v="1"/>
    <s v="OFF-EN-10001509"/>
    <x v="1"/>
    <x v="12"/>
    <x v="29"/>
    <n v="4.08"/>
    <n v="2"/>
    <n v="0"/>
    <n v="1.9176"/>
  </r>
  <r>
    <n v="5300"/>
    <s v="CA-2016-106656"/>
    <x v="713"/>
    <d v="2016-09-26T00:00:00"/>
    <s v="First Class"/>
    <s v="DV-13045"/>
    <s v="Darrin Van Huff"/>
    <x v="1"/>
    <s v="United States"/>
    <s v="San Diego"/>
    <s v="California"/>
    <n v="92037"/>
    <x v="1"/>
    <s v="OFF-LA-10003148"/>
    <x v="1"/>
    <x v="2"/>
    <x v="166"/>
    <n v="18.899999999999999"/>
    <n v="3"/>
    <n v="0"/>
    <n v="8.6940000000000008"/>
  </r>
  <r>
    <n v="5301"/>
    <s v="CA-2016-113831"/>
    <x v="198"/>
    <d v="2016-06-03T00:00:00"/>
    <s v="Standard Class"/>
    <s v="AH-10690"/>
    <s v="Anna Häberlin"/>
    <x v="1"/>
    <s v="United States"/>
    <s v="Springfield"/>
    <s v="Virginia"/>
    <n v="22153"/>
    <x v="0"/>
    <s v="FUR-TA-10002645"/>
    <x v="0"/>
    <x v="3"/>
    <x v="1322"/>
    <n v="2275.5"/>
    <n v="10"/>
    <n v="0"/>
    <n v="386.83499999999998"/>
  </r>
  <r>
    <n v="5302"/>
    <s v="CA-2016-113831"/>
    <x v="198"/>
    <d v="2016-06-03T00:00:00"/>
    <s v="Standard Class"/>
    <s v="AH-10690"/>
    <s v="Anna Häberlin"/>
    <x v="1"/>
    <s v="United States"/>
    <s v="Springfield"/>
    <s v="Virginia"/>
    <n v="22153"/>
    <x v="0"/>
    <s v="TEC-AC-10003033"/>
    <x v="2"/>
    <x v="11"/>
    <x v="763"/>
    <n v="1979.7"/>
    <n v="6"/>
    <n v="0"/>
    <n v="653.30100000000004"/>
  </r>
  <r>
    <n v="5303"/>
    <s v="CA-2016-113831"/>
    <x v="198"/>
    <d v="2016-06-03T00:00:00"/>
    <s v="Standard Class"/>
    <s v="AH-10690"/>
    <s v="Anna Häberlin"/>
    <x v="1"/>
    <s v="United States"/>
    <s v="Springfield"/>
    <s v="Virginia"/>
    <n v="22153"/>
    <x v="0"/>
    <s v="OFF-LA-10001297"/>
    <x v="1"/>
    <x v="2"/>
    <x v="488"/>
    <n v="62.1"/>
    <n v="6"/>
    <n v="0"/>
    <n v="29.808"/>
  </r>
  <r>
    <n v="5304"/>
    <s v="US-2014-139500"/>
    <x v="912"/>
    <d v="2014-11-20T00:00:00"/>
    <s v="Standard Class"/>
    <s v="AB-10165"/>
    <s v="Alan Barnes"/>
    <x v="0"/>
    <s v="United States"/>
    <s v="Decatur"/>
    <s v="Illinois"/>
    <n v="62521"/>
    <x v="2"/>
    <s v="FUR-CH-10002017"/>
    <x v="0"/>
    <x v="1"/>
    <x v="1377"/>
    <n v="37.295999999999999"/>
    <n v="2"/>
    <n v="0.3"/>
    <n v="-1.0656000000000001"/>
  </r>
  <r>
    <n v="5305"/>
    <s v="US-2014-166310"/>
    <x v="158"/>
    <d v="2014-09-23T00:00:00"/>
    <s v="First Class"/>
    <s v="JS-15940"/>
    <s v="Joni Sundaresam"/>
    <x v="2"/>
    <s v="United States"/>
    <s v="Garland"/>
    <s v="Texas"/>
    <n v="75043"/>
    <x v="2"/>
    <s v="FUR-FU-10001546"/>
    <x v="0"/>
    <x v="5"/>
    <x v="1432"/>
    <n v="8.5440000000000005"/>
    <n v="2"/>
    <n v="0.6"/>
    <n v="-7.476"/>
  </r>
  <r>
    <n v="5306"/>
    <s v="US-2016-168410"/>
    <x v="823"/>
    <d v="2016-02-26T00:00:00"/>
    <s v="Standard Class"/>
    <s v="BV-11245"/>
    <s v="Benjamin Venier"/>
    <x v="1"/>
    <s v="United States"/>
    <s v="Oceanside"/>
    <s v="New York"/>
    <n v="11572"/>
    <x v="3"/>
    <s v="FUR-FU-10000629"/>
    <x v="0"/>
    <x v="5"/>
    <x v="93"/>
    <n v="68.95"/>
    <n v="5"/>
    <n v="0"/>
    <n v="28.959"/>
  </r>
  <r>
    <n v="5307"/>
    <s v="US-2016-168410"/>
    <x v="823"/>
    <d v="2016-02-26T00:00:00"/>
    <s v="Standard Class"/>
    <s v="BV-11245"/>
    <s v="Benjamin Venier"/>
    <x v="1"/>
    <s v="United States"/>
    <s v="Oceanside"/>
    <s v="New York"/>
    <n v="11572"/>
    <x v="3"/>
    <s v="OFF-ST-10000036"/>
    <x v="1"/>
    <x v="4"/>
    <x v="595"/>
    <n v="296.37"/>
    <n v="3"/>
    <n v="0"/>
    <n v="80.019900000000007"/>
  </r>
  <r>
    <n v="5308"/>
    <s v="US-2016-168410"/>
    <x v="823"/>
    <d v="2016-02-26T00:00:00"/>
    <s v="Standard Class"/>
    <s v="BV-11245"/>
    <s v="Benjamin Venier"/>
    <x v="1"/>
    <s v="United States"/>
    <s v="Oceanside"/>
    <s v="New York"/>
    <n v="11572"/>
    <x v="3"/>
    <s v="TEC-PH-10002583"/>
    <x v="2"/>
    <x v="7"/>
    <x v="1717"/>
    <n v="39.979999999999997"/>
    <n v="2"/>
    <n v="0"/>
    <n v="1.9990000000000001"/>
  </r>
  <r>
    <n v="5309"/>
    <s v="CA-2017-131254"/>
    <x v="123"/>
    <d v="2017-11-21T00:00:00"/>
    <s v="First Class"/>
    <s v="NC-18415"/>
    <s v="Nathan Cano"/>
    <x v="0"/>
    <s v="United States"/>
    <s v="Houston"/>
    <s v="Texas"/>
    <n v="77095"/>
    <x v="2"/>
    <s v="FUR-CH-10003774"/>
    <x v="0"/>
    <x v="1"/>
    <x v="1194"/>
    <n v="191.05799999999999"/>
    <n v="3"/>
    <n v="0.3"/>
    <n v="-46.399799999999999"/>
  </r>
  <r>
    <n v="5310"/>
    <s v="CA-2017-131254"/>
    <x v="123"/>
    <d v="2017-11-21T00:00:00"/>
    <s v="First Class"/>
    <s v="NC-18415"/>
    <s v="Nathan Cano"/>
    <x v="0"/>
    <s v="United States"/>
    <s v="Houston"/>
    <s v="Texas"/>
    <n v="77095"/>
    <x v="2"/>
    <s v="OFF-AR-10003876"/>
    <x v="1"/>
    <x v="6"/>
    <x v="1718"/>
    <n v="13.04"/>
    <n v="5"/>
    <n v="0.2"/>
    <n v="3.9119999999999999"/>
  </r>
  <r>
    <n v="5311"/>
    <s v="CA-2017-131254"/>
    <x v="123"/>
    <d v="2017-11-21T00:00:00"/>
    <s v="First Class"/>
    <s v="NC-18415"/>
    <s v="Nathan Cano"/>
    <x v="0"/>
    <s v="United States"/>
    <s v="Houston"/>
    <s v="Texas"/>
    <n v="77095"/>
    <x v="2"/>
    <s v="OFF-BI-10003527"/>
    <x v="1"/>
    <x v="8"/>
    <x v="451"/>
    <n v="1525.1880000000001"/>
    <n v="6"/>
    <n v="0.8"/>
    <n v="-2287.7820000000002"/>
  </r>
  <r>
    <n v="5312"/>
    <s v="CA-2016-123414"/>
    <x v="1036"/>
    <d v="2016-08-27T00:00:00"/>
    <s v="Standard Class"/>
    <s v="SU-20665"/>
    <s v="Stephanie Ulpright"/>
    <x v="2"/>
    <s v="United States"/>
    <s v="Greenville"/>
    <s v="North Carolina"/>
    <n v="27834"/>
    <x v="0"/>
    <s v="OFF-LA-10004559"/>
    <x v="1"/>
    <x v="2"/>
    <x v="1349"/>
    <n v="9.2159999999999993"/>
    <n v="4"/>
    <n v="0.2"/>
    <n v="3.3408000000000002"/>
  </r>
  <r>
    <n v="5313"/>
    <s v="CA-2016-123414"/>
    <x v="1036"/>
    <d v="2016-08-27T00:00:00"/>
    <s v="Standard Class"/>
    <s v="SU-20665"/>
    <s v="Stephanie Ulpright"/>
    <x v="2"/>
    <s v="United States"/>
    <s v="Greenville"/>
    <s v="North Carolina"/>
    <n v="27834"/>
    <x v="0"/>
    <s v="OFF-SU-10002573"/>
    <x v="1"/>
    <x v="14"/>
    <x v="354"/>
    <n v="28.047999999999998"/>
    <n v="2"/>
    <n v="0.2"/>
    <n v="3.5059999999999998"/>
  </r>
  <r>
    <n v="5314"/>
    <s v="CA-2017-137876"/>
    <x v="504"/>
    <d v="2017-05-05T00:00:00"/>
    <s v="Standard Class"/>
    <s v="DJ-13510"/>
    <s v="Don Jones"/>
    <x v="1"/>
    <s v="United States"/>
    <s v="San Francisco"/>
    <s v="California"/>
    <n v="94110"/>
    <x v="1"/>
    <s v="FUR-FU-10000222"/>
    <x v="0"/>
    <x v="5"/>
    <x v="596"/>
    <n v="64.959999999999994"/>
    <n v="2"/>
    <n v="0"/>
    <n v="21.436800000000002"/>
  </r>
  <r>
    <n v="5315"/>
    <s v="CA-2017-137876"/>
    <x v="504"/>
    <d v="2017-05-05T00:00:00"/>
    <s v="Standard Class"/>
    <s v="DJ-13510"/>
    <s v="Don Jones"/>
    <x v="1"/>
    <s v="United States"/>
    <s v="San Francisco"/>
    <s v="California"/>
    <n v="94110"/>
    <x v="1"/>
    <s v="OFF-EN-10001219"/>
    <x v="1"/>
    <x v="12"/>
    <x v="588"/>
    <n v="30.56"/>
    <n v="4"/>
    <n v="0"/>
    <n v="14.974399999999999"/>
  </r>
  <r>
    <n v="5316"/>
    <s v="CA-2016-154060"/>
    <x v="440"/>
    <d v="2016-05-08T00:00:00"/>
    <s v="Standard Class"/>
    <s v="DL-12865"/>
    <s v="Dan Lawera"/>
    <x v="0"/>
    <s v="United States"/>
    <s v="Greensboro"/>
    <s v="North Carolina"/>
    <n v="27405"/>
    <x v="0"/>
    <s v="FUR-CH-10002304"/>
    <x v="0"/>
    <x v="1"/>
    <x v="790"/>
    <n v="187.05600000000001"/>
    <n v="9"/>
    <n v="0.2"/>
    <n v="11.691000000000001"/>
  </r>
  <r>
    <n v="5317"/>
    <s v="US-2017-162558"/>
    <x v="280"/>
    <d v="2017-10-05T00:00:00"/>
    <s v="First Class"/>
    <s v="Dp-13240"/>
    <s v="Dean percer"/>
    <x v="2"/>
    <s v="United States"/>
    <s v="Knoxville"/>
    <s v="Tennessee"/>
    <n v="37918"/>
    <x v="0"/>
    <s v="FUR-FU-10002364"/>
    <x v="0"/>
    <x v="5"/>
    <x v="1240"/>
    <n v="11.808"/>
    <n v="2"/>
    <n v="0.2"/>
    <n v="1.3284"/>
  </r>
  <r>
    <n v="5318"/>
    <s v="US-2017-162558"/>
    <x v="280"/>
    <d v="2017-10-05T00:00:00"/>
    <s v="First Class"/>
    <s v="Dp-13240"/>
    <s v="Dean percer"/>
    <x v="2"/>
    <s v="United States"/>
    <s v="Knoxville"/>
    <s v="Tennessee"/>
    <n v="37918"/>
    <x v="0"/>
    <s v="FUR-FU-10004864"/>
    <x v="0"/>
    <x v="5"/>
    <x v="1719"/>
    <n v="9.6560000000000006"/>
    <n v="1"/>
    <n v="0.2"/>
    <n v="1.5690999999999999"/>
  </r>
  <r>
    <n v="5319"/>
    <s v="US-2017-162558"/>
    <x v="280"/>
    <d v="2017-10-05T00:00:00"/>
    <s v="First Class"/>
    <s v="Dp-13240"/>
    <s v="Dean percer"/>
    <x v="2"/>
    <s v="United States"/>
    <s v="Knoxville"/>
    <s v="Tennessee"/>
    <n v="37918"/>
    <x v="0"/>
    <s v="OFF-PA-10003172"/>
    <x v="1"/>
    <x v="10"/>
    <x v="854"/>
    <n v="20.736000000000001"/>
    <n v="4"/>
    <n v="0.2"/>
    <n v="7.2576000000000001"/>
  </r>
  <r>
    <n v="5320"/>
    <s v="US-2017-162558"/>
    <x v="280"/>
    <d v="2017-10-05T00:00:00"/>
    <s v="First Class"/>
    <s v="Dp-13240"/>
    <s v="Dean percer"/>
    <x v="2"/>
    <s v="United States"/>
    <s v="Knoxville"/>
    <s v="Tennessee"/>
    <n v="37918"/>
    <x v="0"/>
    <s v="OFF-BI-10000977"/>
    <x v="1"/>
    <x v="8"/>
    <x v="991"/>
    <n v="27.36"/>
    <n v="3"/>
    <n v="0.7"/>
    <n v="-21.888000000000002"/>
  </r>
  <r>
    <n v="5321"/>
    <s v="US-2017-162558"/>
    <x v="280"/>
    <d v="2017-10-05T00:00:00"/>
    <s v="First Class"/>
    <s v="Dp-13240"/>
    <s v="Dean percer"/>
    <x v="2"/>
    <s v="United States"/>
    <s v="Knoxville"/>
    <s v="Tennessee"/>
    <n v="37918"/>
    <x v="0"/>
    <s v="FUR-TA-10000198"/>
    <x v="0"/>
    <x v="3"/>
    <x v="594"/>
    <n v="2314.116"/>
    <n v="7"/>
    <n v="0.4"/>
    <n v="-1002.7836"/>
  </r>
  <r>
    <n v="5322"/>
    <s v="US-2017-162558"/>
    <x v="280"/>
    <d v="2017-10-05T00:00:00"/>
    <s v="First Class"/>
    <s v="Dp-13240"/>
    <s v="Dean percer"/>
    <x v="2"/>
    <s v="United States"/>
    <s v="Knoxville"/>
    <s v="Tennessee"/>
    <n v="37918"/>
    <x v="0"/>
    <s v="OFF-BI-10003984"/>
    <x v="1"/>
    <x v="8"/>
    <x v="697"/>
    <n v="34.235999999999997"/>
    <n v="4"/>
    <n v="0.7"/>
    <n v="-26.247599999999998"/>
  </r>
  <r>
    <n v="5323"/>
    <s v="US-2017-162558"/>
    <x v="280"/>
    <d v="2017-10-05T00:00:00"/>
    <s v="First Class"/>
    <s v="Dp-13240"/>
    <s v="Dean percer"/>
    <x v="2"/>
    <s v="United States"/>
    <s v="Knoxville"/>
    <s v="Tennessee"/>
    <n v="37918"/>
    <x v="0"/>
    <s v="FUR-FU-10003691"/>
    <x v="0"/>
    <x v="5"/>
    <x v="886"/>
    <n v="19.760000000000002"/>
    <n v="2"/>
    <n v="0.2"/>
    <n v="5.9279999999999999"/>
  </r>
  <r>
    <n v="5324"/>
    <s v="CA-2017-134439"/>
    <x v="65"/>
    <d v="2017-09-23T00:00:00"/>
    <s v="Second Class"/>
    <s v="TM-21010"/>
    <s v="Tamara Manning"/>
    <x v="0"/>
    <s v="United States"/>
    <s v="Grand Island"/>
    <s v="Nebraska"/>
    <n v="68801"/>
    <x v="2"/>
    <s v="OFF-PA-10004082"/>
    <x v="1"/>
    <x v="10"/>
    <x v="227"/>
    <n v="15.96"/>
    <n v="2"/>
    <n v="0"/>
    <n v="7.98"/>
  </r>
  <r>
    <n v="5325"/>
    <s v="CA-2015-119508"/>
    <x v="784"/>
    <d v="2015-12-09T00:00:00"/>
    <s v="Standard Class"/>
    <s v="TZ-21580"/>
    <s v="Tracy Zic"/>
    <x v="0"/>
    <s v="United States"/>
    <s v="Lakewood"/>
    <s v="California"/>
    <n v="90712"/>
    <x v="1"/>
    <s v="OFF-AR-10003723"/>
    <x v="1"/>
    <x v="6"/>
    <x v="1159"/>
    <n v="16.899999999999999"/>
    <n v="5"/>
    <n v="0"/>
    <n v="6.2530000000000001"/>
  </r>
  <r>
    <n v="5326"/>
    <s v="CA-2015-119508"/>
    <x v="784"/>
    <d v="2015-12-09T00:00:00"/>
    <s v="Standard Class"/>
    <s v="TZ-21580"/>
    <s v="Tracy Zic"/>
    <x v="0"/>
    <s v="United States"/>
    <s v="Lakewood"/>
    <s v="California"/>
    <n v="90712"/>
    <x v="1"/>
    <s v="FUR-FU-10004270"/>
    <x v="0"/>
    <x v="5"/>
    <x v="998"/>
    <n v="25.08"/>
    <n v="6"/>
    <n v="0"/>
    <n v="9.0288000000000004"/>
  </r>
  <r>
    <n v="5327"/>
    <s v="CA-2015-152681"/>
    <x v="184"/>
    <d v="2015-01-22T00:00:00"/>
    <s v="Standard Class"/>
    <s v="SC-20260"/>
    <s v="Scott Cohen"/>
    <x v="1"/>
    <s v="United States"/>
    <s v="Lawrence"/>
    <s v="Massachusetts"/>
    <n v="1841"/>
    <x v="3"/>
    <s v="OFF-AR-10003183"/>
    <x v="1"/>
    <x v="6"/>
    <x v="1399"/>
    <n v="6.68"/>
    <n v="2"/>
    <n v="0"/>
    <n v="2.004"/>
  </r>
  <r>
    <n v="5328"/>
    <s v="CA-2014-130813"/>
    <x v="1037"/>
    <d v="2014-01-08T00:00:00"/>
    <s v="Second Class"/>
    <s v="LS-17230"/>
    <s v="Lycoris Saunders"/>
    <x v="0"/>
    <s v="United States"/>
    <s v="Los Angeles"/>
    <s v="California"/>
    <n v="90049"/>
    <x v="1"/>
    <s v="OFF-PA-10002005"/>
    <x v="1"/>
    <x v="10"/>
    <x v="510"/>
    <n v="19.440000000000001"/>
    <n v="3"/>
    <n v="0"/>
    <n v="9.3312000000000008"/>
  </r>
  <r>
    <n v="5329"/>
    <s v="CA-2015-120320"/>
    <x v="616"/>
    <d v="2015-03-09T00:00:00"/>
    <s v="Standard Class"/>
    <s v="MV-18190"/>
    <s v="Mike Vittorini"/>
    <x v="0"/>
    <s v="United States"/>
    <s v="Houston"/>
    <s v="Texas"/>
    <n v="77036"/>
    <x v="2"/>
    <s v="TEC-PH-10000149"/>
    <x v="2"/>
    <x v="7"/>
    <x v="424"/>
    <n v="31.92"/>
    <n v="2"/>
    <n v="0.2"/>
    <n v="2.3940000000000001"/>
  </r>
  <r>
    <n v="5330"/>
    <s v="CA-2016-111941"/>
    <x v="591"/>
    <d v="2016-12-28T00:00:00"/>
    <s v="Second Class"/>
    <s v="BD-11620"/>
    <s v="Brian DeCherney"/>
    <x v="0"/>
    <s v="United States"/>
    <s v="New York City"/>
    <s v="New York"/>
    <n v="10035"/>
    <x v="3"/>
    <s v="OFF-BI-10001524"/>
    <x v="1"/>
    <x v="8"/>
    <x v="301"/>
    <n v="33.567999999999998"/>
    <n v="2"/>
    <n v="0.2"/>
    <n v="11.748799999999999"/>
  </r>
  <r>
    <n v="5331"/>
    <s v="CA-2016-123120"/>
    <x v="913"/>
    <d v="2016-09-08T00:00:00"/>
    <s v="Standard Class"/>
    <s v="CV-12295"/>
    <s v="Christina VanderZanden"/>
    <x v="0"/>
    <s v="United States"/>
    <s v="New York City"/>
    <s v="New York"/>
    <n v="10011"/>
    <x v="3"/>
    <s v="FUR-FU-10004748"/>
    <x v="0"/>
    <x v="5"/>
    <x v="1252"/>
    <n v="63.94"/>
    <n v="1"/>
    <n v="0"/>
    <n v="24.936599999999999"/>
  </r>
  <r>
    <n v="5332"/>
    <s v="CA-2016-123120"/>
    <x v="913"/>
    <d v="2016-09-08T00:00:00"/>
    <s v="Standard Class"/>
    <s v="CV-12295"/>
    <s v="Christina VanderZanden"/>
    <x v="0"/>
    <s v="United States"/>
    <s v="New York City"/>
    <s v="New York"/>
    <n v="10011"/>
    <x v="3"/>
    <s v="OFF-BI-10001460"/>
    <x v="1"/>
    <x v="8"/>
    <x v="58"/>
    <n v="60.6"/>
    <n v="5"/>
    <n v="0.2"/>
    <n v="20.452500000000001"/>
  </r>
  <r>
    <n v="5333"/>
    <s v="CA-2016-123120"/>
    <x v="913"/>
    <d v="2016-09-08T00:00:00"/>
    <s v="Standard Class"/>
    <s v="CV-12295"/>
    <s v="Christina VanderZanden"/>
    <x v="0"/>
    <s v="United States"/>
    <s v="New York City"/>
    <s v="New York"/>
    <n v="10011"/>
    <x v="3"/>
    <s v="OFF-SU-10002503"/>
    <x v="1"/>
    <x v="14"/>
    <x v="675"/>
    <n v="22.72"/>
    <n v="4"/>
    <n v="0"/>
    <n v="6.5888"/>
  </r>
  <r>
    <n v="5334"/>
    <s v="CA-2014-103331"/>
    <x v="86"/>
    <d v="2014-09-01T00:00:00"/>
    <s v="Standard Class"/>
    <s v="KB-16315"/>
    <s v="Karl Braun"/>
    <x v="0"/>
    <s v="United States"/>
    <s v="Newark"/>
    <s v="Delaware"/>
    <n v="19711"/>
    <x v="3"/>
    <s v="FUR-FU-10001731"/>
    <x v="0"/>
    <x v="5"/>
    <x v="1556"/>
    <n v="10.68"/>
    <n v="4"/>
    <n v="0"/>
    <n v="4.0583999999999998"/>
  </r>
  <r>
    <n v="5335"/>
    <s v="CA-2014-103331"/>
    <x v="86"/>
    <d v="2014-09-01T00:00:00"/>
    <s v="Standard Class"/>
    <s v="KB-16315"/>
    <s v="Karl Braun"/>
    <x v="0"/>
    <s v="United States"/>
    <s v="Newark"/>
    <s v="Delaware"/>
    <n v="19711"/>
    <x v="3"/>
    <s v="OFF-PA-10002160"/>
    <x v="1"/>
    <x v="10"/>
    <x v="1199"/>
    <n v="17.34"/>
    <n v="3"/>
    <n v="0"/>
    <n v="8.4966000000000008"/>
  </r>
  <r>
    <n v="5336"/>
    <s v="CA-2014-103331"/>
    <x v="86"/>
    <d v="2014-09-01T00:00:00"/>
    <s v="Standard Class"/>
    <s v="KB-16315"/>
    <s v="Karl Braun"/>
    <x v="0"/>
    <s v="United States"/>
    <s v="Newark"/>
    <s v="Delaware"/>
    <n v="19711"/>
    <x v="3"/>
    <s v="OFF-PA-10002659"/>
    <x v="1"/>
    <x v="10"/>
    <x v="931"/>
    <n v="3.38"/>
    <n v="1"/>
    <n v="0"/>
    <n v="1.5548"/>
  </r>
  <r>
    <n v="5337"/>
    <s v="CA-2015-169278"/>
    <x v="1031"/>
    <d v="2015-05-25T00:00:00"/>
    <s v="Standard Class"/>
    <s v="ME-18010"/>
    <s v="Michelle Ellison"/>
    <x v="1"/>
    <s v="United States"/>
    <s v="Seattle"/>
    <s v="Washington"/>
    <n v="98105"/>
    <x v="1"/>
    <s v="OFF-BI-10001636"/>
    <x v="1"/>
    <x v="8"/>
    <x v="674"/>
    <n v="26.975999999999999"/>
    <n v="4"/>
    <n v="0.2"/>
    <n v="8.7672000000000008"/>
  </r>
  <r>
    <n v="5338"/>
    <s v="CA-2017-111577"/>
    <x v="524"/>
    <d v="2017-10-21T00:00:00"/>
    <s v="Standard Class"/>
    <s v="AJ-10780"/>
    <s v="Anthony Jacobs"/>
    <x v="1"/>
    <s v="United States"/>
    <s v="Scottsdale"/>
    <s v="Arizona"/>
    <n v="85254"/>
    <x v="1"/>
    <s v="OFF-PA-10000062"/>
    <x v="1"/>
    <x v="10"/>
    <x v="1384"/>
    <n v="307.77600000000001"/>
    <n v="7"/>
    <n v="0.2"/>
    <n v="111.5688"/>
  </r>
  <r>
    <n v="5339"/>
    <s v="CA-2015-146486"/>
    <x v="529"/>
    <d v="2015-11-14T00:00:00"/>
    <s v="Second Class"/>
    <s v="DV-13465"/>
    <s v="Dianna Vittorini"/>
    <x v="0"/>
    <s v="United States"/>
    <s v="Oceanside"/>
    <s v="New York"/>
    <n v="11572"/>
    <x v="3"/>
    <s v="OFF-ST-10002554"/>
    <x v="1"/>
    <x v="4"/>
    <x v="1153"/>
    <n v="244.55"/>
    <n v="5"/>
    <n v="0"/>
    <n v="4.891"/>
  </r>
  <r>
    <n v="5340"/>
    <s v="CA-2015-146486"/>
    <x v="529"/>
    <d v="2015-11-14T00:00:00"/>
    <s v="Second Class"/>
    <s v="DV-13465"/>
    <s v="Dianna Vittorini"/>
    <x v="0"/>
    <s v="United States"/>
    <s v="Oceanside"/>
    <s v="New York"/>
    <n v="11572"/>
    <x v="3"/>
    <s v="OFF-EN-10001509"/>
    <x v="1"/>
    <x v="12"/>
    <x v="29"/>
    <n v="12.24"/>
    <n v="6"/>
    <n v="0"/>
    <n v="5.7527999999999997"/>
  </r>
  <r>
    <n v="5341"/>
    <s v="CA-2015-146486"/>
    <x v="529"/>
    <d v="2015-11-14T00:00:00"/>
    <s v="Second Class"/>
    <s v="DV-13465"/>
    <s v="Dianna Vittorini"/>
    <x v="0"/>
    <s v="United States"/>
    <s v="Oceanside"/>
    <s v="New York"/>
    <n v="11572"/>
    <x v="3"/>
    <s v="TEC-AC-10002018"/>
    <x v="2"/>
    <x v="11"/>
    <x v="1683"/>
    <n v="13.98"/>
    <n v="2"/>
    <n v="0"/>
    <n v="6.0114000000000001"/>
  </r>
  <r>
    <n v="5342"/>
    <s v="CA-2015-146486"/>
    <x v="529"/>
    <d v="2015-11-14T00:00:00"/>
    <s v="Second Class"/>
    <s v="DV-13465"/>
    <s v="Dianna Vittorini"/>
    <x v="0"/>
    <s v="United States"/>
    <s v="Oceanside"/>
    <s v="New York"/>
    <n v="11572"/>
    <x v="3"/>
    <s v="TEC-AC-10002637"/>
    <x v="2"/>
    <x v="11"/>
    <x v="1317"/>
    <n v="899.95"/>
    <n v="5"/>
    <n v="0"/>
    <n v="53.997"/>
  </r>
  <r>
    <n v="5343"/>
    <s v="US-2014-168501"/>
    <x v="871"/>
    <d v="2014-11-27T00:00:00"/>
    <s v="Standard Class"/>
    <s v="JK-15325"/>
    <s v="Jason Klamczynski"/>
    <x v="1"/>
    <s v="United States"/>
    <s v="Dallas"/>
    <s v="Texas"/>
    <n v="75220"/>
    <x v="2"/>
    <s v="OFF-EN-10001509"/>
    <x v="1"/>
    <x v="12"/>
    <x v="29"/>
    <n v="1.6319999999999999"/>
    <n v="1"/>
    <n v="0.2"/>
    <n v="0.55079999999999996"/>
  </r>
  <r>
    <n v="5344"/>
    <s v="US-2014-168501"/>
    <x v="871"/>
    <d v="2014-11-27T00:00:00"/>
    <s v="Standard Class"/>
    <s v="JK-15325"/>
    <s v="Jason Klamczynski"/>
    <x v="1"/>
    <s v="United States"/>
    <s v="Dallas"/>
    <s v="Texas"/>
    <n v="75220"/>
    <x v="2"/>
    <s v="TEC-PH-10004922"/>
    <x v="2"/>
    <x v="7"/>
    <x v="1076"/>
    <n v="267.95999999999998"/>
    <n v="5"/>
    <n v="0.2"/>
    <n v="16.747499999999999"/>
  </r>
  <r>
    <n v="5345"/>
    <s v="CA-2015-112053"/>
    <x v="2"/>
    <d v="2015-10-13T00:00:00"/>
    <s v="Second Class"/>
    <s v="SH-20395"/>
    <s v="Shahid Hopkins"/>
    <x v="0"/>
    <s v="United States"/>
    <s v="Rochester"/>
    <s v="New York"/>
    <n v="14609"/>
    <x v="3"/>
    <s v="TEC-AC-10002550"/>
    <x v="2"/>
    <x v="11"/>
    <x v="1548"/>
    <n v="31.95"/>
    <n v="1"/>
    <n v="0"/>
    <n v="2.2364999999999999"/>
  </r>
  <r>
    <n v="5346"/>
    <s v="CA-2017-108539"/>
    <x v="708"/>
    <d v="2017-03-23T00:00:00"/>
    <s v="Second Class"/>
    <s v="SC-20725"/>
    <s v="Steven Cartwright"/>
    <x v="0"/>
    <s v="United States"/>
    <s v="Los Angeles"/>
    <s v="California"/>
    <n v="90045"/>
    <x v="1"/>
    <s v="OFF-ST-10003208"/>
    <x v="1"/>
    <x v="4"/>
    <x v="246"/>
    <n v="725.84"/>
    <n v="4"/>
    <n v="0"/>
    <n v="210.49359999999999"/>
  </r>
  <r>
    <n v="5347"/>
    <s v="CA-2017-108539"/>
    <x v="708"/>
    <d v="2017-03-23T00:00:00"/>
    <s v="Second Class"/>
    <s v="SC-20725"/>
    <s v="Steven Cartwright"/>
    <x v="0"/>
    <s v="United States"/>
    <s v="Los Angeles"/>
    <s v="California"/>
    <n v="90045"/>
    <x v="1"/>
    <s v="OFF-BI-10003981"/>
    <x v="1"/>
    <x v="8"/>
    <x v="109"/>
    <n v="10.896000000000001"/>
    <n v="3"/>
    <n v="0.2"/>
    <n v="3.9498000000000002"/>
  </r>
  <r>
    <n v="5348"/>
    <s v="CA-2017-108539"/>
    <x v="708"/>
    <d v="2017-03-23T00:00:00"/>
    <s v="Second Class"/>
    <s v="SC-20725"/>
    <s v="Steven Cartwright"/>
    <x v="0"/>
    <s v="United States"/>
    <s v="Los Angeles"/>
    <s v="California"/>
    <n v="90045"/>
    <x v="1"/>
    <s v="OFF-BI-10001031"/>
    <x v="1"/>
    <x v="8"/>
    <x v="874"/>
    <n v="8.5440000000000005"/>
    <n v="2"/>
    <n v="0.2"/>
    <n v="2.8835999999999999"/>
  </r>
  <r>
    <n v="5349"/>
    <s v="CA-2015-149811"/>
    <x v="1038"/>
    <d v="2015-01-10T00:00:00"/>
    <s v="Standard Class"/>
    <s v="CS-12250"/>
    <s v="Chris Selesnick"/>
    <x v="1"/>
    <s v="United States"/>
    <s v="Woodbury"/>
    <s v="Minnesota"/>
    <n v="55125"/>
    <x v="2"/>
    <s v="OFF-BI-10003676"/>
    <x v="1"/>
    <x v="8"/>
    <x v="824"/>
    <n v="32.340000000000003"/>
    <n v="3"/>
    <n v="0"/>
    <n v="15.523199999999999"/>
  </r>
  <r>
    <n v="5350"/>
    <s v="CA-2015-149811"/>
    <x v="1038"/>
    <d v="2015-01-10T00:00:00"/>
    <s v="Standard Class"/>
    <s v="CS-12250"/>
    <s v="Chris Selesnick"/>
    <x v="1"/>
    <s v="United States"/>
    <s v="Woodbury"/>
    <s v="Minnesota"/>
    <n v="55125"/>
    <x v="2"/>
    <s v="OFF-PA-10004082"/>
    <x v="1"/>
    <x v="10"/>
    <x v="227"/>
    <n v="39.9"/>
    <n v="5"/>
    <n v="0"/>
    <n v="19.95"/>
  </r>
  <r>
    <n v="5351"/>
    <s v="US-2017-103814"/>
    <x v="34"/>
    <d v="2017-12-16T00:00:00"/>
    <s v="Standard Class"/>
    <s v="LH-16900"/>
    <s v="Lena Hernandez"/>
    <x v="0"/>
    <s v="United States"/>
    <s v="Park Ridge"/>
    <s v="Illinois"/>
    <n v="60068"/>
    <x v="2"/>
    <s v="OFF-PA-10001019"/>
    <x v="1"/>
    <x v="10"/>
    <x v="681"/>
    <n v="143.85599999999999"/>
    <n v="9"/>
    <n v="0.2"/>
    <n v="48.551400000000001"/>
  </r>
  <r>
    <n v="5352"/>
    <s v="CA-2016-123932"/>
    <x v="47"/>
    <d v="2016-09-12T00:00:00"/>
    <s v="Standard Class"/>
    <s v="YC-21895"/>
    <s v="Yoseph Carroll"/>
    <x v="1"/>
    <s v="United States"/>
    <s v="Dallas"/>
    <s v="Texas"/>
    <n v="75217"/>
    <x v="2"/>
    <s v="OFF-PA-10004665"/>
    <x v="1"/>
    <x v="10"/>
    <x v="1389"/>
    <n v="41.92"/>
    <n v="4"/>
    <n v="0.2"/>
    <n v="15.196"/>
  </r>
  <r>
    <n v="5353"/>
    <s v="CA-2016-123932"/>
    <x v="47"/>
    <d v="2016-09-12T00:00:00"/>
    <s v="Standard Class"/>
    <s v="YC-21895"/>
    <s v="Yoseph Carroll"/>
    <x v="1"/>
    <s v="United States"/>
    <s v="Dallas"/>
    <s v="Texas"/>
    <n v="75217"/>
    <x v="2"/>
    <s v="TEC-PH-10002447"/>
    <x v="2"/>
    <x v="7"/>
    <x v="53"/>
    <n v="329.584"/>
    <n v="2"/>
    <n v="0.2"/>
    <n v="37.078200000000002"/>
  </r>
  <r>
    <n v="5354"/>
    <s v="US-2016-101616"/>
    <x v="323"/>
    <d v="2016-09-06T00:00:00"/>
    <s v="First Class"/>
    <s v="CY-12745"/>
    <s v="Craig Yedwab"/>
    <x v="1"/>
    <s v="United States"/>
    <s v="Monroe"/>
    <s v="Louisiana"/>
    <n v="71203"/>
    <x v="0"/>
    <s v="OFF-BI-10000014"/>
    <x v="1"/>
    <x v="8"/>
    <x v="634"/>
    <n v="87.28"/>
    <n v="8"/>
    <n v="0"/>
    <n v="41.021599999999999"/>
  </r>
  <r>
    <n v="5355"/>
    <s v="CA-2014-113768"/>
    <x v="8"/>
    <d v="2014-05-19T00:00:00"/>
    <s v="Standard Class"/>
    <s v="AH-10030"/>
    <s v="Aaron Hawkins"/>
    <x v="1"/>
    <s v="United States"/>
    <s v="Los Angeles"/>
    <s v="California"/>
    <n v="90004"/>
    <x v="1"/>
    <s v="FUR-CH-10002439"/>
    <x v="0"/>
    <x v="1"/>
    <x v="1325"/>
    <n v="279.45600000000002"/>
    <n v="6"/>
    <n v="0.2"/>
    <n v="20.959199999999999"/>
  </r>
  <r>
    <n v="5356"/>
    <s v="CA-2014-113768"/>
    <x v="8"/>
    <d v="2014-05-19T00:00:00"/>
    <s v="Standard Class"/>
    <s v="AH-10030"/>
    <s v="Aaron Hawkins"/>
    <x v="1"/>
    <s v="United States"/>
    <s v="Los Angeles"/>
    <s v="California"/>
    <n v="90004"/>
    <x v="1"/>
    <s v="OFF-PA-10003063"/>
    <x v="1"/>
    <x v="10"/>
    <x v="1720"/>
    <n v="8"/>
    <n v="2"/>
    <n v="0"/>
    <n v="3.84"/>
  </r>
  <r>
    <n v="5357"/>
    <s v="CA-2016-138037"/>
    <x v="321"/>
    <d v="2016-10-03T00:00:00"/>
    <s v="Standard Class"/>
    <s v="AR-10540"/>
    <s v="Andy Reiter"/>
    <x v="0"/>
    <s v="United States"/>
    <s v="San Francisco"/>
    <s v="California"/>
    <n v="94109"/>
    <x v="1"/>
    <s v="OFF-BI-10002982"/>
    <x v="1"/>
    <x v="8"/>
    <x v="1267"/>
    <n v="27.24"/>
    <n v="5"/>
    <n v="0.2"/>
    <n v="9.5340000000000007"/>
  </r>
  <r>
    <n v="5358"/>
    <s v="CA-2014-150490"/>
    <x v="79"/>
    <d v="2014-08-11T00:00:00"/>
    <s v="Standard Class"/>
    <s v="SS-20590"/>
    <s v="Sonia Sunley"/>
    <x v="0"/>
    <s v="United States"/>
    <s v="San Francisco"/>
    <s v="California"/>
    <n v="94122"/>
    <x v="1"/>
    <s v="TEC-AC-10004510"/>
    <x v="2"/>
    <x v="11"/>
    <x v="953"/>
    <n v="16.36"/>
    <n v="1"/>
    <n v="0"/>
    <n v="1.6359999999999999"/>
  </r>
  <r>
    <n v="5359"/>
    <s v="CA-2014-150490"/>
    <x v="79"/>
    <d v="2014-08-11T00:00:00"/>
    <s v="Standard Class"/>
    <s v="SS-20590"/>
    <s v="Sonia Sunley"/>
    <x v="0"/>
    <s v="United States"/>
    <s v="San Francisco"/>
    <s v="California"/>
    <n v="94122"/>
    <x v="1"/>
    <s v="OFF-ST-10000321"/>
    <x v="1"/>
    <x v="4"/>
    <x v="1543"/>
    <n v="15.78"/>
    <n v="2"/>
    <n v="0"/>
    <n v="0.63119999999999998"/>
  </r>
  <r>
    <n v="5360"/>
    <s v="CA-2014-150490"/>
    <x v="79"/>
    <d v="2014-08-11T00:00:00"/>
    <s v="Standard Class"/>
    <s v="SS-20590"/>
    <s v="Sonia Sunley"/>
    <x v="0"/>
    <s v="United States"/>
    <s v="San Francisco"/>
    <s v="California"/>
    <n v="94122"/>
    <x v="1"/>
    <s v="OFF-AR-10004602"/>
    <x v="1"/>
    <x v="6"/>
    <x v="1226"/>
    <n v="45.98"/>
    <n v="2"/>
    <n v="0"/>
    <n v="12.8744"/>
  </r>
  <r>
    <n v="5361"/>
    <s v="US-2017-126060"/>
    <x v="349"/>
    <d v="2017-04-18T00:00:00"/>
    <s v="Standard Class"/>
    <s v="DW-13585"/>
    <s v="Dorothy Wardle"/>
    <x v="1"/>
    <s v="United States"/>
    <s v="Fayetteville"/>
    <s v="North Carolina"/>
    <n v="28314"/>
    <x v="0"/>
    <s v="FUR-BO-10003433"/>
    <x v="0"/>
    <x v="0"/>
    <x v="920"/>
    <n v="198.27199999999999"/>
    <n v="8"/>
    <n v="0.2"/>
    <n v="-32.219200000000001"/>
  </r>
  <r>
    <n v="5362"/>
    <s v="CA-2017-100951"/>
    <x v="255"/>
    <d v="2017-06-10T00:00:00"/>
    <s v="First Class"/>
    <s v="NC-18625"/>
    <s v="Noah Childs"/>
    <x v="1"/>
    <s v="United States"/>
    <s v="Dallas"/>
    <s v="Texas"/>
    <n v="75217"/>
    <x v="2"/>
    <s v="OFF-ST-10001496"/>
    <x v="1"/>
    <x v="4"/>
    <x v="733"/>
    <n v="720.76"/>
    <n v="5"/>
    <n v="0.2"/>
    <n v="54.057000000000002"/>
  </r>
  <r>
    <n v="5363"/>
    <s v="CA-2016-122017"/>
    <x v="723"/>
    <d v="2017-01-02T00:00:00"/>
    <s v="Standard Class"/>
    <s v="CD-11920"/>
    <s v="Carlos Daly"/>
    <x v="0"/>
    <s v="United States"/>
    <s v="Wichita"/>
    <s v="Kansas"/>
    <n v="67212"/>
    <x v="2"/>
    <s v="FUR-FU-10000672"/>
    <x v="0"/>
    <x v="5"/>
    <x v="1517"/>
    <n v="70.56"/>
    <n v="6"/>
    <n v="0"/>
    <n v="23.990400000000001"/>
  </r>
  <r>
    <n v="5364"/>
    <s v="CA-2016-122017"/>
    <x v="723"/>
    <d v="2017-01-02T00:00:00"/>
    <s v="Standard Class"/>
    <s v="CD-11920"/>
    <s v="Carlos Daly"/>
    <x v="0"/>
    <s v="United States"/>
    <s v="Wichita"/>
    <s v="Kansas"/>
    <n v="67212"/>
    <x v="2"/>
    <s v="OFF-AP-10001293"/>
    <x v="1"/>
    <x v="9"/>
    <x v="1346"/>
    <n v="81.96"/>
    <n v="2"/>
    <n v="0"/>
    <n v="22.948799999999999"/>
  </r>
  <r>
    <n v="5365"/>
    <s v="CA-2014-123477"/>
    <x v="1039"/>
    <d v="2014-01-21T00:00:00"/>
    <s v="Second Class"/>
    <s v="DW-13195"/>
    <s v="David Wiener"/>
    <x v="1"/>
    <s v="United States"/>
    <s v="Springfield"/>
    <s v="Oregon"/>
    <n v="97477"/>
    <x v="1"/>
    <s v="OFF-AP-10000692"/>
    <x v="1"/>
    <x v="9"/>
    <x v="1250"/>
    <n v="64.864000000000004"/>
    <n v="4"/>
    <n v="0.2"/>
    <n v="6.4863999999999997"/>
  </r>
  <r>
    <n v="5366"/>
    <s v="CA-2016-107790"/>
    <x v="73"/>
    <d v="2016-11-24T00:00:00"/>
    <s v="Standard Class"/>
    <s v="EH-13990"/>
    <s v="Erica Hackney"/>
    <x v="0"/>
    <s v="United States"/>
    <s v="Houston"/>
    <s v="Texas"/>
    <n v="77041"/>
    <x v="2"/>
    <s v="TEC-PH-10004539"/>
    <x v="2"/>
    <x v="7"/>
    <x v="861"/>
    <n v="151.19200000000001"/>
    <n v="1"/>
    <n v="0.2"/>
    <n v="13.2293"/>
  </r>
  <r>
    <n v="5367"/>
    <s v="CA-2017-158071"/>
    <x v="193"/>
    <d v="2017-06-15T00:00:00"/>
    <s v="Standard Class"/>
    <s v="BD-11320"/>
    <s v="Bill Donatelli"/>
    <x v="0"/>
    <s v="United States"/>
    <s v="Seattle"/>
    <s v="Washington"/>
    <n v="98103"/>
    <x v="1"/>
    <s v="TEC-PH-10002923"/>
    <x v="2"/>
    <x v="7"/>
    <x v="687"/>
    <n v="88.775999999999996"/>
    <n v="3"/>
    <n v="0.2"/>
    <n v="7.7679"/>
  </r>
  <r>
    <n v="5368"/>
    <s v="CA-2017-158071"/>
    <x v="193"/>
    <d v="2017-06-15T00:00:00"/>
    <s v="Standard Class"/>
    <s v="BD-11320"/>
    <s v="Bill Donatelli"/>
    <x v="0"/>
    <s v="United States"/>
    <s v="Seattle"/>
    <s v="Washington"/>
    <n v="98103"/>
    <x v="1"/>
    <s v="OFF-LA-10004689"/>
    <x v="1"/>
    <x v="2"/>
    <x v="264"/>
    <n v="11.56"/>
    <n v="4"/>
    <n v="0"/>
    <n v="5.4332000000000003"/>
  </r>
  <r>
    <n v="5369"/>
    <s v="CA-2017-158071"/>
    <x v="193"/>
    <d v="2017-06-15T00:00:00"/>
    <s v="Standard Class"/>
    <s v="BD-11320"/>
    <s v="Bill Donatelli"/>
    <x v="0"/>
    <s v="United States"/>
    <s v="Seattle"/>
    <s v="Washington"/>
    <n v="98103"/>
    <x v="1"/>
    <s v="OFF-ST-10001228"/>
    <x v="1"/>
    <x v="4"/>
    <x v="450"/>
    <n v="15.58"/>
    <n v="1"/>
    <n v="0"/>
    <n v="3.895"/>
  </r>
  <r>
    <n v="5370"/>
    <s v="CA-2017-147403"/>
    <x v="18"/>
    <d v="2017-09-13T00:00:00"/>
    <s v="First Class"/>
    <s v="KH-16630"/>
    <s v="Ken Heidel"/>
    <x v="1"/>
    <s v="United States"/>
    <s v="Akron"/>
    <s v="Ohio"/>
    <n v="44312"/>
    <x v="3"/>
    <s v="OFF-PA-10003302"/>
    <x v="1"/>
    <x v="10"/>
    <x v="1721"/>
    <n v="85.055999999999997"/>
    <n v="3"/>
    <n v="0.2"/>
    <n v="28.706399999999999"/>
  </r>
  <r>
    <n v="5371"/>
    <s v="US-2017-136721"/>
    <x v="798"/>
    <d v="2017-04-12T00:00:00"/>
    <s v="Standard Class"/>
    <s v="NH-18610"/>
    <s v="Nicole Hansen"/>
    <x v="1"/>
    <s v="United States"/>
    <s v="Oak Park"/>
    <s v="Michigan"/>
    <n v="48237"/>
    <x v="2"/>
    <s v="FUR-FU-10004665"/>
    <x v="0"/>
    <x v="5"/>
    <x v="1354"/>
    <n v="273.95999999999998"/>
    <n v="2"/>
    <n v="0"/>
    <n v="71.229600000000005"/>
  </r>
  <r>
    <n v="5372"/>
    <s v="US-2017-136721"/>
    <x v="798"/>
    <d v="2017-04-12T00:00:00"/>
    <s v="Standard Class"/>
    <s v="NH-18610"/>
    <s v="Nicole Hansen"/>
    <x v="1"/>
    <s v="United States"/>
    <s v="Oak Park"/>
    <s v="Michigan"/>
    <n v="48237"/>
    <x v="2"/>
    <s v="FUR-FU-10004188"/>
    <x v="0"/>
    <x v="5"/>
    <x v="741"/>
    <n v="306.89999999999998"/>
    <n v="3"/>
    <n v="0"/>
    <n v="79.793999999999997"/>
  </r>
  <r>
    <n v="5373"/>
    <s v="CA-2015-118738"/>
    <x v="1040"/>
    <d v="2015-10-30T00:00:00"/>
    <s v="Standard Class"/>
    <s v="AG-10495"/>
    <s v="Andrew Gjertsen"/>
    <x v="1"/>
    <s v="United States"/>
    <s v="Houston"/>
    <s v="Texas"/>
    <n v="77041"/>
    <x v="2"/>
    <s v="OFF-PA-10003177"/>
    <x v="1"/>
    <x v="10"/>
    <x v="89"/>
    <n v="15.552"/>
    <n v="3"/>
    <n v="0.2"/>
    <n v="5.4432"/>
  </r>
  <r>
    <n v="5374"/>
    <s v="CA-2015-118738"/>
    <x v="1040"/>
    <d v="2015-10-30T00:00:00"/>
    <s v="Standard Class"/>
    <s v="AG-10495"/>
    <s v="Andrew Gjertsen"/>
    <x v="1"/>
    <s v="United States"/>
    <s v="Houston"/>
    <s v="Texas"/>
    <n v="77041"/>
    <x v="2"/>
    <s v="FUR-TA-10002607"/>
    <x v="0"/>
    <x v="3"/>
    <x v="224"/>
    <n v="347.36099999999999"/>
    <n v="7"/>
    <n v="0.3"/>
    <n v="-69.472200000000001"/>
  </r>
  <r>
    <n v="5375"/>
    <s v="CA-2015-118738"/>
    <x v="1040"/>
    <d v="2015-10-30T00:00:00"/>
    <s v="Standard Class"/>
    <s v="AG-10495"/>
    <s v="Andrew Gjertsen"/>
    <x v="1"/>
    <s v="United States"/>
    <s v="Houston"/>
    <s v="Texas"/>
    <n v="77041"/>
    <x v="2"/>
    <s v="OFF-PA-10001166"/>
    <x v="1"/>
    <x v="10"/>
    <x v="777"/>
    <n v="10.368"/>
    <n v="2"/>
    <n v="0.2"/>
    <n v="3.6288"/>
  </r>
  <r>
    <n v="5376"/>
    <s v="CA-2017-134152"/>
    <x v="837"/>
    <d v="2017-05-31T00:00:00"/>
    <s v="Standard Class"/>
    <s v="RP-19855"/>
    <s v="Roy Phan"/>
    <x v="1"/>
    <s v="United States"/>
    <s v="Seattle"/>
    <s v="Washington"/>
    <n v="98103"/>
    <x v="1"/>
    <s v="TEC-AC-10004510"/>
    <x v="2"/>
    <x v="11"/>
    <x v="953"/>
    <n v="98.16"/>
    <n v="6"/>
    <n v="0"/>
    <n v="9.8160000000000007"/>
  </r>
  <r>
    <n v="5377"/>
    <s v="CA-2017-134152"/>
    <x v="837"/>
    <d v="2017-05-31T00:00:00"/>
    <s v="Standard Class"/>
    <s v="RP-19855"/>
    <s v="Roy Phan"/>
    <x v="1"/>
    <s v="United States"/>
    <s v="Seattle"/>
    <s v="Washington"/>
    <n v="98103"/>
    <x v="1"/>
    <s v="OFF-AR-10004062"/>
    <x v="1"/>
    <x v="6"/>
    <x v="772"/>
    <n v="31.44"/>
    <n v="3"/>
    <n v="0"/>
    <n v="7.86"/>
  </r>
  <r>
    <n v="5378"/>
    <s v="CA-2014-125542"/>
    <x v="29"/>
    <d v="2014-12-07T00:00:00"/>
    <s v="First Class"/>
    <s v="NB-18655"/>
    <s v="Nona Balk"/>
    <x v="1"/>
    <s v="United States"/>
    <s v="Philadelphia"/>
    <s v="Pennsylvania"/>
    <n v="19134"/>
    <x v="3"/>
    <s v="OFF-EN-10000056"/>
    <x v="1"/>
    <x v="12"/>
    <x v="633"/>
    <n v="348.488"/>
    <n v="7"/>
    <n v="0.2"/>
    <n v="117.6147"/>
  </r>
  <r>
    <n v="5379"/>
    <s v="CA-2014-125542"/>
    <x v="29"/>
    <d v="2014-12-07T00:00:00"/>
    <s v="First Class"/>
    <s v="NB-18655"/>
    <s v="Nona Balk"/>
    <x v="1"/>
    <s v="United States"/>
    <s v="Philadelphia"/>
    <s v="Pennsylvania"/>
    <n v="19134"/>
    <x v="3"/>
    <s v="OFF-ST-10001469"/>
    <x v="1"/>
    <x v="4"/>
    <x v="399"/>
    <n v="172.73599999999999"/>
    <n v="4"/>
    <n v="0.2"/>
    <n v="-30.2288"/>
  </r>
  <r>
    <n v="5380"/>
    <s v="CA-2016-136021"/>
    <x v="1041"/>
    <d v="2016-08-18T00:00:00"/>
    <s v="Standard Class"/>
    <s v="JM-15580"/>
    <s v="Jill Matthias"/>
    <x v="0"/>
    <s v="United States"/>
    <s v="Los Angeles"/>
    <s v="California"/>
    <n v="90045"/>
    <x v="1"/>
    <s v="OFF-PA-10000551"/>
    <x v="1"/>
    <x v="10"/>
    <x v="1246"/>
    <n v="15.54"/>
    <n v="3"/>
    <n v="0"/>
    <n v="7.6146000000000003"/>
  </r>
  <r>
    <n v="5381"/>
    <s v="CA-2016-136021"/>
    <x v="1041"/>
    <d v="2016-08-18T00:00:00"/>
    <s v="Standard Class"/>
    <s v="JM-15580"/>
    <s v="Jill Matthias"/>
    <x v="0"/>
    <s v="United States"/>
    <s v="Los Angeles"/>
    <s v="California"/>
    <n v="90045"/>
    <x v="1"/>
    <s v="TEC-MA-10000423"/>
    <x v="2"/>
    <x v="15"/>
    <x v="1722"/>
    <n v="105.55200000000001"/>
    <n v="6"/>
    <n v="0.2"/>
    <n v="35.623800000000003"/>
  </r>
  <r>
    <n v="5382"/>
    <s v="CA-2016-149195"/>
    <x v="64"/>
    <d v="2016-09-07T00:00:00"/>
    <s v="Second Class"/>
    <s v="DM-13525"/>
    <s v="Don Miller"/>
    <x v="1"/>
    <s v="United States"/>
    <s v="Houston"/>
    <s v="Texas"/>
    <n v="77070"/>
    <x v="2"/>
    <s v="OFF-PA-10001870"/>
    <x v="1"/>
    <x v="10"/>
    <x v="680"/>
    <n v="25.92"/>
    <n v="5"/>
    <n v="0.2"/>
    <n v="9.0719999999999992"/>
  </r>
  <r>
    <n v="5383"/>
    <s v="CA-2016-149195"/>
    <x v="64"/>
    <d v="2016-09-07T00:00:00"/>
    <s v="Second Class"/>
    <s v="DM-13525"/>
    <s v="Don Miller"/>
    <x v="1"/>
    <s v="United States"/>
    <s v="Houston"/>
    <s v="Texas"/>
    <n v="77070"/>
    <x v="2"/>
    <s v="OFF-FA-10001843"/>
    <x v="1"/>
    <x v="13"/>
    <x v="128"/>
    <n v="15.808"/>
    <n v="8"/>
    <n v="0.2"/>
    <n v="5.3352000000000004"/>
  </r>
  <r>
    <n v="5384"/>
    <s v="CA-2016-149195"/>
    <x v="64"/>
    <d v="2016-09-07T00:00:00"/>
    <s v="Second Class"/>
    <s v="DM-13525"/>
    <s v="Don Miller"/>
    <x v="1"/>
    <s v="United States"/>
    <s v="Houston"/>
    <s v="Texas"/>
    <n v="77070"/>
    <x v="2"/>
    <s v="OFF-PA-10002036"/>
    <x v="1"/>
    <x v="10"/>
    <x v="329"/>
    <n v="10.368"/>
    <n v="2"/>
    <n v="0.2"/>
    <n v="3.7584"/>
  </r>
  <r>
    <n v="5385"/>
    <s v="CA-2017-161410"/>
    <x v="335"/>
    <d v="2017-07-03T00:00:00"/>
    <s v="Standard Class"/>
    <s v="CC-12220"/>
    <s v="Chris Cortes"/>
    <x v="0"/>
    <s v="United States"/>
    <s v="Philadelphia"/>
    <s v="Pennsylvania"/>
    <n v="19143"/>
    <x v="3"/>
    <s v="TEC-PH-10001760"/>
    <x v="2"/>
    <x v="7"/>
    <x v="257"/>
    <n v="358.2"/>
    <n v="3"/>
    <n v="0.4"/>
    <n v="41.79"/>
  </r>
  <r>
    <n v="5386"/>
    <s v="CA-2017-161410"/>
    <x v="335"/>
    <d v="2017-07-03T00:00:00"/>
    <s v="Standard Class"/>
    <s v="CC-12220"/>
    <s v="Chris Cortes"/>
    <x v="0"/>
    <s v="United States"/>
    <s v="Philadelphia"/>
    <s v="Pennsylvania"/>
    <n v="19143"/>
    <x v="3"/>
    <s v="TEC-PH-10000673"/>
    <x v="2"/>
    <x v="7"/>
    <x v="1405"/>
    <n v="545.91600000000005"/>
    <n v="14"/>
    <n v="0.4"/>
    <n v="72.788799999999995"/>
  </r>
  <r>
    <n v="5387"/>
    <s v="CA-2017-152786"/>
    <x v="846"/>
    <d v="2017-03-17T00:00:00"/>
    <s v="Standard Class"/>
    <s v="GA-14725"/>
    <s v="Guy Armstrong"/>
    <x v="0"/>
    <s v="United States"/>
    <s v="Rogers"/>
    <s v="Arkansas"/>
    <n v="72756"/>
    <x v="0"/>
    <s v="OFF-BI-10000829"/>
    <x v="1"/>
    <x v="8"/>
    <x v="307"/>
    <n v="40.409999999999997"/>
    <n v="9"/>
    <n v="0"/>
    <n v="18.5886"/>
  </r>
  <r>
    <n v="5388"/>
    <s v="CA-2017-164707"/>
    <x v="1042"/>
    <d v="2017-02-21T00:00:00"/>
    <s v="Second Class"/>
    <s v="CV-12805"/>
    <s v="Cynthia Voltz"/>
    <x v="1"/>
    <s v="United States"/>
    <s v="Los Angeles"/>
    <s v="California"/>
    <n v="90045"/>
    <x v="1"/>
    <s v="TEC-PH-10001924"/>
    <x v="2"/>
    <x v="7"/>
    <x v="431"/>
    <n v="167.976"/>
    <n v="3"/>
    <n v="0.2"/>
    <n v="10.4985"/>
  </r>
  <r>
    <n v="5389"/>
    <s v="CA-2017-164707"/>
    <x v="1042"/>
    <d v="2017-02-21T00:00:00"/>
    <s v="Second Class"/>
    <s v="CV-12805"/>
    <s v="Cynthia Voltz"/>
    <x v="1"/>
    <s v="United States"/>
    <s v="Los Angeles"/>
    <s v="California"/>
    <n v="90045"/>
    <x v="1"/>
    <s v="TEC-AC-10004864"/>
    <x v="2"/>
    <x v="11"/>
    <x v="1298"/>
    <n v="109.53"/>
    <n v="3"/>
    <n v="0"/>
    <n v="47.097900000000003"/>
  </r>
  <r>
    <n v="5390"/>
    <s v="CA-2017-164707"/>
    <x v="1042"/>
    <d v="2017-02-21T00:00:00"/>
    <s v="Second Class"/>
    <s v="CV-12805"/>
    <s v="Cynthia Voltz"/>
    <x v="1"/>
    <s v="United States"/>
    <s v="Los Angeles"/>
    <s v="California"/>
    <n v="90045"/>
    <x v="1"/>
    <s v="OFF-LA-10004345"/>
    <x v="1"/>
    <x v="2"/>
    <x v="522"/>
    <n v="9.82"/>
    <n v="2"/>
    <n v="0"/>
    <n v="4.8117999999999999"/>
  </r>
  <r>
    <n v="5391"/>
    <s v="CA-2017-163874"/>
    <x v="468"/>
    <d v="2017-11-12T00:00:00"/>
    <s v="Second Class"/>
    <s v="NC-18535"/>
    <s v="Nick Crebassa"/>
    <x v="1"/>
    <s v="United States"/>
    <s v="Seattle"/>
    <s v="Washington"/>
    <n v="98105"/>
    <x v="1"/>
    <s v="OFF-BI-10000088"/>
    <x v="1"/>
    <x v="8"/>
    <x v="1034"/>
    <n v="26.352"/>
    <n v="3"/>
    <n v="0.2"/>
    <n v="9.5526"/>
  </r>
  <r>
    <n v="5392"/>
    <s v="US-2014-123183"/>
    <x v="84"/>
    <d v="2014-11-25T00:00:00"/>
    <s v="Standard Class"/>
    <s v="GR-14560"/>
    <s v="Georgia Rosenberg"/>
    <x v="1"/>
    <s v="United States"/>
    <s v="Wilmington"/>
    <s v="Delaware"/>
    <n v="19805"/>
    <x v="3"/>
    <s v="OFF-LA-10002787"/>
    <x v="1"/>
    <x v="2"/>
    <x v="547"/>
    <n v="22.5"/>
    <n v="6"/>
    <n v="0"/>
    <n v="10.8"/>
  </r>
  <r>
    <n v="5393"/>
    <s v="US-2014-123183"/>
    <x v="84"/>
    <d v="2014-11-25T00:00:00"/>
    <s v="Standard Class"/>
    <s v="GR-14560"/>
    <s v="Georgia Rosenberg"/>
    <x v="1"/>
    <s v="United States"/>
    <s v="Wilmington"/>
    <s v="Delaware"/>
    <n v="19805"/>
    <x v="3"/>
    <s v="OFF-LA-10001569"/>
    <x v="1"/>
    <x v="2"/>
    <x v="639"/>
    <n v="9.9600000000000009"/>
    <n v="2"/>
    <n v="0"/>
    <n v="4.5815999999999999"/>
  </r>
  <r>
    <n v="5394"/>
    <s v="US-2014-123183"/>
    <x v="84"/>
    <d v="2014-11-25T00:00:00"/>
    <s v="Standard Class"/>
    <s v="GR-14560"/>
    <s v="Georgia Rosenberg"/>
    <x v="1"/>
    <s v="United States"/>
    <s v="Wilmington"/>
    <s v="Delaware"/>
    <n v="19805"/>
    <x v="3"/>
    <s v="OFF-BI-10002429"/>
    <x v="1"/>
    <x v="8"/>
    <x v="472"/>
    <n v="213.08"/>
    <n v="7"/>
    <n v="0"/>
    <n v="102.2784"/>
  </r>
  <r>
    <n v="5395"/>
    <s v="US-2014-123183"/>
    <x v="84"/>
    <d v="2014-11-25T00:00:00"/>
    <s v="Standard Class"/>
    <s v="GR-14560"/>
    <s v="Georgia Rosenberg"/>
    <x v="1"/>
    <s v="United States"/>
    <s v="Wilmington"/>
    <s v="Delaware"/>
    <n v="19805"/>
    <x v="3"/>
    <s v="FUR-BO-10000362"/>
    <x v="0"/>
    <x v="0"/>
    <x v="1046"/>
    <n v="1025.8800000000001"/>
    <n v="6"/>
    <n v="0"/>
    <n v="235.95240000000001"/>
  </r>
  <r>
    <n v="5396"/>
    <s v="CA-2014-104829"/>
    <x v="728"/>
    <d v="2014-11-21T00:00:00"/>
    <s v="Second Class"/>
    <s v="JG-15805"/>
    <s v="John Grady"/>
    <x v="1"/>
    <s v="United States"/>
    <s v="Provo"/>
    <s v="Utah"/>
    <n v="84604"/>
    <x v="1"/>
    <s v="OFF-PA-10003016"/>
    <x v="1"/>
    <x v="10"/>
    <x v="1394"/>
    <n v="21.98"/>
    <n v="7"/>
    <n v="0"/>
    <n v="9.891"/>
  </r>
  <r>
    <n v="5397"/>
    <s v="US-2016-147340"/>
    <x v="446"/>
    <d v="2016-09-24T00:00:00"/>
    <s v="Same Day"/>
    <s v="EB-13750"/>
    <s v="Edward Becker"/>
    <x v="1"/>
    <s v="United States"/>
    <s v="San Francisco"/>
    <s v="California"/>
    <n v="94110"/>
    <x v="1"/>
    <s v="FUR-FU-10002501"/>
    <x v="0"/>
    <x v="5"/>
    <x v="1293"/>
    <n v="63.2"/>
    <n v="5"/>
    <n v="0"/>
    <n v="23.384"/>
  </r>
  <r>
    <n v="5398"/>
    <s v="CA-2016-145492"/>
    <x v="73"/>
    <d v="2016-11-27T00:00:00"/>
    <s v="Standard Class"/>
    <s v="MC-17605"/>
    <s v="Matt Connell"/>
    <x v="1"/>
    <s v="United States"/>
    <s v="Los Angeles"/>
    <s v="California"/>
    <n v="90004"/>
    <x v="1"/>
    <s v="OFF-AP-10003622"/>
    <x v="1"/>
    <x v="9"/>
    <x v="190"/>
    <n v="39"/>
    <n v="12"/>
    <n v="0"/>
    <n v="11.31"/>
  </r>
  <r>
    <n v="5399"/>
    <s v="CA-2016-163202"/>
    <x v="720"/>
    <d v="2016-10-02T00:00:00"/>
    <s v="Standard Class"/>
    <s v="BM-11650"/>
    <s v="Brian Moss"/>
    <x v="1"/>
    <s v="United States"/>
    <s v="Lancaster"/>
    <s v="Ohio"/>
    <n v="43130"/>
    <x v="3"/>
    <s v="OFF-BI-10002764"/>
    <x v="1"/>
    <x v="8"/>
    <x v="507"/>
    <n v="2.907"/>
    <n v="3"/>
    <n v="0.7"/>
    <n v="-2.0348999999999999"/>
  </r>
  <r>
    <n v="5400"/>
    <s v="CA-2016-117681"/>
    <x v="526"/>
    <d v="2016-04-14T00:00:00"/>
    <s v="Standard Class"/>
    <s v="HF-14995"/>
    <s v="Herbert Flentye"/>
    <x v="0"/>
    <s v="United States"/>
    <s v="Los Angeles"/>
    <s v="California"/>
    <n v="90004"/>
    <x v="1"/>
    <s v="FUR-BO-10001798"/>
    <x v="0"/>
    <x v="0"/>
    <x v="0"/>
    <n v="556.66499999999996"/>
    <n v="5"/>
    <n v="0.15"/>
    <n v="6.5490000000000004"/>
  </r>
  <r>
    <n v="5401"/>
    <s v="CA-2017-132262"/>
    <x v="296"/>
    <d v="2017-09-23T00:00:00"/>
    <s v="First Class"/>
    <s v="ML-18265"/>
    <s v="Muhammed Lee"/>
    <x v="0"/>
    <s v="United States"/>
    <s v="Seattle"/>
    <s v="Washington"/>
    <n v="98103"/>
    <x v="1"/>
    <s v="TEC-AC-10000158"/>
    <x v="2"/>
    <x v="11"/>
    <x v="357"/>
    <n v="71.98"/>
    <n v="2"/>
    <n v="0"/>
    <n v="15.1158"/>
  </r>
  <r>
    <n v="5402"/>
    <s v="CA-2017-132262"/>
    <x v="296"/>
    <d v="2017-09-23T00:00:00"/>
    <s v="First Class"/>
    <s v="ML-18265"/>
    <s v="Muhammed Lee"/>
    <x v="0"/>
    <s v="United States"/>
    <s v="Seattle"/>
    <s v="Washington"/>
    <n v="98103"/>
    <x v="1"/>
    <s v="TEC-AC-10000303"/>
    <x v="2"/>
    <x v="11"/>
    <x v="434"/>
    <n v="79.98"/>
    <n v="2"/>
    <n v="0"/>
    <n v="26.3934"/>
  </r>
  <r>
    <n v="5403"/>
    <s v="CA-2017-123043"/>
    <x v="1043"/>
    <d v="2017-08-29T00:00:00"/>
    <s v="Standard Class"/>
    <s v="AH-10195"/>
    <s v="Alan Haines"/>
    <x v="1"/>
    <s v="United States"/>
    <s v="New York City"/>
    <s v="New York"/>
    <n v="10024"/>
    <x v="3"/>
    <s v="OFF-BI-10003910"/>
    <x v="1"/>
    <x v="8"/>
    <x v="8"/>
    <n v="24.672000000000001"/>
    <n v="4"/>
    <n v="0.2"/>
    <n v="7.71"/>
  </r>
  <r>
    <n v="5404"/>
    <s v="CA-2017-123043"/>
    <x v="1043"/>
    <d v="2017-08-29T00:00:00"/>
    <s v="Standard Class"/>
    <s v="AH-10195"/>
    <s v="Alan Haines"/>
    <x v="1"/>
    <s v="United States"/>
    <s v="New York City"/>
    <s v="New York"/>
    <n v="10024"/>
    <x v="3"/>
    <s v="OFF-BI-10000138"/>
    <x v="1"/>
    <x v="8"/>
    <x v="605"/>
    <n v="3.7440000000000002"/>
    <n v="1"/>
    <n v="0.2"/>
    <n v="1.3104"/>
  </r>
  <r>
    <n v="5405"/>
    <s v="US-2016-143280"/>
    <x v="712"/>
    <d v="2016-02-26T00:00:00"/>
    <s v="Standard Class"/>
    <s v="TZ-21580"/>
    <s v="Tracy Zic"/>
    <x v="0"/>
    <s v="United States"/>
    <s v="Los Angeles"/>
    <s v="California"/>
    <n v="90045"/>
    <x v="1"/>
    <s v="TEC-PH-10002398"/>
    <x v="2"/>
    <x v="7"/>
    <x v="288"/>
    <n v="445.96"/>
    <n v="5"/>
    <n v="0.2"/>
    <n v="55.744999999999997"/>
  </r>
  <r>
    <n v="5406"/>
    <s v="US-2016-143280"/>
    <x v="712"/>
    <d v="2016-02-26T00:00:00"/>
    <s v="Standard Class"/>
    <s v="TZ-21580"/>
    <s v="Tracy Zic"/>
    <x v="0"/>
    <s v="United States"/>
    <s v="Los Angeles"/>
    <s v="California"/>
    <n v="90045"/>
    <x v="1"/>
    <s v="TEC-AC-10003399"/>
    <x v="2"/>
    <x v="11"/>
    <x v="1506"/>
    <n v="36.24"/>
    <n v="1"/>
    <n v="0"/>
    <n v="15.220800000000001"/>
  </r>
  <r>
    <n v="5407"/>
    <s v="US-2016-143280"/>
    <x v="712"/>
    <d v="2016-02-26T00:00:00"/>
    <s v="Standard Class"/>
    <s v="TZ-21580"/>
    <s v="Tracy Zic"/>
    <x v="0"/>
    <s v="United States"/>
    <s v="Los Angeles"/>
    <s v="California"/>
    <n v="90045"/>
    <x v="1"/>
    <s v="OFF-FA-10000992"/>
    <x v="1"/>
    <x v="13"/>
    <x v="1042"/>
    <n v="10.65"/>
    <n v="3"/>
    <n v="0"/>
    <n v="5.0054999999999996"/>
  </r>
  <r>
    <n v="5408"/>
    <s v="CA-2017-108854"/>
    <x v="166"/>
    <d v="2017-12-14T00:00:00"/>
    <s v="Standard Class"/>
    <s v="DM-13345"/>
    <s v="Denise Monton"/>
    <x v="1"/>
    <s v="United States"/>
    <s v="San Francisco"/>
    <s v="California"/>
    <n v="94109"/>
    <x v="1"/>
    <s v="OFF-PA-10003022"/>
    <x v="1"/>
    <x v="10"/>
    <x v="1723"/>
    <n v="87.92"/>
    <n v="4"/>
    <n v="0"/>
    <n v="40.443199999999997"/>
  </r>
  <r>
    <n v="5409"/>
    <s v="CA-2017-108854"/>
    <x v="166"/>
    <d v="2017-12-14T00:00:00"/>
    <s v="Standard Class"/>
    <s v="DM-13345"/>
    <s v="Denise Monton"/>
    <x v="1"/>
    <s v="United States"/>
    <s v="San Francisco"/>
    <s v="California"/>
    <n v="94109"/>
    <x v="1"/>
    <s v="OFF-BI-10002854"/>
    <x v="1"/>
    <x v="8"/>
    <x v="904"/>
    <n v="22.423999999999999"/>
    <n v="1"/>
    <n v="0.2"/>
    <n v="8.4090000000000007"/>
  </r>
  <r>
    <n v="5410"/>
    <s v="CA-2017-108854"/>
    <x v="166"/>
    <d v="2017-12-14T00:00:00"/>
    <s v="Standard Class"/>
    <s v="DM-13345"/>
    <s v="Denise Monton"/>
    <x v="1"/>
    <s v="United States"/>
    <s v="San Francisco"/>
    <s v="California"/>
    <n v="94109"/>
    <x v="1"/>
    <s v="OFF-BI-10001670"/>
    <x v="1"/>
    <x v="8"/>
    <x v="443"/>
    <n v="90.48"/>
    <n v="3"/>
    <n v="0.2"/>
    <n v="33.93"/>
  </r>
  <r>
    <n v="5411"/>
    <s v="CA-2017-108854"/>
    <x v="166"/>
    <d v="2017-12-14T00:00:00"/>
    <s v="Standard Class"/>
    <s v="DM-13345"/>
    <s v="Denise Monton"/>
    <x v="1"/>
    <s v="United States"/>
    <s v="San Francisco"/>
    <s v="California"/>
    <n v="94109"/>
    <x v="1"/>
    <s v="OFF-ST-10001837"/>
    <x v="1"/>
    <x v="4"/>
    <x v="1340"/>
    <n v="42.76"/>
    <n v="1"/>
    <n v="0"/>
    <n v="11.117599999999999"/>
  </r>
  <r>
    <n v="5412"/>
    <s v="CA-2017-166856"/>
    <x v="65"/>
    <d v="2017-09-22T00:00:00"/>
    <s v="Standard Class"/>
    <s v="TS-21505"/>
    <s v="Tony Sayre"/>
    <x v="0"/>
    <s v="United States"/>
    <s v="Clovis"/>
    <s v="New Mexico"/>
    <n v="88101"/>
    <x v="1"/>
    <s v="OFF-BI-10002012"/>
    <x v="1"/>
    <x v="8"/>
    <x v="749"/>
    <n v="10.08"/>
    <n v="7"/>
    <n v="0.2"/>
    <n v="3.528"/>
  </r>
  <r>
    <n v="5413"/>
    <s v="CA-2017-166856"/>
    <x v="65"/>
    <d v="2017-09-22T00:00:00"/>
    <s v="Standard Class"/>
    <s v="TS-21505"/>
    <s v="Tony Sayre"/>
    <x v="0"/>
    <s v="United States"/>
    <s v="Clovis"/>
    <s v="New Mexico"/>
    <n v="88101"/>
    <x v="1"/>
    <s v="TEC-AC-10004992"/>
    <x v="2"/>
    <x v="11"/>
    <x v="1724"/>
    <n v="101.34"/>
    <n v="3"/>
    <n v="0"/>
    <n v="8.1072000000000006"/>
  </r>
  <r>
    <n v="5414"/>
    <s v="CA-2016-153157"/>
    <x v="108"/>
    <d v="2016-09-14T00:00:00"/>
    <s v="First Class"/>
    <s v="TB-21625"/>
    <s v="Trudy Brown"/>
    <x v="0"/>
    <s v="United States"/>
    <s v="Wichita"/>
    <s v="Kansas"/>
    <n v="67212"/>
    <x v="2"/>
    <s v="TEC-PH-10003171"/>
    <x v="2"/>
    <x v="7"/>
    <x v="1504"/>
    <n v="224.75"/>
    <n v="5"/>
    <n v="0"/>
    <n v="62.93"/>
  </r>
  <r>
    <n v="5415"/>
    <s v="US-2017-125647"/>
    <x v="397"/>
    <d v="2017-09-28T00:00:00"/>
    <s v="Standard Class"/>
    <s v="LC-16870"/>
    <s v="Lena Cacioppo"/>
    <x v="0"/>
    <s v="United States"/>
    <s v="Chicago"/>
    <s v="Illinois"/>
    <n v="60653"/>
    <x v="2"/>
    <s v="OFF-AP-10000390"/>
    <x v="1"/>
    <x v="9"/>
    <x v="1700"/>
    <n v="73.176000000000002"/>
    <n v="6"/>
    <n v="0.8"/>
    <n v="-197.5752"/>
  </r>
  <r>
    <n v="5416"/>
    <s v="US-2017-125647"/>
    <x v="397"/>
    <d v="2017-09-28T00:00:00"/>
    <s v="Standard Class"/>
    <s v="LC-16870"/>
    <s v="Lena Cacioppo"/>
    <x v="0"/>
    <s v="United States"/>
    <s v="Chicago"/>
    <s v="Illinois"/>
    <n v="60653"/>
    <x v="2"/>
    <s v="OFF-PA-10004888"/>
    <x v="1"/>
    <x v="10"/>
    <x v="968"/>
    <n v="20.736000000000001"/>
    <n v="4"/>
    <n v="0.2"/>
    <n v="7.2576000000000001"/>
  </r>
  <r>
    <n v="5417"/>
    <s v="US-2017-125647"/>
    <x v="397"/>
    <d v="2017-09-28T00:00:00"/>
    <s v="Standard Class"/>
    <s v="LC-16870"/>
    <s v="Lena Cacioppo"/>
    <x v="0"/>
    <s v="United States"/>
    <s v="Chicago"/>
    <s v="Illinois"/>
    <n v="60653"/>
    <x v="2"/>
    <s v="TEC-PH-10004188"/>
    <x v="2"/>
    <x v="7"/>
    <x v="770"/>
    <n v="39.984000000000002"/>
    <n v="2"/>
    <n v="0.2"/>
    <n v="-8.9963999999999995"/>
  </r>
  <r>
    <n v="5418"/>
    <s v="CA-2014-132542"/>
    <x v="191"/>
    <d v="2014-10-08T00:00:00"/>
    <s v="Second Class"/>
    <s v="AM-10360"/>
    <s v="Alice McCarthy"/>
    <x v="1"/>
    <s v="United States"/>
    <s v="Omaha"/>
    <s v="Nebraska"/>
    <n v="68104"/>
    <x v="2"/>
    <s v="OFF-BI-10004099"/>
    <x v="1"/>
    <x v="8"/>
    <x v="1725"/>
    <n v="15.36"/>
    <n v="2"/>
    <n v="0"/>
    <n v="7.68"/>
  </r>
  <r>
    <n v="5419"/>
    <s v="CA-2015-110877"/>
    <x v="924"/>
    <d v="2015-10-26T00:00:00"/>
    <s v="First Class"/>
    <s v="JE-15715"/>
    <s v="Joe Elijah"/>
    <x v="0"/>
    <s v="United States"/>
    <s v="Houston"/>
    <s v="Texas"/>
    <n v="77041"/>
    <x v="2"/>
    <s v="OFF-PA-10004621"/>
    <x v="1"/>
    <x v="10"/>
    <x v="745"/>
    <n v="36.287999999999997"/>
    <n v="7"/>
    <n v="0.2"/>
    <n v="12.700799999999999"/>
  </r>
  <r>
    <n v="5420"/>
    <s v="CA-2015-110877"/>
    <x v="924"/>
    <d v="2015-10-26T00:00:00"/>
    <s v="First Class"/>
    <s v="JE-15715"/>
    <s v="Joe Elijah"/>
    <x v="0"/>
    <s v="United States"/>
    <s v="Houston"/>
    <s v="Texas"/>
    <n v="77041"/>
    <x v="2"/>
    <s v="TEC-PH-10002103"/>
    <x v="2"/>
    <x v="7"/>
    <x v="539"/>
    <n v="150.38399999999999"/>
    <n v="2"/>
    <n v="0.2"/>
    <n v="15.038399999999999"/>
  </r>
  <r>
    <n v="5421"/>
    <s v="US-2016-151827"/>
    <x v="1044"/>
    <d v="2016-04-02T00:00:00"/>
    <s v="Second Class"/>
    <s v="CS-11950"/>
    <s v="Carlos Soltero"/>
    <x v="0"/>
    <s v="United States"/>
    <s v="Philadelphia"/>
    <s v="Pennsylvania"/>
    <n v="19134"/>
    <x v="3"/>
    <s v="TEC-PH-10002789"/>
    <x v="2"/>
    <x v="7"/>
    <x v="1586"/>
    <n v="280.78199999999998"/>
    <n v="3"/>
    <n v="0.4"/>
    <n v="-60.836100000000002"/>
  </r>
  <r>
    <n v="5422"/>
    <s v="US-2016-151827"/>
    <x v="1044"/>
    <d v="2016-04-02T00:00:00"/>
    <s v="Second Class"/>
    <s v="CS-11950"/>
    <s v="Carlos Soltero"/>
    <x v="0"/>
    <s v="United States"/>
    <s v="Philadelphia"/>
    <s v="Pennsylvania"/>
    <n v="19134"/>
    <x v="3"/>
    <s v="TEC-AC-10003289"/>
    <x v="2"/>
    <x v="11"/>
    <x v="1218"/>
    <n v="31.984000000000002"/>
    <n v="2"/>
    <n v="0.2"/>
    <n v="1.1994"/>
  </r>
  <r>
    <n v="5423"/>
    <s v="US-2016-163258"/>
    <x v="723"/>
    <d v="2017-01-02T00:00:00"/>
    <s v="Standard Class"/>
    <s v="PF-19225"/>
    <s v="Phillip Flathmann"/>
    <x v="0"/>
    <s v="United States"/>
    <s v="Los Angeles"/>
    <s v="California"/>
    <n v="90045"/>
    <x v="1"/>
    <s v="OFF-BI-10000138"/>
    <x v="1"/>
    <x v="8"/>
    <x v="605"/>
    <n v="11.231999999999999"/>
    <n v="3"/>
    <n v="0.2"/>
    <n v="3.9312"/>
  </r>
  <r>
    <n v="5424"/>
    <s v="CA-2017-103009"/>
    <x v="132"/>
    <d v="2017-11-05T00:00:00"/>
    <s v="Second Class"/>
    <s v="PJ-18835"/>
    <s v="Patrick Jones"/>
    <x v="1"/>
    <s v="United States"/>
    <s v="Richmond"/>
    <s v="Kentucky"/>
    <n v="40475"/>
    <x v="0"/>
    <s v="OFF-PA-10001215"/>
    <x v="1"/>
    <x v="10"/>
    <x v="1726"/>
    <n v="26.4"/>
    <n v="5"/>
    <n v="0"/>
    <n v="11.88"/>
  </r>
  <r>
    <n v="5425"/>
    <s v="US-2017-120649"/>
    <x v="176"/>
    <d v="2017-01-26T00:00:00"/>
    <s v="Standard Class"/>
    <s v="JF-15490"/>
    <s v="Jeremy Farry"/>
    <x v="0"/>
    <s v="United States"/>
    <s v="Waterbury"/>
    <s v="Connecticut"/>
    <n v="6708"/>
    <x v="3"/>
    <s v="OFF-AR-10001545"/>
    <x v="1"/>
    <x v="6"/>
    <x v="820"/>
    <n v="3.52"/>
    <n v="2"/>
    <n v="0"/>
    <n v="1.0207999999999999"/>
  </r>
  <r>
    <n v="5426"/>
    <s v="CA-2016-153598"/>
    <x v="275"/>
    <d v="2016-12-06T00:00:00"/>
    <s v="First Class"/>
    <s v="NM-18520"/>
    <s v="Neoma Murray"/>
    <x v="0"/>
    <s v="United States"/>
    <s v="Los Angeles"/>
    <s v="California"/>
    <n v="90045"/>
    <x v="1"/>
    <s v="TEC-AC-10003870"/>
    <x v="2"/>
    <x v="11"/>
    <x v="1727"/>
    <n v="1649.95"/>
    <n v="5"/>
    <n v="0"/>
    <n v="659.98"/>
  </r>
  <r>
    <n v="5427"/>
    <s v="CA-2016-153598"/>
    <x v="275"/>
    <d v="2016-12-06T00:00:00"/>
    <s v="First Class"/>
    <s v="NM-18520"/>
    <s v="Neoma Murray"/>
    <x v="0"/>
    <s v="United States"/>
    <s v="Los Angeles"/>
    <s v="California"/>
    <n v="90045"/>
    <x v="1"/>
    <s v="FUR-FU-10001085"/>
    <x v="0"/>
    <x v="5"/>
    <x v="1599"/>
    <n v="111.9"/>
    <n v="6"/>
    <n v="0"/>
    <n v="51.473999999999997"/>
  </r>
  <r>
    <n v="5428"/>
    <s v="US-2016-108497"/>
    <x v="403"/>
    <d v="2016-06-14T00:00:00"/>
    <s v="Same Day"/>
    <s v="MH-17290"/>
    <s v="Marc Harrigan"/>
    <x v="2"/>
    <s v="United States"/>
    <s v="Los Angeles"/>
    <s v="California"/>
    <n v="90036"/>
    <x v="1"/>
    <s v="FUR-BO-10004218"/>
    <x v="0"/>
    <x v="0"/>
    <x v="1593"/>
    <n v="599.16499999999996"/>
    <n v="5"/>
    <n v="0.15"/>
    <n v="35.244999999999997"/>
  </r>
  <r>
    <n v="5429"/>
    <s v="CA-2016-113096"/>
    <x v="476"/>
    <d v="2016-09-04T00:00:00"/>
    <s v="First Class"/>
    <s v="SZ-20035"/>
    <s v="Sam Zeldin"/>
    <x v="2"/>
    <s v="United States"/>
    <s v="San Francisco"/>
    <s v="California"/>
    <n v="94122"/>
    <x v="1"/>
    <s v="OFF-ST-10003455"/>
    <x v="1"/>
    <x v="4"/>
    <x v="171"/>
    <n v="46.53"/>
    <n v="3"/>
    <n v="0"/>
    <n v="12.097799999999999"/>
  </r>
  <r>
    <n v="5430"/>
    <s v="CA-2014-136861"/>
    <x v="742"/>
    <d v="2014-09-07T00:00:00"/>
    <s v="First Class"/>
    <s v="PR-18880"/>
    <s v="Patrick Ryan"/>
    <x v="0"/>
    <s v="United States"/>
    <s v="Saint Petersburg"/>
    <s v="Florida"/>
    <n v="33710"/>
    <x v="0"/>
    <s v="FUR-FU-10001967"/>
    <x v="0"/>
    <x v="5"/>
    <x v="296"/>
    <n v="31.984000000000002"/>
    <n v="2"/>
    <n v="0.2"/>
    <n v="1.9990000000000001"/>
  </r>
  <r>
    <n v="5431"/>
    <s v="CA-2017-117422"/>
    <x v="208"/>
    <d v="2017-10-25T00:00:00"/>
    <s v="Standard Class"/>
    <s v="FC-14245"/>
    <s v="Frank Carlisle"/>
    <x v="2"/>
    <s v="United States"/>
    <s v="Lakewood"/>
    <s v="Ohio"/>
    <n v="44107"/>
    <x v="3"/>
    <s v="OFF-AP-10000938"/>
    <x v="1"/>
    <x v="9"/>
    <x v="1712"/>
    <n v="161.56800000000001"/>
    <n v="2"/>
    <n v="0.2"/>
    <n v="16.1568"/>
  </r>
  <r>
    <n v="5432"/>
    <s v="CA-2017-117422"/>
    <x v="208"/>
    <d v="2017-10-25T00:00:00"/>
    <s v="Standard Class"/>
    <s v="FC-14245"/>
    <s v="Frank Carlisle"/>
    <x v="2"/>
    <s v="United States"/>
    <s v="Lakewood"/>
    <s v="Ohio"/>
    <n v="44107"/>
    <x v="3"/>
    <s v="OFF-PA-10002195"/>
    <x v="1"/>
    <x v="10"/>
    <x v="726"/>
    <n v="4.0640000000000001"/>
    <n v="1"/>
    <n v="0.2"/>
    <n v="1.3715999999999999"/>
  </r>
  <r>
    <n v="5433"/>
    <s v="CA-2017-117422"/>
    <x v="208"/>
    <d v="2017-10-25T00:00:00"/>
    <s v="Standard Class"/>
    <s v="FC-14245"/>
    <s v="Frank Carlisle"/>
    <x v="2"/>
    <s v="United States"/>
    <s v="Lakewood"/>
    <s v="Ohio"/>
    <n v="44107"/>
    <x v="3"/>
    <s v="OFF-BI-10002799"/>
    <x v="1"/>
    <x v="8"/>
    <x v="1459"/>
    <n v="6.2160000000000002"/>
    <n v="4"/>
    <n v="0.7"/>
    <n v="-4.9728000000000003"/>
  </r>
  <r>
    <n v="5434"/>
    <s v="CA-2017-129707"/>
    <x v="1016"/>
    <d v="2017-04-29T00:00:00"/>
    <s v="Standard Class"/>
    <s v="LH-16750"/>
    <s v="Larry Hughes"/>
    <x v="0"/>
    <s v="United States"/>
    <s v="Chandler"/>
    <s v="Arizona"/>
    <n v="85224"/>
    <x v="1"/>
    <s v="OFF-AR-10000246"/>
    <x v="1"/>
    <x v="6"/>
    <x v="21"/>
    <n v="8.8960000000000008"/>
    <n v="4"/>
    <n v="0.2"/>
    <n v="0.66720000000000002"/>
  </r>
  <r>
    <n v="5435"/>
    <s v="CA-2015-160171"/>
    <x v="324"/>
    <d v="2015-10-24T00:00:00"/>
    <s v="Standard Class"/>
    <s v="RM-19675"/>
    <s v="Robert Marley"/>
    <x v="2"/>
    <s v="United States"/>
    <s v="Los Angeles"/>
    <s v="California"/>
    <n v="90008"/>
    <x v="1"/>
    <s v="OFF-AP-10000275"/>
    <x v="1"/>
    <x v="9"/>
    <x v="1728"/>
    <n v="1640.7"/>
    <n v="5"/>
    <n v="0"/>
    <n v="459.39600000000002"/>
  </r>
  <r>
    <n v="5436"/>
    <s v="CA-2015-160171"/>
    <x v="324"/>
    <d v="2015-10-24T00:00:00"/>
    <s v="Standard Class"/>
    <s v="RM-19675"/>
    <s v="Robert Marley"/>
    <x v="2"/>
    <s v="United States"/>
    <s v="Los Angeles"/>
    <s v="California"/>
    <n v="90008"/>
    <x v="1"/>
    <s v="TEC-AC-10000892"/>
    <x v="2"/>
    <x v="11"/>
    <x v="293"/>
    <n v="270"/>
    <n v="3"/>
    <n v="0"/>
    <n v="97.2"/>
  </r>
  <r>
    <n v="5437"/>
    <s v="CA-2014-103317"/>
    <x v="260"/>
    <d v="2014-07-08T00:00:00"/>
    <s v="First Class"/>
    <s v="DM-13525"/>
    <s v="Don Miller"/>
    <x v="1"/>
    <s v="United States"/>
    <s v="Palm Coast"/>
    <s v="Florida"/>
    <n v="32137"/>
    <x v="0"/>
    <s v="FUR-FU-10001591"/>
    <x v="0"/>
    <x v="5"/>
    <x v="1110"/>
    <n v="19.52"/>
    <n v="2"/>
    <n v="0.2"/>
    <n v="5.3680000000000003"/>
  </r>
  <r>
    <n v="5438"/>
    <s v="CA-2014-103317"/>
    <x v="260"/>
    <d v="2014-07-08T00:00:00"/>
    <s v="First Class"/>
    <s v="DM-13525"/>
    <s v="Don Miller"/>
    <x v="1"/>
    <s v="United States"/>
    <s v="Palm Coast"/>
    <s v="Florida"/>
    <n v="32137"/>
    <x v="0"/>
    <s v="OFF-BI-10001787"/>
    <x v="1"/>
    <x v="8"/>
    <x v="1491"/>
    <n v="9.81"/>
    <n v="5"/>
    <n v="0.7"/>
    <n v="-6.867"/>
  </r>
  <r>
    <n v="5439"/>
    <s v="CA-2014-103317"/>
    <x v="260"/>
    <d v="2014-07-08T00:00:00"/>
    <s v="First Class"/>
    <s v="DM-13525"/>
    <s v="Don Miller"/>
    <x v="1"/>
    <s v="United States"/>
    <s v="Palm Coast"/>
    <s v="Florida"/>
    <n v="32137"/>
    <x v="0"/>
    <s v="FUR-FU-10003192"/>
    <x v="0"/>
    <x v="5"/>
    <x v="1729"/>
    <n v="213.21600000000001"/>
    <n v="3"/>
    <n v="0.2"/>
    <n v="15.991199999999999"/>
  </r>
  <r>
    <n v="5440"/>
    <s v="CA-2016-167115"/>
    <x v="958"/>
    <d v="2016-04-09T00:00:00"/>
    <s v="Standard Class"/>
    <s v="EH-14185"/>
    <s v="Evan Henry"/>
    <x v="0"/>
    <s v="United States"/>
    <s v="New York City"/>
    <s v="New York"/>
    <n v="10035"/>
    <x v="3"/>
    <s v="OFF-BI-10004600"/>
    <x v="1"/>
    <x v="8"/>
    <x v="1486"/>
    <n v="588.78399999999999"/>
    <n v="2"/>
    <n v="0.2"/>
    <n v="183.995"/>
  </r>
  <r>
    <n v="5441"/>
    <s v="US-2017-153633"/>
    <x v="38"/>
    <d v="2017-11-18T00:00:00"/>
    <s v="Second Class"/>
    <s v="TC-21295"/>
    <s v="Toby Carlisle"/>
    <x v="0"/>
    <s v="United States"/>
    <s v="Jupiter"/>
    <s v="Florida"/>
    <n v="33458"/>
    <x v="0"/>
    <s v="OFF-AR-10002335"/>
    <x v="1"/>
    <x v="6"/>
    <x v="679"/>
    <n v="2.0640000000000001"/>
    <n v="1"/>
    <n v="0.2"/>
    <n v="0.15479999999999999"/>
  </r>
  <r>
    <n v="5442"/>
    <s v="CA-2017-155929"/>
    <x v="428"/>
    <d v="2017-09-13T00:00:00"/>
    <s v="Standard Class"/>
    <s v="AI-10855"/>
    <s v="Arianne Irving"/>
    <x v="0"/>
    <s v="United States"/>
    <s v="Glendale"/>
    <s v="Arizona"/>
    <n v="85301"/>
    <x v="1"/>
    <s v="OFF-PA-10000859"/>
    <x v="1"/>
    <x v="10"/>
    <x v="1730"/>
    <n v="6.3680000000000003"/>
    <n v="2"/>
    <n v="0.2"/>
    <n v="2.3879999999999999"/>
  </r>
  <r>
    <n v="5443"/>
    <s v="CA-2015-148712"/>
    <x v="786"/>
    <d v="2015-04-23T00:00:00"/>
    <s v="Standard Class"/>
    <s v="JM-15535"/>
    <s v="Jessica Myrick"/>
    <x v="0"/>
    <s v="United States"/>
    <s v="New York City"/>
    <s v="New York"/>
    <n v="10035"/>
    <x v="3"/>
    <s v="TEC-AC-10003198"/>
    <x v="2"/>
    <x v="11"/>
    <x v="768"/>
    <n v="99.6"/>
    <n v="1"/>
    <n v="0"/>
    <n v="36.851999999999997"/>
  </r>
  <r>
    <n v="5444"/>
    <s v="CA-2015-148712"/>
    <x v="786"/>
    <d v="2015-04-23T00:00:00"/>
    <s v="Standard Class"/>
    <s v="JM-15535"/>
    <s v="Jessica Myrick"/>
    <x v="0"/>
    <s v="United States"/>
    <s v="New York City"/>
    <s v="New York"/>
    <n v="10035"/>
    <x v="3"/>
    <s v="OFF-BI-10001900"/>
    <x v="1"/>
    <x v="8"/>
    <x v="1108"/>
    <n v="62.295999999999999"/>
    <n v="13"/>
    <n v="0.2"/>
    <n v="21.024899999999999"/>
  </r>
  <r>
    <n v="5445"/>
    <s v="CA-2015-148712"/>
    <x v="786"/>
    <d v="2015-04-23T00:00:00"/>
    <s v="Standard Class"/>
    <s v="JM-15535"/>
    <s v="Jessica Myrick"/>
    <x v="0"/>
    <s v="United States"/>
    <s v="New York City"/>
    <s v="New York"/>
    <n v="10035"/>
    <x v="3"/>
    <s v="OFF-AR-10000614"/>
    <x v="1"/>
    <x v="6"/>
    <x v="1731"/>
    <n v="10.71"/>
    <n v="3"/>
    <n v="0"/>
    <n v="2.7846000000000002"/>
  </r>
  <r>
    <n v="5446"/>
    <s v="CA-2016-128307"/>
    <x v="197"/>
    <d v="2016-07-29T00:00:00"/>
    <s v="Standard Class"/>
    <s v="BE-11335"/>
    <s v="Bill Eplett"/>
    <x v="2"/>
    <s v="United States"/>
    <s v="Houston"/>
    <s v="Texas"/>
    <n v="77041"/>
    <x v="2"/>
    <s v="OFF-EN-10003040"/>
    <x v="1"/>
    <x v="12"/>
    <x v="1233"/>
    <n v="20.936"/>
    <n v="1"/>
    <n v="0.2"/>
    <n v="7.0659000000000001"/>
  </r>
  <r>
    <n v="5447"/>
    <s v="US-2016-127425"/>
    <x v="370"/>
    <d v="2016-08-31T00:00:00"/>
    <s v="Standard Class"/>
    <s v="DR-12880"/>
    <s v="Dan Reichenbach"/>
    <x v="1"/>
    <s v="United States"/>
    <s v="New York City"/>
    <s v="New York"/>
    <n v="10035"/>
    <x v="3"/>
    <s v="TEC-PH-10003442"/>
    <x v="2"/>
    <x v="7"/>
    <x v="888"/>
    <n v="33"/>
    <n v="6"/>
    <n v="0"/>
    <n v="8.25"/>
  </r>
  <r>
    <n v="5448"/>
    <s v="US-2016-127425"/>
    <x v="370"/>
    <d v="2016-08-31T00:00:00"/>
    <s v="Standard Class"/>
    <s v="DR-12880"/>
    <s v="Dan Reichenbach"/>
    <x v="1"/>
    <s v="United States"/>
    <s v="New York City"/>
    <s v="New York"/>
    <n v="10035"/>
    <x v="3"/>
    <s v="TEC-AC-10002800"/>
    <x v="2"/>
    <x v="11"/>
    <x v="1216"/>
    <n v="249.95"/>
    <n v="5"/>
    <n v="0"/>
    <n v="87.482500000000002"/>
  </r>
  <r>
    <n v="5449"/>
    <s v="US-2014-119081"/>
    <x v="171"/>
    <d v="2014-09-19T00:00:00"/>
    <s v="Standard Class"/>
    <s v="TA-21385"/>
    <s v="Tom Ashbrook"/>
    <x v="2"/>
    <s v="United States"/>
    <s v="Olathe"/>
    <s v="Kansas"/>
    <n v="66062"/>
    <x v="2"/>
    <s v="OFF-SU-10000157"/>
    <x v="1"/>
    <x v="14"/>
    <x v="1408"/>
    <n v="357.93"/>
    <n v="3"/>
    <n v="0"/>
    <n v="7.1585999999999999"/>
  </r>
  <r>
    <n v="5450"/>
    <s v="US-2014-119081"/>
    <x v="171"/>
    <d v="2014-09-19T00:00:00"/>
    <s v="Standard Class"/>
    <s v="TA-21385"/>
    <s v="Tom Ashbrook"/>
    <x v="2"/>
    <s v="United States"/>
    <s v="Olathe"/>
    <s v="Kansas"/>
    <n v="66062"/>
    <x v="2"/>
    <s v="TEC-AC-10001542"/>
    <x v="2"/>
    <x v="11"/>
    <x v="1678"/>
    <n v="57.4"/>
    <n v="5"/>
    <n v="0"/>
    <n v="10.906000000000001"/>
  </r>
  <r>
    <n v="5451"/>
    <s v="US-2014-119081"/>
    <x v="171"/>
    <d v="2014-09-19T00:00:00"/>
    <s v="Standard Class"/>
    <s v="TA-21385"/>
    <s v="Tom Ashbrook"/>
    <x v="2"/>
    <s v="United States"/>
    <s v="Olathe"/>
    <s v="Kansas"/>
    <n v="66062"/>
    <x v="2"/>
    <s v="OFF-BI-10004519"/>
    <x v="1"/>
    <x v="8"/>
    <x v="889"/>
    <n v="331.96"/>
    <n v="2"/>
    <n v="0"/>
    <n v="149.38200000000001"/>
  </r>
  <r>
    <n v="5452"/>
    <s v="US-2014-119081"/>
    <x v="171"/>
    <d v="2014-09-19T00:00:00"/>
    <s v="Standard Class"/>
    <s v="TA-21385"/>
    <s v="Tom Ashbrook"/>
    <x v="2"/>
    <s v="United States"/>
    <s v="Olathe"/>
    <s v="Kansas"/>
    <n v="66062"/>
    <x v="2"/>
    <s v="FUR-FU-10003464"/>
    <x v="0"/>
    <x v="5"/>
    <x v="1479"/>
    <n v="40.56"/>
    <n v="2"/>
    <n v="0"/>
    <n v="12.979200000000001"/>
  </r>
  <r>
    <n v="5453"/>
    <s v="CA-2016-140613"/>
    <x v="405"/>
    <d v="2016-07-29T00:00:00"/>
    <s v="Standard Class"/>
    <s v="KN-16705"/>
    <s v="Kristina Nunn"/>
    <x v="2"/>
    <s v="United States"/>
    <s v="Sparks"/>
    <s v="Nevada"/>
    <n v="89431"/>
    <x v="1"/>
    <s v="OFF-SU-10004261"/>
    <x v="1"/>
    <x v="14"/>
    <x v="610"/>
    <n v="86.2"/>
    <n v="5"/>
    <n v="0"/>
    <n v="24.998000000000001"/>
  </r>
  <r>
    <n v="5454"/>
    <s v="US-2017-108700"/>
    <x v="240"/>
    <d v="2017-05-23T00:00:00"/>
    <s v="Standard Class"/>
    <s v="PJ-18835"/>
    <s v="Patrick Jones"/>
    <x v="1"/>
    <s v="United States"/>
    <s v="Rockford"/>
    <s v="Illinois"/>
    <n v="61107"/>
    <x v="2"/>
    <s v="OFF-PA-10004733"/>
    <x v="1"/>
    <x v="10"/>
    <x v="1580"/>
    <n v="38.015999999999998"/>
    <n v="6"/>
    <n v="0.2"/>
    <n v="13.780799999999999"/>
  </r>
  <r>
    <n v="5455"/>
    <s v="CA-2017-160962"/>
    <x v="1045"/>
    <d v="2017-05-02T00:00:00"/>
    <s v="Standard Class"/>
    <s v="MC-17605"/>
    <s v="Matt Connell"/>
    <x v="1"/>
    <s v="United States"/>
    <s v="Philadelphia"/>
    <s v="Pennsylvania"/>
    <n v="19143"/>
    <x v="3"/>
    <s v="OFF-ST-10001325"/>
    <x v="1"/>
    <x v="4"/>
    <x v="471"/>
    <n v="8.3840000000000003"/>
    <n v="1"/>
    <n v="0.2"/>
    <n v="0.73360000000000003"/>
  </r>
  <r>
    <n v="5456"/>
    <s v="CA-2017-160962"/>
    <x v="1045"/>
    <d v="2017-05-02T00:00:00"/>
    <s v="Standard Class"/>
    <s v="MC-17605"/>
    <s v="Matt Connell"/>
    <x v="1"/>
    <s v="United States"/>
    <s v="Philadelphia"/>
    <s v="Pennsylvania"/>
    <n v="19143"/>
    <x v="3"/>
    <s v="OFF-AR-10003056"/>
    <x v="1"/>
    <x v="6"/>
    <x v="18"/>
    <n v="6.8479999999999999"/>
    <n v="2"/>
    <n v="0.2"/>
    <n v="0.77039999999999997"/>
  </r>
  <r>
    <n v="5457"/>
    <s v="CA-2017-130631"/>
    <x v="614"/>
    <d v="2018-01-02T00:00:00"/>
    <s v="Standard Class"/>
    <s v="BS-11755"/>
    <s v="Bruce Stewart"/>
    <x v="0"/>
    <s v="United States"/>
    <s v="Edmonds"/>
    <s v="Washington"/>
    <n v="98026"/>
    <x v="1"/>
    <s v="OFF-FA-10000089"/>
    <x v="1"/>
    <x v="13"/>
    <x v="1732"/>
    <n v="19.600000000000001"/>
    <n v="5"/>
    <n v="0"/>
    <n v="9.6039999999999992"/>
  </r>
  <r>
    <n v="5458"/>
    <s v="CA-2017-130631"/>
    <x v="614"/>
    <d v="2018-01-02T00:00:00"/>
    <s v="Standard Class"/>
    <s v="BS-11755"/>
    <s v="Bruce Stewart"/>
    <x v="0"/>
    <s v="United States"/>
    <s v="Edmonds"/>
    <s v="Washington"/>
    <n v="98026"/>
    <x v="1"/>
    <s v="FUR-FU-10004093"/>
    <x v="0"/>
    <x v="5"/>
    <x v="1168"/>
    <n v="68.459999999999994"/>
    <n v="2"/>
    <n v="0"/>
    <n v="20.538"/>
  </r>
  <r>
    <n v="5459"/>
    <s v="CA-2017-116680"/>
    <x v="507"/>
    <d v="2017-09-06T00:00:00"/>
    <s v="Second Class"/>
    <s v="PK-19075"/>
    <s v="Pete Kriz"/>
    <x v="0"/>
    <s v="United States"/>
    <s v="San Francisco"/>
    <s v="California"/>
    <n v="94122"/>
    <x v="1"/>
    <s v="OFF-BI-10004022"/>
    <x v="1"/>
    <x v="8"/>
    <x v="755"/>
    <n v="13.343999999999999"/>
    <n v="6"/>
    <n v="0.2"/>
    <n v="4.3368000000000002"/>
  </r>
  <r>
    <n v="5460"/>
    <s v="CA-2017-116680"/>
    <x v="507"/>
    <d v="2017-09-06T00:00:00"/>
    <s v="Second Class"/>
    <s v="PK-19075"/>
    <s v="Pete Kriz"/>
    <x v="0"/>
    <s v="United States"/>
    <s v="San Francisco"/>
    <s v="California"/>
    <n v="94122"/>
    <x v="1"/>
    <s v="FUR-TA-10001771"/>
    <x v="0"/>
    <x v="3"/>
    <x v="1733"/>
    <n v="1478.2719999999999"/>
    <n v="8"/>
    <n v="0.2"/>
    <n v="92.391999999999996"/>
  </r>
  <r>
    <n v="5461"/>
    <s v="US-2014-107405"/>
    <x v="90"/>
    <d v="2014-03-25T00:00:00"/>
    <s v="Standard Class"/>
    <s v="TS-21205"/>
    <s v="Thomas Seio"/>
    <x v="1"/>
    <s v="United States"/>
    <s v="Asheville"/>
    <s v="North Carolina"/>
    <n v="28806"/>
    <x v="0"/>
    <s v="OFF-ST-10002301"/>
    <x v="1"/>
    <x v="4"/>
    <x v="1499"/>
    <n v="16.271999999999998"/>
    <n v="1"/>
    <n v="0.2"/>
    <n v="-3.8645999999999998"/>
  </r>
  <r>
    <n v="5462"/>
    <s v="CA-2017-101574"/>
    <x v="394"/>
    <d v="2017-10-04T00:00:00"/>
    <s v="Standard Class"/>
    <s v="BD-11725"/>
    <s v="Bruce Degenhardt"/>
    <x v="0"/>
    <s v="United States"/>
    <s v="Los Angeles"/>
    <s v="California"/>
    <n v="90032"/>
    <x v="1"/>
    <s v="FUR-FU-10001706"/>
    <x v="0"/>
    <x v="5"/>
    <x v="50"/>
    <n v="9.24"/>
    <n v="3"/>
    <n v="0"/>
    <n v="4.4352"/>
  </r>
  <r>
    <n v="5463"/>
    <s v="CA-2014-146591"/>
    <x v="1046"/>
    <d v="2014-01-20T00:00:00"/>
    <s v="First Class"/>
    <s v="TS-21340"/>
    <s v="Toby Swindell"/>
    <x v="0"/>
    <s v="United States"/>
    <s v="Scottsdale"/>
    <s v="Arizona"/>
    <n v="85254"/>
    <x v="1"/>
    <s v="OFF-BI-10003676"/>
    <x v="1"/>
    <x v="8"/>
    <x v="824"/>
    <n v="32.340000000000003"/>
    <n v="10"/>
    <n v="0.7"/>
    <n v="-23.716000000000001"/>
  </r>
  <r>
    <n v="5464"/>
    <s v="CA-2014-146591"/>
    <x v="1046"/>
    <d v="2014-01-20T00:00:00"/>
    <s v="First Class"/>
    <s v="TS-21340"/>
    <s v="Toby Swindell"/>
    <x v="0"/>
    <s v="United States"/>
    <s v="Scottsdale"/>
    <s v="Arizona"/>
    <n v="85254"/>
    <x v="1"/>
    <s v="OFF-PA-10000659"/>
    <x v="1"/>
    <x v="10"/>
    <x v="1295"/>
    <n v="56.064"/>
    <n v="4"/>
    <n v="0.2"/>
    <n v="19.622399999999999"/>
  </r>
  <r>
    <n v="5465"/>
    <s v="CA-2014-146591"/>
    <x v="1046"/>
    <d v="2014-01-20T00:00:00"/>
    <s v="First Class"/>
    <s v="TS-21340"/>
    <s v="Toby Swindell"/>
    <x v="0"/>
    <s v="United States"/>
    <s v="Scottsdale"/>
    <s v="Arizona"/>
    <n v="85254"/>
    <x v="1"/>
    <s v="OFF-EN-10002504"/>
    <x v="1"/>
    <x v="12"/>
    <x v="113"/>
    <n v="108.72"/>
    <n v="5"/>
    <n v="0.2"/>
    <n v="36.692999999999998"/>
  </r>
  <r>
    <n v="5466"/>
    <s v="CA-2014-146591"/>
    <x v="1046"/>
    <d v="2014-01-20T00:00:00"/>
    <s v="First Class"/>
    <s v="TS-21340"/>
    <s v="Toby Swindell"/>
    <x v="0"/>
    <s v="United States"/>
    <s v="Scottsdale"/>
    <s v="Arizona"/>
    <n v="85254"/>
    <x v="1"/>
    <s v="FUR-BO-10001972"/>
    <x v="0"/>
    <x v="0"/>
    <x v="367"/>
    <n v="181.47"/>
    <n v="5"/>
    <n v="0.7"/>
    <n v="-320.59699999999998"/>
  </r>
  <r>
    <n v="5467"/>
    <s v="CA-2014-107706"/>
    <x v="1047"/>
    <d v="2014-02-19T00:00:00"/>
    <s v="Second Class"/>
    <s v="ST-20530"/>
    <s v="Shui Tom"/>
    <x v="0"/>
    <s v="United States"/>
    <s v="Houston"/>
    <s v="Texas"/>
    <n v="77095"/>
    <x v="2"/>
    <s v="OFF-PA-10000466"/>
    <x v="1"/>
    <x v="10"/>
    <x v="942"/>
    <n v="16.175999999999998"/>
    <n v="3"/>
    <n v="0.2"/>
    <n v="6.0659999999999998"/>
  </r>
  <r>
    <n v="5468"/>
    <s v="CA-2016-122448"/>
    <x v="632"/>
    <d v="2016-06-14T00:00:00"/>
    <s v="Standard Class"/>
    <s v="DB-13210"/>
    <s v="Dean Braden"/>
    <x v="0"/>
    <s v="United States"/>
    <s v="San Francisco"/>
    <s v="California"/>
    <n v="94109"/>
    <x v="1"/>
    <s v="FUR-CH-10002774"/>
    <x v="0"/>
    <x v="1"/>
    <x v="23"/>
    <n v="122.352"/>
    <n v="3"/>
    <n v="0.2"/>
    <n v="13.7646"/>
  </r>
  <r>
    <n v="5469"/>
    <s v="CA-2014-132451"/>
    <x v="467"/>
    <d v="2014-09-27T00:00:00"/>
    <s v="First Class"/>
    <s v="KF-16285"/>
    <s v="Karen Ferguson"/>
    <x v="2"/>
    <s v="United States"/>
    <s v="San Diego"/>
    <s v="California"/>
    <n v="92105"/>
    <x v="1"/>
    <s v="FUR-CH-10000454"/>
    <x v="0"/>
    <x v="1"/>
    <x v="1"/>
    <n v="585.55200000000002"/>
    <n v="3"/>
    <n v="0.2"/>
    <n v="73.194000000000003"/>
  </r>
  <r>
    <n v="5470"/>
    <s v="CA-2014-132451"/>
    <x v="467"/>
    <d v="2014-09-27T00:00:00"/>
    <s v="First Class"/>
    <s v="KF-16285"/>
    <s v="Karen Ferguson"/>
    <x v="2"/>
    <s v="United States"/>
    <s v="San Diego"/>
    <s v="California"/>
    <n v="92105"/>
    <x v="1"/>
    <s v="OFF-PA-10004888"/>
    <x v="1"/>
    <x v="10"/>
    <x v="968"/>
    <n v="19.440000000000001"/>
    <n v="3"/>
    <n v="0"/>
    <n v="9.3312000000000008"/>
  </r>
  <r>
    <n v="5471"/>
    <s v="CA-2016-158547"/>
    <x v="198"/>
    <d v="2016-06-04T00:00:00"/>
    <s v="Standard Class"/>
    <s v="JM-16195"/>
    <s v="Justin MacKendrick"/>
    <x v="0"/>
    <s v="United States"/>
    <s v="Hamilton"/>
    <s v="Ohio"/>
    <n v="45011"/>
    <x v="3"/>
    <s v="OFF-AP-10003842"/>
    <x v="1"/>
    <x v="9"/>
    <x v="1256"/>
    <n v="123.92"/>
    <n v="5"/>
    <n v="0.2"/>
    <n v="9.2940000000000005"/>
  </r>
  <r>
    <n v="5472"/>
    <s v="CA-2017-116946"/>
    <x v="484"/>
    <d v="2017-12-23T00:00:00"/>
    <s v="Standard Class"/>
    <s v="TS-21505"/>
    <s v="Tony Sayre"/>
    <x v="0"/>
    <s v="United States"/>
    <s v="Parker"/>
    <s v="Colorado"/>
    <n v="80134"/>
    <x v="1"/>
    <s v="FUR-FU-10000320"/>
    <x v="0"/>
    <x v="5"/>
    <x v="1521"/>
    <n v="13.36"/>
    <n v="5"/>
    <n v="0.2"/>
    <n v="4.008"/>
  </r>
  <r>
    <n v="5473"/>
    <s v="CA-2017-116946"/>
    <x v="484"/>
    <d v="2017-12-23T00:00:00"/>
    <s v="Standard Class"/>
    <s v="TS-21505"/>
    <s v="Tony Sayre"/>
    <x v="0"/>
    <s v="United States"/>
    <s v="Parker"/>
    <s v="Colorado"/>
    <n v="80134"/>
    <x v="1"/>
    <s v="OFF-ST-10002554"/>
    <x v="1"/>
    <x v="4"/>
    <x v="1153"/>
    <n v="78.256"/>
    <n v="2"/>
    <n v="0.2"/>
    <n v="-17.607600000000001"/>
  </r>
  <r>
    <n v="5474"/>
    <s v="CA-2017-116946"/>
    <x v="484"/>
    <d v="2017-12-23T00:00:00"/>
    <s v="Standard Class"/>
    <s v="TS-21505"/>
    <s v="Tony Sayre"/>
    <x v="0"/>
    <s v="United States"/>
    <s v="Parker"/>
    <s v="Colorado"/>
    <n v="80134"/>
    <x v="1"/>
    <s v="FUR-BO-10000468"/>
    <x v="0"/>
    <x v="0"/>
    <x v="1180"/>
    <n v="102.018"/>
    <n v="7"/>
    <n v="0.7"/>
    <n v="-183.63239999999999"/>
  </r>
  <r>
    <n v="5475"/>
    <s v="CA-2017-121741"/>
    <x v="377"/>
    <d v="2017-12-26T00:00:00"/>
    <s v="Same Day"/>
    <s v="YC-21895"/>
    <s v="Yoseph Carroll"/>
    <x v="1"/>
    <s v="United States"/>
    <s v="Fremont"/>
    <s v="Nebraska"/>
    <n v="68025"/>
    <x v="2"/>
    <s v="OFF-ST-10004459"/>
    <x v="1"/>
    <x v="4"/>
    <x v="459"/>
    <n v="750.68"/>
    <n v="2"/>
    <n v="0"/>
    <n v="37.533999999999999"/>
  </r>
  <r>
    <n v="5476"/>
    <s v="CA-2017-169691"/>
    <x v="140"/>
    <d v="2017-06-18T00:00:00"/>
    <s v="First Class"/>
    <s v="Dp-13240"/>
    <s v="Dean percer"/>
    <x v="2"/>
    <s v="United States"/>
    <s v="Maple Grove"/>
    <s v="Minnesota"/>
    <n v="55369"/>
    <x v="2"/>
    <s v="OFF-LA-10002312"/>
    <x v="1"/>
    <x v="2"/>
    <x v="579"/>
    <n v="44.4"/>
    <n v="3"/>
    <n v="0"/>
    <n v="22.2"/>
  </r>
  <r>
    <n v="5477"/>
    <s v="CA-2017-169691"/>
    <x v="140"/>
    <d v="2017-06-18T00:00:00"/>
    <s v="First Class"/>
    <s v="Dp-13240"/>
    <s v="Dean percer"/>
    <x v="2"/>
    <s v="United States"/>
    <s v="Maple Grove"/>
    <s v="Minnesota"/>
    <n v="55369"/>
    <x v="2"/>
    <s v="OFF-ST-10001291"/>
    <x v="1"/>
    <x v="4"/>
    <x v="1026"/>
    <n v="84.55"/>
    <n v="5"/>
    <n v="0"/>
    <n v="22.828499999999998"/>
  </r>
  <r>
    <n v="5478"/>
    <s v="CA-2017-169691"/>
    <x v="140"/>
    <d v="2017-06-18T00:00:00"/>
    <s v="First Class"/>
    <s v="Dp-13240"/>
    <s v="Dean percer"/>
    <x v="2"/>
    <s v="United States"/>
    <s v="Maple Grove"/>
    <s v="Minnesota"/>
    <n v="55369"/>
    <x v="2"/>
    <s v="OFF-PA-10003022"/>
    <x v="1"/>
    <x v="10"/>
    <x v="1653"/>
    <n v="17.940000000000001"/>
    <n v="3"/>
    <n v="0"/>
    <n v="8.7905999999999995"/>
  </r>
  <r>
    <n v="5479"/>
    <s v="CA-2016-121356"/>
    <x v="73"/>
    <d v="2016-11-24T00:00:00"/>
    <s v="Standard Class"/>
    <s v="SJ-20500"/>
    <s v="Shirley Jackson"/>
    <x v="0"/>
    <s v="United States"/>
    <s v="Newark"/>
    <s v="Delaware"/>
    <n v="19711"/>
    <x v="3"/>
    <s v="OFF-BI-10002133"/>
    <x v="1"/>
    <x v="8"/>
    <x v="1147"/>
    <n v="128.4"/>
    <n v="3"/>
    <n v="0"/>
    <n v="62.915999999999997"/>
  </r>
  <r>
    <n v="5480"/>
    <s v="CA-2014-101770"/>
    <x v="691"/>
    <d v="2014-04-04T00:00:00"/>
    <s v="Standard Class"/>
    <s v="KB-16240"/>
    <s v="Karen Bern"/>
    <x v="1"/>
    <s v="United States"/>
    <s v="Miami"/>
    <s v="Florida"/>
    <n v="33180"/>
    <x v="0"/>
    <s v="OFF-BI-10001097"/>
    <x v="1"/>
    <x v="8"/>
    <x v="797"/>
    <n v="1.869"/>
    <n v="1"/>
    <n v="0.7"/>
    <n v="-1.3083"/>
  </r>
  <r>
    <n v="5481"/>
    <s v="CA-2017-105487"/>
    <x v="1048"/>
    <d v="2017-10-14T00:00:00"/>
    <s v="Standard Class"/>
    <s v="CS-12250"/>
    <s v="Chris Selesnick"/>
    <x v="1"/>
    <s v="United States"/>
    <s v="San Diego"/>
    <s v="California"/>
    <n v="92105"/>
    <x v="1"/>
    <s v="TEC-PH-10001336"/>
    <x v="2"/>
    <x v="7"/>
    <x v="950"/>
    <n v="103.19199999999999"/>
    <n v="1"/>
    <n v="0.2"/>
    <n v="11.6091"/>
  </r>
  <r>
    <n v="5482"/>
    <s v="CA-2017-105487"/>
    <x v="1048"/>
    <d v="2017-10-14T00:00:00"/>
    <s v="Standard Class"/>
    <s v="CS-12250"/>
    <s v="Chris Selesnick"/>
    <x v="1"/>
    <s v="United States"/>
    <s v="San Diego"/>
    <s v="California"/>
    <n v="92105"/>
    <x v="1"/>
    <s v="TEC-AC-10002305"/>
    <x v="2"/>
    <x v="11"/>
    <x v="1530"/>
    <n v="36"/>
    <n v="2"/>
    <n v="0"/>
    <n v="6.48"/>
  </r>
  <r>
    <n v="5483"/>
    <s v="CA-2017-105487"/>
    <x v="1048"/>
    <d v="2017-10-14T00:00:00"/>
    <s v="Standard Class"/>
    <s v="CS-12250"/>
    <s v="Chris Selesnick"/>
    <x v="1"/>
    <s v="United States"/>
    <s v="San Diego"/>
    <s v="California"/>
    <n v="92105"/>
    <x v="1"/>
    <s v="TEC-AC-10003610"/>
    <x v="2"/>
    <x v="11"/>
    <x v="603"/>
    <n v="239.96"/>
    <n v="4"/>
    <n v="0"/>
    <n v="115.1808"/>
  </r>
  <r>
    <n v="5484"/>
    <s v="CA-2017-105487"/>
    <x v="1048"/>
    <d v="2017-10-14T00:00:00"/>
    <s v="Standard Class"/>
    <s v="CS-12250"/>
    <s v="Chris Selesnick"/>
    <x v="1"/>
    <s v="United States"/>
    <s v="San Diego"/>
    <s v="California"/>
    <n v="92105"/>
    <x v="1"/>
    <s v="OFF-ST-10002301"/>
    <x v="1"/>
    <x v="4"/>
    <x v="1499"/>
    <n v="40.68"/>
    <n v="2"/>
    <n v="0"/>
    <n v="0.40679999999999999"/>
  </r>
  <r>
    <n v="5485"/>
    <s v="CA-2017-148999"/>
    <x v="289"/>
    <d v="2017-02-04T00:00:00"/>
    <s v="Standard Class"/>
    <s v="EB-13870"/>
    <s v="Emily Burns"/>
    <x v="0"/>
    <s v="United States"/>
    <s v="Miami"/>
    <s v="Florida"/>
    <n v="33142"/>
    <x v="0"/>
    <s v="FUR-CH-10002044"/>
    <x v="0"/>
    <x v="1"/>
    <x v="1734"/>
    <n v="419.13600000000002"/>
    <n v="4"/>
    <n v="0.2"/>
    <n v="-68.1096"/>
  </r>
  <r>
    <n v="5486"/>
    <s v="CA-2014-107573"/>
    <x v="432"/>
    <d v="2014-12-17T00:00:00"/>
    <s v="Standard Class"/>
    <s v="PB-19150"/>
    <s v="Philip Brown"/>
    <x v="0"/>
    <s v="United States"/>
    <s v="Miami"/>
    <s v="Florida"/>
    <n v="33178"/>
    <x v="0"/>
    <s v="OFF-EN-10001099"/>
    <x v="1"/>
    <x v="12"/>
    <x v="153"/>
    <n v="23.472000000000001"/>
    <n v="3"/>
    <n v="0.2"/>
    <n v="7.6284000000000001"/>
  </r>
  <r>
    <n v="5487"/>
    <s v="CA-2015-156608"/>
    <x v="1040"/>
    <d v="2015-10-29T00:00:00"/>
    <s v="Standard Class"/>
    <s v="MT-18070"/>
    <s v="Michelle Tran"/>
    <x v="2"/>
    <s v="United States"/>
    <s v="San Antonio"/>
    <s v="Texas"/>
    <n v="78207"/>
    <x v="2"/>
    <s v="OFF-BI-10004140"/>
    <x v="1"/>
    <x v="8"/>
    <x v="307"/>
    <n v="3.5920000000000001"/>
    <n v="4"/>
    <n v="0.8"/>
    <n v="-6.2859999999999996"/>
  </r>
  <r>
    <n v="5488"/>
    <s v="CA-2017-134495"/>
    <x v="719"/>
    <d v="2017-04-04T00:00:00"/>
    <s v="Second Class"/>
    <s v="BF-11020"/>
    <s v="Barry Französisch"/>
    <x v="1"/>
    <s v="United States"/>
    <s v="Jacksonville"/>
    <s v="Florida"/>
    <n v="32216"/>
    <x v="0"/>
    <s v="TEC-PH-10004897"/>
    <x v="2"/>
    <x v="7"/>
    <x v="1124"/>
    <n v="23.975999999999999"/>
    <n v="3"/>
    <n v="0.2"/>
    <n v="-5.6943000000000001"/>
  </r>
  <r>
    <n v="5489"/>
    <s v="CA-2017-134495"/>
    <x v="719"/>
    <d v="2017-04-04T00:00:00"/>
    <s v="Second Class"/>
    <s v="BF-11020"/>
    <s v="Barry Französisch"/>
    <x v="1"/>
    <s v="United States"/>
    <s v="Jacksonville"/>
    <s v="Florida"/>
    <n v="32216"/>
    <x v="0"/>
    <s v="OFF-LA-10000262"/>
    <x v="1"/>
    <x v="2"/>
    <x v="941"/>
    <n v="6.2640000000000002"/>
    <n v="3"/>
    <n v="0.2"/>
    <n v="2.0358000000000001"/>
  </r>
  <r>
    <n v="5490"/>
    <s v="CA-2017-134495"/>
    <x v="719"/>
    <d v="2017-04-04T00:00:00"/>
    <s v="Second Class"/>
    <s v="BF-11020"/>
    <s v="Barry Französisch"/>
    <x v="1"/>
    <s v="United States"/>
    <s v="Jacksonville"/>
    <s v="Florida"/>
    <n v="32216"/>
    <x v="0"/>
    <s v="OFF-AP-10002222"/>
    <x v="1"/>
    <x v="9"/>
    <x v="360"/>
    <n v="20.808"/>
    <n v="3"/>
    <n v="0.2"/>
    <n v="1.8207"/>
  </r>
  <r>
    <n v="5491"/>
    <s v="CA-2017-134495"/>
    <x v="719"/>
    <d v="2017-04-04T00:00:00"/>
    <s v="Second Class"/>
    <s v="BF-11020"/>
    <s v="Barry Französisch"/>
    <x v="1"/>
    <s v="United States"/>
    <s v="Jacksonville"/>
    <s v="Florida"/>
    <n v="32216"/>
    <x v="0"/>
    <s v="FUR-CH-10003774"/>
    <x v="0"/>
    <x v="1"/>
    <x v="1194"/>
    <n v="218.352"/>
    <n v="3"/>
    <n v="0.2"/>
    <n v="-19.105799999999999"/>
  </r>
  <r>
    <n v="5492"/>
    <s v="CA-2017-164098"/>
    <x v="795"/>
    <d v="2017-01-27T00:00:00"/>
    <s v="First Class"/>
    <s v="CG-12520"/>
    <s v="Claire Gute"/>
    <x v="0"/>
    <s v="United States"/>
    <s v="Houston"/>
    <s v="Texas"/>
    <n v="77070"/>
    <x v="2"/>
    <s v="OFF-ST-10000615"/>
    <x v="1"/>
    <x v="4"/>
    <x v="75"/>
    <n v="18.16"/>
    <n v="2"/>
    <n v="0.2"/>
    <n v="1.8160000000000001"/>
  </r>
  <r>
    <n v="5493"/>
    <s v="CA-2014-105249"/>
    <x v="683"/>
    <d v="2014-11-28T00:00:00"/>
    <s v="Same Day"/>
    <s v="DH-13675"/>
    <s v="Duane Huffman"/>
    <x v="2"/>
    <s v="United States"/>
    <s v="San Francisco"/>
    <s v="California"/>
    <n v="94122"/>
    <x v="1"/>
    <s v="OFF-SU-10001225"/>
    <x v="1"/>
    <x v="14"/>
    <x v="327"/>
    <n v="7.36"/>
    <n v="2"/>
    <n v="0"/>
    <n v="0.1472"/>
  </r>
  <r>
    <n v="5494"/>
    <s v="CA-2014-105249"/>
    <x v="683"/>
    <d v="2014-11-28T00:00:00"/>
    <s v="Same Day"/>
    <s v="DH-13675"/>
    <s v="Duane Huffman"/>
    <x v="2"/>
    <s v="United States"/>
    <s v="San Francisco"/>
    <s v="California"/>
    <n v="94122"/>
    <x v="1"/>
    <s v="OFF-LA-10002043"/>
    <x v="1"/>
    <x v="2"/>
    <x v="255"/>
    <n v="41.4"/>
    <n v="4"/>
    <n v="0"/>
    <n v="19.872"/>
  </r>
  <r>
    <n v="5495"/>
    <s v="CA-2014-105249"/>
    <x v="683"/>
    <d v="2014-11-28T00:00:00"/>
    <s v="Same Day"/>
    <s v="DH-13675"/>
    <s v="Duane Huffman"/>
    <x v="2"/>
    <s v="United States"/>
    <s v="San Francisco"/>
    <s v="California"/>
    <n v="94122"/>
    <x v="1"/>
    <s v="FUR-BO-10000330"/>
    <x v="0"/>
    <x v="0"/>
    <x v="1107"/>
    <n v="411.33199999999999"/>
    <n v="4"/>
    <n v="0.15"/>
    <n v="-4.8391999999999999"/>
  </r>
  <r>
    <n v="5496"/>
    <s v="CA-2015-113523"/>
    <x v="406"/>
    <d v="2015-09-08T00:00:00"/>
    <s v="Standard Class"/>
    <s v="SC-20440"/>
    <s v="Shaun Chance"/>
    <x v="1"/>
    <s v="United States"/>
    <s v="Philadelphia"/>
    <s v="Pennsylvania"/>
    <n v="19140"/>
    <x v="3"/>
    <s v="OFF-BI-10001249"/>
    <x v="1"/>
    <x v="8"/>
    <x v="1191"/>
    <n v="7.6559999999999997"/>
    <n v="4"/>
    <n v="0.7"/>
    <n v="-6.1247999999999996"/>
  </r>
  <r>
    <n v="5497"/>
    <s v="CA-2017-117821"/>
    <x v="492"/>
    <d v="2017-06-16T00:00:00"/>
    <s v="Standard Class"/>
    <s v="HG-15025"/>
    <s v="Hunter Glantz"/>
    <x v="0"/>
    <s v="United States"/>
    <s v="Marion"/>
    <s v="Ohio"/>
    <n v="43302"/>
    <x v="3"/>
    <s v="TEC-AC-10004469"/>
    <x v="2"/>
    <x v="11"/>
    <x v="241"/>
    <n v="63.92"/>
    <n v="2"/>
    <n v="0.2"/>
    <n v="19.175999999999998"/>
  </r>
  <r>
    <n v="5498"/>
    <s v="CA-2017-164378"/>
    <x v="663"/>
    <d v="2017-07-18T00:00:00"/>
    <s v="Second Class"/>
    <s v="MM-18055"/>
    <s v="Michelle Moray"/>
    <x v="0"/>
    <s v="United States"/>
    <s v="New York City"/>
    <s v="New York"/>
    <n v="10024"/>
    <x v="3"/>
    <s v="OFF-AR-10001177"/>
    <x v="1"/>
    <x v="6"/>
    <x v="1224"/>
    <n v="6.56"/>
    <n v="2"/>
    <n v="0"/>
    <n v="1.9024000000000001"/>
  </r>
  <r>
    <n v="5499"/>
    <s v="CA-2017-164378"/>
    <x v="663"/>
    <d v="2017-07-18T00:00:00"/>
    <s v="Second Class"/>
    <s v="MM-18055"/>
    <s v="Michelle Moray"/>
    <x v="0"/>
    <s v="United States"/>
    <s v="New York City"/>
    <s v="New York"/>
    <n v="10024"/>
    <x v="3"/>
    <s v="OFF-LA-10000634"/>
    <x v="1"/>
    <x v="2"/>
    <x v="286"/>
    <n v="7.83"/>
    <n v="3"/>
    <n v="0"/>
    <n v="3.6017999999999999"/>
  </r>
  <r>
    <n v="5500"/>
    <s v="CA-2017-164378"/>
    <x v="663"/>
    <d v="2017-07-18T00:00:00"/>
    <s v="Second Class"/>
    <s v="MM-18055"/>
    <s v="Michelle Moray"/>
    <x v="0"/>
    <s v="United States"/>
    <s v="New York City"/>
    <s v="New York"/>
    <n v="10024"/>
    <x v="3"/>
    <s v="TEC-AC-10004708"/>
    <x v="2"/>
    <x v="11"/>
    <x v="341"/>
    <n v="41.9"/>
    <n v="2"/>
    <n v="0"/>
    <n v="8.7989999999999995"/>
  </r>
  <r>
    <n v="5501"/>
    <s v="CA-2017-164378"/>
    <x v="663"/>
    <d v="2017-07-18T00:00:00"/>
    <s v="Second Class"/>
    <s v="MM-18055"/>
    <s v="Michelle Moray"/>
    <x v="0"/>
    <s v="United States"/>
    <s v="New York City"/>
    <s v="New York"/>
    <n v="10024"/>
    <x v="3"/>
    <s v="FUR-CH-10002084"/>
    <x v="0"/>
    <x v="1"/>
    <x v="1249"/>
    <n v="664.14599999999996"/>
    <n v="6"/>
    <n v="0.1"/>
    <n v="88.552800000000005"/>
  </r>
  <r>
    <n v="5502"/>
    <s v="CA-2017-164378"/>
    <x v="663"/>
    <d v="2017-07-18T00:00:00"/>
    <s v="Second Class"/>
    <s v="MM-18055"/>
    <s v="Michelle Moray"/>
    <x v="0"/>
    <s v="United States"/>
    <s v="New York City"/>
    <s v="New York"/>
    <n v="10024"/>
    <x v="3"/>
    <s v="OFF-PA-10004519"/>
    <x v="1"/>
    <x v="10"/>
    <x v="1045"/>
    <n v="8.9600000000000009"/>
    <n v="2"/>
    <n v="0"/>
    <n v="4.3903999999999996"/>
  </r>
  <r>
    <n v="5503"/>
    <s v="CA-2017-127782"/>
    <x v="808"/>
    <d v="2017-11-06T00:00:00"/>
    <s v="Standard Class"/>
    <s v="TH-21115"/>
    <s v="Thea Hudgings"/>
    <x v="1"/>
    <s v="United States"/>
    <s v="Philadelphia"/>
    <s v="Pennsylvania"/>
    <n v="19140"/>
    <x v="3"/>
    <s v="FUR-FU-10001847"/>
    <x v="0"/>
    <x v="5"/>
    <x v="1364"/>
    <n v="3.3119999999999998"/>
    <n v="1"/>
    <n v="0.2"/>
    <n v="0.66239999999999999"/>
  </r>
  <r>
    <n v="5504"/>
    <s v="CA-2017-127782"/>
    <x v="808"/>
    <d v="2017-11-06T00:00:00"/>
    <s v="Standard Class"/>
    <s v="TH-21115"/>
    <s v="Thea Hudgings"/>
    <x v="1"/>
    <s v="United States"/>
    <s v="Philadelphia"/>
    <s v="Pennsylvania"/>
    <n v="19140"/>
    <x v="3"/>
    <s v="OFF-AP-10001962"/>
    <x v="1"/>
    <x v="9"/>
    <x v="1603"/>
    <n v="20.135999999999999"/>
    <n v="3"/>
    <n v="0.2"/>
    <n v="1.2585"/>
  </r>
  <r>
    <n v="5505"/>
    <s v="CA-2017-127782"/>
    <x v="808"/>
    <d v="2017-11-06T00:00:00"/>
    <s v="Standard Class"/>
    <s v="TH-21115"/>
    <s v="Thea Hudgings"/>
    <x v="1"/>
    <s v="United States"/>
    <s v="Philadelphia"/>
    <s v="Pennsylvania"/>
    <n v="19140"/>
    <x v="3"/>
    <s v="OFF-EN-10003845"/>
    <x v="1"/>
    <x v="12"/>
    <x v="436"/>
    <n v="8.8559999999999999"/>
    <n v="3"/>
    <n v="0.2"/>
    <n v="2.8782000000000001"/>
  </r>
  <r>
    <n v="5506"/>
    <s v="CA-2017-127782"/>
    <x v="808"/>
    <d v="2017-11-06T00:00:00"/>
    <s v="Standard Class"/>
    <s v="TH-21115"/>
    <s v="Thea Hudgings"/>
    <x v="1"/>
    <s v="United States"/>
    <s v="Philadelphia"/>
    <s v="Pennsylvania"/>
    <n v="19140"/>
    <x v="3"/>
    <s v="TEC-PH-10001817"/>
    <x v="2"/>
    <x v="7"/>
    <x v="1106"/>
    <n v="859.2"/>
    <n v="4"/>
    <n v="0.4"/>
    <n v="-186.16"/>
  </r>
  <r>
    <n v="5507"/>
    <s v="US-2016-162026"/>
    <x v="750"/>
    <d v="2016-10-08T00:00:00"/>
    <s v="Same Day"/>
    <s v="JE-15745"/>
    <s v="Joel Eaton"/>
    <x v="0"/>
    <s v="United States"/>
    <s v="Los Angeles"/>
    <s v="California"/>
    <n v="90036"/>
    <x v="1"/>
    <s v="OFF-PA-10000167"/>
    <x v="1"/>
    <x v="10"/>
    <x v="1080"/>
    <n v="61.96"/>
    <n v="2"/>
    <n v="0"/>
    <n v="27.882000000000001"/>
  </r>
  <r>
    <n v="5508"/>
    <s v="CA-2016-150000"/>
    <x v="143"/>
    <d v="2016-04-14T00:00:00"/>
    <s v="Standard Class"/>
    <s v="PG-18820"/>
    <s v="Patrick Gardner"/>
    <x v="0"/>
    <s v="United States"/>
    <s v="Smyrna"/>
    <s v="Georgia"/>
    <n v="30080"/>
    <x v="0"/>
    <s v="OFF-EN-10002973"/>
    <x v="1"/>
    <x v="12"/>
    <x v="1328"/>
    <n v="17.920000000000002"/>
    <n v="4"/>
    <n v="0"/>
    <n v="8.6015999999999995"/>
  </r>
  <r>
    <n v="5509"/>
    <s v="CA-2015-168529"/>
    <x v="1049"/>
    <d v="2015-10-12T00:00:00"/>
    <s v="Standard Class"/>
    <s v="MB-17305"/>
    <s v="Maria Bertelson"/>
    <x v="0"/>
    <s v="United States"/>
    <s v="San Francisco"/>
    <s v="California"/>
    <n v="94122"/>
    <x v="1"/>
    <s v="FUR-FU-10001588"/>
    <x v="0"/>
    <x v="5"/>
    <x v="287"/>
    <n v="145.9"/>
    <n v="5"/>
    <n v="0"/>
    <n v="62.737000000000002"/>
  </r>
  <r>
    <n v="5510"/>
    <s v="US-2017-152569"/>
    <x v="356"/>
    <d v="2017-05-20T00:00:00"/>
    <s v="Standard Class"/>
    <s v="JD-16015"/>
    <s v="Joy Daniels"/>
    <x v="0"/>
    <s v="United States"/>
    <s v="Chicago"/>
    <s v="Illinois"/>
    <n v="60653"/>
    <x v="2"/>
    <s v="OFF-PA-10001736"/>
    <x v="1"/>
    <x v="10"/>
    <x v="130"/>
    <n v="56.704000000000001"/>
    <n v="2"/>
    <n v="0.2"/>
    <n v="19.137599999999999"/>
  </r>
  <r>
    <n v="5511"/>
    <s v="US-2017-152569"/>
    <x v="356"/>
    <d v="2017-05-20T00:00:00"/>
    <s v="Standard Class"/>
    <s v="JD-16015"/>
    <s v="Joy Daniels"/>
    <x v="0"/>
    <s v="United States"/>
    <s v="Chicago"/>
    <s v="Illinois"/>
    <n v="60653"/>
    <x v="2"/>
    <s v="TEC-PH-10002185"/>
    <x v="2"/>
    <x v="7"/>
    <x v="1081"/>
    <n v="11.12"/>
    <n v="2"/>
    <n v="0.2"/>
    <n v="3.4750000000000001"/>
  </r>
  <r>
    <n v="5512"/>
    <s v="US-2014-137680"/>
    <x v="1050"/>
    <d v="2014-03-02T00:00:00"/>
    <s v="Standard Class"/>
    <s v="JH-15430"/>
    <s v="Jennifer Halladay"/>
    <x v="0"/>
    <s v="United States"/>
    <s v="Medford"/>
    <s v="Oregon"/>
    <n v="97504"/>
    <x v="1"/>
    <s v="OFF-PA-10000174"/>
    <x v="1"/>
    <x v="10"/>
    <x v="1524"/>
    <n v="32.896000000000001"/>
    <n v="4"/>
    <n v="0.2"/>
    <n v="11.102399999999999"/>
  </r>
  <r>
    <n v="5513"/>
    <s v="US-2014-137680"/>
    <x v="1050"/>
    <d v="2014-03-02T00:00:00"/>
    <s v="Standard Class"/>
    <s v="JH-15430"/>
    <s v="Jennifer Halladay"/>
    <x v="0"/>
    <s v="United States"/>
    <s v="Medford"/>
    <s v="Oregon"/>
    <n v="97504"/>
    <x v="1"/>
    <s v="OFF-PA-10000069"/>
    <x v="1"/>
    <x v="10"/>
    <x v="1578"/>
    <n v="22.776"/>
    <n v="3"/>
    <n v="0.2"/>
    <n v="7.6868999999999996"/>
  </r>
  <r>
    <n v="5514"/>
    <s v="CA-2015-103177"/>
    <x v="1051"/>
    <d v="2015-06-01T00:00:00"/>
    <s v="First Class"/>
    <s v="EN-13780"/>
    <s v="Edward Nazzal"/>
    <x v="0"/>
    <s v="United States"/>
    <s v="New York City"/>
    <s v="New York"/>
    <n v="10009"/>
    <x v="3"/>
    <s v="TEC-PH-10001795"/>
    <x v="2"/>
    <x v="7"/>
    <x v="1735"/>
    <n v="239.97"/>
    <n v="3"/>
    <n v="0"/>
    <n v="2.3997000000000002"/>
  </r>
  <r>
    <n v="5515"/>
    <s v="CA-2015-103177"/>
    <x v="1051"/>
    <d v="2015-06-01T00:00:00"/>
    <s v="First Class"/>
    <s v="EN-13780"/>
    <s v="Edward Nazzal"/>
    <x v="0"/>
    <s v="United States"/>
    <s v="New York City"/>
    <s v="New York"/>
    <n v="10009"/>
    <x v="3"/>
    <s v="OFF-AP-10004540"/>
    <x v="1"/>
    <x v="9"/>
    <x v="1303"/>
    <n v="160.32"/>
    <n v="2"/>
    <n v="0"/>
    <n v="44.889600000000002"/>
  </r>
  <r>
    <n v="5516"/>
    <s v="CA-2015-103177"/>
    <x v="1051"/>
    <d v="2015-06-01T00:00:00"/>
    <s v="First Class"/>
    <s v="EN-13780"/>
    <s v="Edward Nazzal"/>
    <x v="0"/>
    <s v="United States"/>
    <s v="New York City"/>
    <s v="New York"/>
    <n v="10009"/>
    <x v="3"/>
    <s v="TEC-PH-10001527"/>
    <x v="2"/>
    <x v="7"/>
    <x v="1285"/>
    <n v="128.85"/>
    <n v="3"/>
    <n v="0"/>
    <n v="3.8654999999999999"/>
  </r>
  <r>
    <n v="5517"/>
    <s v="US-2016-138408"/>
    <x v="741"/>
    <d v="2016-11-21T00:00:00"/>
    <s v="Second Class"/>
    <s v="KC-16255"/>
    <s v="Karen Carlisle"/>
    <x v="1"/>
    <s v="United States"/>
    <s v="Huntsville"/>
    <s v="Alabama"/>
    <n v="35810"/>
    <x v="0"/>
    <s v="TEC-AC-10003870"/>
    <x v="2"/>
    <x v="11"/>
    <x v="1727"/>
    <n v="1319.96"/>
    <n v="4"/>
    <n v="0"/>
    <n v="527.98400000000004"/>
  </r>
  <r>
    <n v="5518"/>
    <s v="CA-2017-117667"/>
    <x v="769"/>
    <d v="2017-12-09T00:00:00"/>
    <s v="Standard Class"/>
    <s v="MS-17980"/>
    <s v="Michael Stewart"/>
    <x v="1"/>
    <s v="United States"/>
    <s v="Philadelphia"/>
    <s v="Pennsylvania"/>
    <n v="19134"/>
    <x v="3"/>
    <s v="FUR-CH-10004540"/>
    <x v="0"/>
    <x v="1"/>
    <x v="871"/>
    <n v="239.96"/>
    <n v="10"/>
    <n v="0.3"/>
    <n v="-10.284000000000001"/>
  </r>
  <r>
    <n v="5519"/>
    <s v="CA-2017-117667"/>
    <x v="769"/>
    <d v="2017-12-09T00:00:00"/>
    <s v="Standard Class"/>
    <s v="MS-17980"/>
    <s v="Michael Stewart"/>
    <x v="1"/>
    <s v="United States"/>
    <s v="Philadelphia"/>
    <s v="Pennsylvania"/>
    <n v="19134"/>
    <x v="3"/>
    <s v="FUR-FU-10004093"/>
    <x v="0"/>
    <x v="5"/>
    <x v="1168"/>
    <n v="54.768000000000001"/>
    <n v="2"/>
    <n v="0.2"/>
    <n v="6.8460000000000001"/>
  </r>
  <r>
    <n v="5520"/>
    <s v="CA-2017-117667"/>
    <x v="769"/>
    <d v="2017-12-09T00:00:00"/>
    <s v="Standard Class"/>
    <s v="MS-17980"/>
    <s v="Michael Stewart"/>
    <x v="1"/>
    <s v="United States"/>
    <s v="Philadelphia"/>
    <s v="Pennsylvania"/>
    <n v="19134"/>
    <x v="3"/>
    <s v="OFF-AR-10000716"/>
    <x v="1"/>
    <x v="6"/>
    <x v="794"/>
    <n v="13.391999999999999"/>
    <n v="3"/>
    <n v="0.2"/>
    <n v="3.1806000000000001"/>
  </r>
  <r>
    <n v="5521"/>
    <s v="CA-2017-117667"/>
    <x v="769"/>
    <d v="2017-12-09T00:00:00"/>
    <s v="Standard Class"/>
    <s v="MS-17980"/>
    <s v="Michael Stewart"/>
    <x v="1"/>
    <s v="United States"/>
    <s v="Philadelphia"/>
    <s v="Pennsylvania"/>
    <n v="19134"/>
    <x v="3"/>
    <s v="OFF-PA-10002709"/>
    <x v="1"/>
    <x v="10"/>
    <x v="1667"/>
    <n v="23.92"/>
    <n v="5"/>
    <n v="0.2"/>
    <n v="8.6709999999999994"/>
  </r>
  <r>
    <n v="5522"/>
    <s v="CA-2017-117667"/>
    <x v="769"/>
    <d v="2017-12-09T00:00:00"/>
    <s v="Standard Class"/>
    <s v="MS-17980"/>
    <s v="Michael Stewart"/>
    <x v="1"/>
    <s v="United States"/>
    <s v="Philadelphia"/>
    <s v="Pennsylvania"/>
    <n v="19134"/>
    <x v="3"/>
    <s v="TEC-AC-10000580"/>
    <x v="2"/>
    <x v="11"/>
    <x v="906"/>
    <n v="255.96799999999999"/>
    <n v="4"/>
    <n v="0.2"/>
    <n v="-28.796399999999998"/>
  </r>
  <r>
    <n v="5523"/>
    <s v="CA-2016-110982"/>
    <x v="410"/>
    <d v="2016-06-07T00:00:00"/>
    <s v="First Class"/>
    <s v="CK-12205"/>
    <s v="Chloris Kastensmidt"/>
    <x v="0"/>
    <s v="United States"/>
    <s v="Santa Clara"/>
    <s v="California"/>
    <n v="95051"/>
    <x v="1"/>
    <s v="OFF-BI-10000829"/>
    <x v="1"/>
    <x v="8"/>
    <x v="307"/>
    <n v="21.552"/>
    <n v="6"/>
    <n v="0.2"/>
    <n v="7.0044000000000004"/>
  </r>
  <r>
    <n v="5524"/>
    <s v="CA-2016-110982"/>
    <x v="410"/>
    <d v="2016-06-07T00:00:00"/>
    <s v="First Class"/>
    <s v="CK-12205"/>
    <s v="Chloris Kastensmidt"/>
    <x v="0"/>
    <s v="United States"/>
    <s v="Santa Clara"/>
    <s v="California"/>
    <n v="95051"/>
    <x v="1"/>
    <s v="OFF-AP-10004859"/>
    <x v="1"/>
    <x v="9"/>
    <x v="930"/>
    <n v="58.24"/>
    <n v="4"/>
    <n v="0"/>
    <n v="15.7248"/>
  </r>
  <r>
    <n v="5525"/>
    <s v="CA-2016-147123"/>
    <x v="107"/>
    <d v="2016-12-12T00:00:00"/>
    <s v="First Class"/>
    <s v="SJ-20125"/>
    <s v="Sanjit Jacobs"/>
    <x v="2"/>
    <s v="United States"/>
    <s v="Long Beach"/>
    <s v="California"/>
    <n v="90805"/>
    <x v="1"/>
    <s v="OFF-PA-10000575"/>
    <x v="1"/>
    <x v="10"/>
    <x v="1059"/>
    <n v="80.28"/>
    <n v="12"/>
    <n v="0"/>
    <n v="36.928800000000003"/>
  </r>
  <r>
    <n v="5526"/>
    <s v="CA-2017-154501"/>
    <x v="504"/>
    <d v="2017-05-05T00:00:00"/>
    <s v="Standard Class"/>
    <s v="EA-14035"/>
    <s v="Erin Ashbrook"/>
    <x v="1"/>
    <s v="United States"/>
    <s v="Los Angeles"/>
    <s v="California"/>
    <n v="90008"/>
    <x v="1"/>
    <s v="OFF-AR-10002804"/>
    <x v="1"/>
    <x v="6"/>
    <x v="282"/>
    <n v="9.7799999999999994"/>
    <n v="2"/>
    <n v="0"/>
    <n v="4.0098000000000003"/>
  </r>
  <r>
    <n v="5527"/>
    <s v="CA-2017-166933"/>
    <x v="558"/>
    <d v="2017-04-28T00:00:00"/>
    <s v="Standard Class"/>
    <s v="MG-17890"/>
    <s v="Michael Granlund"/>
    <x v="2"/>
    <s v="United States"/>
    <s v="Santa Barbara"/>
    <s v="California"/>
    <n v="93101"/>
    <x v="1"/>
    <s v="OFF-FA-10002676"/>
    <x v="1"/>
    <x v="13"/>
    <x v="1078"/>
    <n v="1.81"/>
    <n v="1"/>
    <n v="0"/>
    <n v="0.65159999999999996"/>
  </r>
  <r>
    <n v="5528"/>
    <s v="CA-2015-142055"/>
    <x v="412"/>
    <d v="2015-05-10T00:00:00"/>
    <s v="First Class"/>
    <s v="AB-10255"/>
    <s v="Alejandro Ballentine"/>
    <x v="2"/>
    <s v="United States"/>
    <s v="New York City"/>
    <s v="New York"/>
    <n v="10009"/>
    <x v="3"/>
    <s v="OFF-PA-10003465"/>
    <x v="1"/>
    <x v="10"/>
    <x v="423"/>
    <n v="37.94"/>
    <n v="2"/>
    <n v="0"/>
    <n v="18.211200000000002"/>
  </r>
  <r>
    <n v="5529"/>
    <s v="CA-2015-137106"/>
    <x v="1052"/>
    <d v="2015-04-04T00:00:00"/>
    <s v="Standard Class"/>
    <s v="SC-20260"/>
    <s v="Scott Cohen"/>
    <x v="1"/>
    <s v="United States"/>
    <s v="Jacksonville"/>
    <s v="Florida"/>
    <n v="32216"/>
    <x v="0"/>
    <s v="TEC-PH-10000011"/>
    <x v="2"/>
    <x v="7"/>
    <x v="223"/>
    <n v="79.959999999999994"/>
    <n v="5"/>
    <n v="0.2"/>
    <n v="27.986000000000001"/>
  </r>
  <r>
    <n v="5530"/>
    <s v="CA-2017-136609"/>
    <x v="634"/>
    <d v="2017-08-11T00:00:00"/>
    <s v="Standard Class"/>
    <s v="TB-21355"/>
    <s v="Todd Boyes"/>
    <x v="1"/>
    <s v="United States"/>
    <s v="Cedar Hill"/>
    <s v="Texas"/>
    <n v="75104"/>
    <x v="2"/>
    <s v="OFF-PA-10004381"/>
    <x v="1"/>
    <x v="10"/>
    <x v="1684"/>
    <n v="115.29600000000001"/>
    <n v="3"/>
    <n v="0.2"/>
    <n v="40.3536"/>
  </r>
  <r>
    <n v="5531"/>
    <s v="CA-2017-160885"/>
    <x v="574"/>
    <d v="2017-12-06T00:00:00"/>
    <s v="Standard Class"/>
    <s v="JK-16090"/>
    <s v="Juliana Krohn"/>
    <x v="0"/>
    <s v="United States"/>
    <s v="Omaha"/>
    <s v="Nebraska"/>
    <n v="68104"/>
    <x v="2"/>
    <s v="TEC-PH-10001795"/>
    <x v="2"/>
    <x v="7"/>
    <x v="647"/>
    <n v="2479.96"/>
    <n v="4"/>
    <n v="0"/>
    <n v="743.98800000000006"/>
  </r>
  <r>
    <n v="5532"/>
    <s v="US-2016-167472"/>
    <x v="112"/>
    <d v="2016-06-07T00:00:00"/>
    <s v="First Class"/>
    <s v="CK-12595"/>
    <s v="Clytie Kelty"/>
    <x v="0"/>
    <s v="United States"/>
    <s v="Little Rock"/>
    <s v="Arkansas"/>
    <n v="72209"/>
    <x v="0"/>
    <s v="TEC-AC-10001109"/>
    <x v="2"/>
    <x v="11"/>
    <x v="1007"/>
    <n v="179.94"/>
    <n v="6"/>
    <n v="0"/>
    <n v="75.574799999999996"/>
  </r>
  <r>
    <n v="5533"/>
    <s v="US-2016-167472"/>
    <x v="112"/>
    <d v="2016-06-07T00:00:00"/>
    <s v="First Class"/>
    <s v="CK-12595"/>
    <s v="Clytie Kelty"/>
    <x v="0"/>
    <s v="United States"/>
    <s v="Little Rock"/>
    <s v="Arkansas"/>
    <n v="72209"/>
    <x v="0"/>
    <s v="TEC-AC-10003038"/>
    <x v="2"/>
    <x v="11"/>
    <x v="1033"/>
    <n v="26.85"/>
    <n v="3"/>
    <n v="0"/>
    <n v="5.1014999999999997"/>
  </r>
  <r>
    <n v="5534"/>
    <s v="US-2016-167472"/>
    <x v="112"/>
    <d v="2016-06-07T00:00:00"/>
    <s v="First Class"/>
    <s v="CK-12595"/>
    <s v="Clytie Kelty"/>
    <x v="0"/>
    <s v="United States"/>
    <s v="Little Rock"/>
    <s v="Arkansas"/>
    <n v="72209"/>
    <x v="0"/>
    <s v="TEC-AC-10003174"/>
    <x v="2"/>
    <x v="11"/>
    <x v="619"/>
    <n v="323.37"/>
    <n v="3"/>
    <n v="0"/>
    <n v="129.34800000000001"/>
  </r>
  <r>
    <n v="5535"/>
    <s v="US-2016-167472"/>
    <x v="112"/>
    <d v="2016-06-07T00:00:00"/>
    <s v="First Class"/>
    <s v="CK-12595"/>
    <s v="Clytie Kelty"/>
    <x v="0"/>
    <s v="United States"/>
    <s v="Little Rock"/>
    <s v="Arkansas"/>
    <n v="72209"/>
    <x v="0"/>
    <s v="OFF-PA-10000157"/>
    <x v="1"/>
    <x v="10"/>
    <x v="369"/>
    <n v="59.94"/>
    <n v="3"/>
    <n v="0"/>
    <n v="28.171800000000001"/>
  </r>
  <r>
    <n v="5536"/>
    <s v="US-2016-167472"/>
    <x v="112"/>
    <d v="2016-06-07T00:00:00"/>
    <s v="First Class"/>
    <s v="CK-12595"/>
    <s v="Clytie Kelty"/>
    <x v="0"/>
    <s v="United States"/>
    <s v="Little Rock"/>
    <s v="Arkansas"/>
    <n v="72209"/>
    <x v="0"/>
    <s v="OFF-BI-10001721"/>
    <x v="1"/>
    <x v="8"/>
    <x v="94"/>
    <n v="64.14"/>
    <n v="3"/>
    <n v="0"/>
    <n v="30.787199999999999"/>
  </r>
  <r>
    <n v="5537"/>
    <s v="US-2016-167472"/>
    <x v="112"/>
    <d v="2016-06-07T00:00:00"/>
    <s v="First Class"/>
    <s v="CK-12595"/>
    <s v="Clytie Kelty"/>
    <x v="0"/>
    <s v="United States"/>
    <s v="Little Rock"/>
    <s v="Arkansas"/>
    <n v="72209"/>
    <x v="0"/>
    <s v="OFF-BI-10000591"/>
    <x v="1"/>
    <x v="8"/>
    <x v="1054"/>
    <n v="11.67"/>
    <n v="3"/>
    <n v="0"/>
    <n v="5.6016000000000004"/>
  </r>
  <r>
    <n v="5538"/>
    <s v="US-2016-167472"/>
    <x v="112"/>
    <d v="2016-06-07T00:00:00"/>
    <s v="First Class"/>
    <s v="CK-12595"/>
    <s v="Clytie Kelty"/>
    <x v="0"/>
    <s v="United States"/>
    <s v="Little Rock"/>
    <s v="Arkansas"/>
    <n v="72209"/>
    <x v="0"/>
    <s v="OFF-PA-10001534"/>
    <x v="1"/>
    <x v="10"/>
    <x v="1470"/>
    <n v="12.96"/>
    <n v="2"/>
    <n v="0"/>
    <n v="6.2207999999999997"/>
  </r>
  <r>
    <n v="5539"/>
    <s v="CA-2015-120551"/>
    <x v="657"/>
    <d v="2015-04-20T00:00:00"/>
    <s v="Standard Class"/>
    <s v="SS-20590"/>
    <s v="Sonia Sunley"/>
    <x v="0"/>
    <s v="United States"/>
    <s v="Norfolk"/>
    <s v="Nebraska"/>
    <n v="68701"/>
    <x v="2"/>
    <s v="OFF-BI-10002071"/>
    <x v="1"/>
    <x v="8"/>
    <x v="699"/>
    <n v="17.43"/>
    <n v="3"/>
    <n v="0"/>
    <n v="8.0177999999999994"/>
  </r>
  <r>
    <n v="5540"/>
    <s v="US-2017-150595"/>
    <x v="1053"/>
    <d v="2017-05-26T00:00:00"/>
    <s v="Standard Class"/>
    <s v="LE-16810"/>
    <s v="Laurel Elliston"/>
    <x v="0"/>
    <s v="United States"/>
    <s v="Chicago"/>
    <s v="Illinois"/>
    <n v="60653"/>
    <x v="2"/>
    <s v="FUR-CH-10000513"/>
    <x v="0"/>
    <x v="1"/>
    <x v="70"/>
    <n v="181.98599999999999"/>
    <n v="2"/>
    <n v="0.3"/>
    <n v="-54.595799999999997"/>
  </r>
  <r>
    <n v="5541"/>
    <s v="US-2017-150595"/>
    <x v="1053"/>
    <d v="2017-05-26T00:00:00"/>
    <s v="Standard Class"/>
    <s v="LE-16810"/>
    <s v="Laurel Elliston"/>
    <x v="0"/>
    <s v="United States"/>
    <s v="Chicago"/>
    <s v="Illinois"/>
    <n v="60653"/>
    <x v="2"/>
    <s v="OFF-BI-10003274"/>
    <x v="1"/>
    <x v="8"/>
    <x v="122"/>
    <n v="1.5920000000000001"/>
    <n v="2"/>
    <n v="0.8"/>
    <n v="-2.6267999999999998"/>
  </r>
  <r>
    <n v="5542"/>
    <s v="US-2017-150595"/>
    <x v="1053"/>
    <d v="2017-05-26T00:00:00"/>
    <s v="Standard Class"/>
    <s v="LE-16810"/>
    <s v="Laurel Elliston"/>
    <x v="0"/>
    <s v="United States"/>
    <s v="Chicago"/>
    <s v="Illinois"/>
    <n v="60653"/>
    <x v="2"/>
    <s v="OFF-SU-10000381"/>
    <x v="1"/>
    <x v="14"/>
    <x v="660"/>
    <n v="22.344000000000001"/>
    <n v="3"/>
    <n v="0.2"/>
    <n v="2.5137"/>
  </r>
  <r>
    <n v="5543"/>
    <s v="CA-2016-134936"/>
    <x v="1054"/>
    <d v="2016-12-25T00:00:00"/>
    <s v="Standard Class"/>
    <s v="ES-14080"/>
    <s v="Erin Smith"/>
    <x v="1"/>
    <s v="United States"/>
    <s v="Tucson"/>
    <s v="Arizona"/>
    <n v="85705"/>
    <x v="1"/>
    <s v="FUR-TA-10001086"/>
    <x v="0"/>
    <x v="3"/>
    <x v="1736"/>
    <n v="455.97"/>
    <n v="6"/>
    <n v="0.5"/>
    <n v="-218.8656"/>
  </r>
  <r>
    <n v="5544"/>
    <s v="CA-2016-134936"/>
    <x v="1054"/>
    <d v="2016-12-25T00:00:00"/>
    <s v="Standard Class"/>
    <s v="ES-14080"/>
    <s v="Erin Smith"/>
    <x v="1"/>
    <s v="United States"/>
    <s v="Tucson"/>
    <s v="Arizona"/>
    <n v="85705"/>
    <x v="1"/>
    <s v="OFF-BI-10000174"/>
    <x v="1"/>
    <x v="8"/>
    <x v="1444"/>
    <n v="10.44"/>
    <n v="6"/>
    <n v="0.7"/>
    <n v="-7.6559999999999997"/>
  </r>
  <r>
    <n v="5545"/>
    <s v="CA-2016-134936"/>
    <x v="1054"/>
    <d v="2016-12-25T00:00:00"/>
    <s v="Standard Class"/>
    <s v="ES-14080"/>
    <s v="Erin Smith"/>
    <x v="1"/>
    <s v="United States"/>
    <s v="Tucson"/>
    <s v="Arizona"/>
    <n v="85705"/>
    <x v="1"/>
    <s v="OFF-BI-10002103"/>
    <x v="1"/>
    <x v="8"/>
    <x v="530"/>
    <n v="5.2140000000000004"/>
    <n v="2"/>
    <n v="0.7"/>
    <n v="-4.1711999999999998"/>
  </r>
  <r>
    <n v="5546"/>
    <s v="CA-2017-102967"/>
    <x v="585"/>
    <d v="2017-09-26T00:00:00"/>
    <s v="Standard Class"/>
    <s v="MG-17890"/>
    <s v="Michael Granlund"/>
    <x v="2"/>
    <s v="United States"/>
    <s v="Concord"/>
    <s v="New Hampshire"/>
    <n v="3301"/>
    <x v="3"/>
    <s v="OFF-ST-10001590"/>
    <x v="1"/>
    <x v="4"/>
    <x v="147"/>
    <n v="67.400000000000006"/>
    <n v="5"/>
    <n v="0"/>
    <n v="17.524000000000001"/>
  </r>
  <r>
    <n v="5547"/>
    <s v="CA-2017-151008"/>
    <x v="210"/>
    <d v="2017-09-08T00:00:00"/>
    <s v="First Class"/>
    <s v="JM-16195"/>
    <s v="Justin MacKendrick"/>
    <x v="0"/>
    <s v="United States"/>
    <s v="Draper"/>
    <s v="Utah"/>
    <n v="84020"/>
    <x v="1"/>
    <s v="FUR-FU-10002396"/>
    <x v="0"/>
    <x v="5"/>
    <x v="1590"/>
    <n v="25.16"/>
    <n v="2"/>
    <n v="0"/>
    <n v="10.5672"/>
  </r>
  <r>
    <n v="5548"/>
    <s v="CA-2017-151008"/>
    <x v="210"/>
    <d v="2017-09-08T00:00:00"/>
    <s v="First Class"/>
    <s v="JM-16195"/>
    <s v="Justin MacKendrick"/>
    <x v="0"/>
    <s v="United States"/>
    <s v="Draper"/>
    <s v="Utah"/>
    <n v="84020"/>
    <x v="1"/>
    <s v="TEC-PH-10002807"/>
    <x v="2"/>
    <x v="7"/>
    <x v="1239"/>
    <n v="126.56"/>
    <n v="4"/>
    <n v="0.2"/>
    <n v="47.46"/>
  </r>
  <r>
    <n v="5549"/>
    <s v="CA-2014-159800"/>
    <x v="683"/>
    <d v="2014-12-01T00:00:00"/>
    <s v="First Class"/>
    <s v="SG-20470"/>
    <s v="Sheri Gordon"/>
    <x v="0"/>
    <s v="United States"/>
    <s v="San Francisco"/>
    <s v="California"/>
    <n v="94109"/>
    <x v="1"/>
    <s v="OFF-AP-10004859"/>
    <x v="1"/>
    <x v="9"/>
    <x v="930"/>
    <n v="43.68"/>
    <n v="3"/>
    <n v="0"/>
    <n v="11.7936"/>
  </r>
  <r>
    <n v="5550"/>
    <s v="CA-2014-159800"/>
    <x v="683"/>
    <d v="2014-12-01T00:00:00"/>
    <s v="First Class"/>
    <s v="SG-20470"/>
    <s v="Sheri Gordon"/>
    <x v="0"/>
    <s v="United States"/>
    <s v="San Francisco"/>
    <s v="California"/>
    <n v="94109"/>
    <x v="1"/>
    <s v="TEC-AC-10003447"/>
    <x v="2"/>
    <x v="11"/>
    <x v="806"/>
    <n v="139.93"/>
    <n v="7"/>
    <n v="0"/>
    <n v="34.982500000000002"/>
  </r>
  <r>
    <n v="5551"/>
    <s v="US-2014-159618"/>
    <x v="607"/>
    <d v="2014-11-16T00:00:00"/>
    <s v="Standard Class"/>
    <s v="DB-12970"/>
    <s v="Darren Budd"/>
    <x v="1"/>
    <s v="United States"/>
    <s v="Houston"/>
    <s v="Texas"/>
    <n v="77036"/>
    <x v="2"/>
    <s v="OFF-AR-10003183"/>
    <x v="1"/>
    <x v="6"/>
    <x v="1399"/>
    <n v="2.6720000000000002"/>
    <n v="1"/>
    <n v="0.2"/>
    <n v="0.33400000000000002"/>
  </r>
  <r>
    <n v="5552"/>
    <s v="US-2014-159618"/>
    <x v="607"/>
    <d v="2014-11-16T00:00:00"/>
    <s v="Standard Class"/>
    <s v="DB-12970"/>
    <s v="Darren Budd"/>
    <x v="1"/>
    <s v="United States"/>
    <s v="Houston"/>
    <s v="Texas"/>
    <n v="77036"/>
    <x v="2"/>
    <s v="OFF-SU-10000432"/>
    <x v="1"/>
    <x v="14"/>
    <x v="1558"/>
    <n v="16.655999999999999"/>
    <n v="6"/>
    <n v="0.2"/>
    <n v="-3.1230000000000002"/>
  </r>
  <r>
    <n v="5553"/>
    <s v="US-2014-159618"/>
    <x v="607"/>
    <d v="2014-11-16T00:00:00"/>
    <s v="Standard Class"/>
    <s v="DB-12970"/>
    <s v="Darren Budd"/>
    <x v="1"/>
    <s v="United States"/>
    <s v="Houston"/>
    <s v="Texas"/>
    <n v="77036"/>
    <x v="2"/>
    <s v="TEC-AC-10003832"/>
    <x v="2"/>
    <x v="11"/>
    <x v="463"/>
    <n v="79.512"/>
    <n v="3"/>
    <n v="0.2"/>
    <n v="20.8719"/>
  </r>
  <r>
    <n v="5554"/>
    <s v="US-2014-159618"/>
    <x v="607"/>
    <d v="2014-11-16T00:00:00"/>
    <s v="Standard Class"/>
    <s v="DB-12970"/>
    <s v="Darren Budd"/>
    <x v="1"/>
    <s v="United States"/>
    <s v="Houston"/>
    <s v="Texas"/>
    <n v="77036"/>
    <x v="2"/>
    <s v="OFF-PA-10004100"/>
    <x v="1"/>
    <x v="10"/>
    <x v="260"/>
    <n v="36.287999999999997"/>
    <n v="7"/>
    <n v="0.2"/>
    <n v="12.700799999999999"/>
  </r>
  <r>
    <n v="5555"/>
    <s v="US-2014-159618"/>
    <x v="607"/>
    <d v="2014-11-16T00:00:00"/>
    <s v="Standard Class"/>
    <s v="DB-12970"/>
    <s v="Darren Budd"/>
    <x v="1"/>
    <s v="United States"/>
    <s v="Houston"/>
    <s v="Texas"/>
    <n v="77036"/>
    <x v="2"/>
    <s v="FUR-BO-10004467"/>
    <x v="0"/>
    <x v="0"/>
    <x v="892"/>
    <n v="67.993200000000002"/>
    <n v="1"/>
    <n v="0.32"/>
    <n v="-12.998699999999999"/>
  </r>
  <r>
    <n v="5556"/>
    <s v="CA-2017-116113"/>
    <x v="280"/>
    <d v="2017-10-06T00:00:00"/>
    <s v="Second Class"/>
    <s v="JW-15220"/>
    <s v="Jane Waco"/>
    <x v="1"/>
    <s v="United States"/>
    <s v="Montgomery"/>
    <s v="Alabama"/>
    <n v="36116"/>
    <x v="0"/>
    <s v="FUR-FU-10002963"/>
    <x v="0"/>
    <x v="5"/>
    <x v="1511"/>
    <n v="10.16"/>
    <n v="2"/>
    <n v="0"/>
    <n v="3.4544000000000001"/>
  </r>
  <r>
    <n v="5557"/>
    <s v="CA-2015-125066"/>
    <x v="639"/>
    <d v="2015-12-18T00:00:00"/>
    <s v="Standard Class"/>
    <s v="KD-16495"/>
    <s v="Keith Dawkins"/>
    <x v="1"/>
    <s v="United States"/>
    <s v="Jackson"/>
    <s v="Mississippi"/>
    <n v="39212"/>
    <x v="0"/>
    <s v="FUR-FU-10003829"/>
    <x v="0"/>
    <x v="5"/>
    <x v="1378"/>
    <n v="6.16"/>
    <n v="2"/>
    <n v="0"/>
    <n v="1.9712000000000001"/>
  </r>
  <r>
    <n v="5558"/>
    <s v="CA-2015-125066"/>
    <x v="639"/>
    <d v="2015-12-18T00:00:00"/>
    <s v="Standard Class"/>
    <s v="KD-16495"/>
    <s v="Keith Dawkins"/>
    <x v="1"/>
    <s v="United States"/>
    <s v="Jackson"/>
    <s v="Mississippi"/>
    <n v="39212"/>
    <x v="0"/>
    <s v="OFF-AR-10003582"/>
    <x v="1"/>
    <x v="6"/>
    <x v="1460"/>
    <n v="56.3"/>
    <n v="2"/>
    <n v="0"/>
    <n v="15.763999999999999"/>
  </r>
  <r>
    <n v="5559"/>
    <s v="US-2015-114741"/>
    <x v="401"/>
    <d v="2015-12-10T00:00:00"/>
    <s v="Standard Class"/>
    <s v="IL-15100"/>
    <s v="Ivan Liston"/>
    <x v="0"/>
    <s v="United States"/>
    <s v="North Las Vegas"/>
    <s v="Nevada"/>
    <n v="89031"/>
    <x v="1"/>
    <s v="OFF-PA-10000048"/>
    <x v="1"/>
    <x v="10"/>
    <x v="1737"/>
    <n v="6.48"/>
    <n v="1"/>
    <n v="0"/>
    <n v="3.1103999999999998"/>
  </r>
  <r>
    <n v="5560"/>
    <s v="US-2015-114741"/>
    <x v="401"/>
    <d v="2015-12-10T00:00:00"/>
    <s v="Standard Class"/>
    <s v="IL-15100"/>
    <s v="Ivan Liston"/>
    <x v="0"/>
    <s v="United States"/>
    <s v="North Las Vegas"/>
    <s v="Nevada"/>
    <n v="89031"/>
    <x v="1"/>
    <s v="OFF-ST-10000078"/>
    <x v="1"/>
    <x v="4"/>
    <x v="1227"/>
    <n v="1325.85"/>
    <n v="5"/>
    <n v="0"/>
    <n v="238.65299999999999"/>
  </r>
  <r>
    <n v="5561"/>
    <s v="US-2015-114741"/>
    <x v="401"/>
    <d v="2015-12-10T00:00:00"/>
    <s v="Standard Class"/>
    <s v="IL-15100"/>
    <s v="Ivan Liston"/>
    <x v="0"/>
    <s v="United States"/>
    <s v="North Las Vegas"/>
    <s v="Nevada"/>
    <n v="89031"/>
    <x v="1"/>
    <s v="OFF-LA-10004853"/>
    <x v="1"/>
    <x v="2"/>
    <x v="690"/>
    <n v="14.94"/>
    <n v="3"/>
    <n v="0"/>
    <n v="6.8723999999999998"/>
  </r>
  <r>
    <n v="5562"/>
    <s v="CA-2017-133263"/>
    <x v="185"/>
    <d v="2017-04-02T00:00:00"/>
    <s v="Second Class"/>
    <s v="JE-15610"/>
    <s v="Jim Epp"/>
    <x v="1"/>
    <s v="United States"/>
    <s v="Atlanta"/>
    <s v="Georgia"/>
    <n v="30318"/>
    <x v="0"/>
    <s v="OFF-BI-10001153"/>
    <x v="1"/>
    <x v="8"/>
    <x v="303"/>
    <n v="34.54"/>
    <n v="1"/>
    <n v="0"/>
    <n v="17.27"/>
  </r>
  <r>
    <n v="5563"/>
    <s v="CA-2017-133263"/>
    <x v="185"/>
    <d v="2017-04-02T00:00:00"/>
    <s v="Second Class"/>
    <s v="JE-15610"/>
    <s v="Jim Epp"/>
    <x v="1"/>
    <s v="United States"/>
    <s v="Atlanta"/>
    <s v="Georgia"/>
    <n v="30318"/>
    <x v="0"/>
    <s v="TEC-CO-10001449"/>
    <x v="2"/>
    <x v="16"/>
    <x v="306"/>
    <n v="2999.95"/>
    <n v="5"/>
    <n v="0"/>
    <n v="1439.9760000000001"/>
  </r>
  <r>
    <n v="5564"/>
    <s v="CA-2017-133263"/>
    <x v="185"/>
    <d v="2017-04-02T00:00:00"/>
    <s v="Second Class"/>
    <s v="JE-15610"/>
    <s v="Jim Epp"/>
    <x v="1"/>
    <s v="United States"/>
    <s v="Atlanta"/>
    <s v="Georgia"/>
    <n v="30318"/>
    <x v="0"/>
    <s v="OFF-BI-10000474"/>
    <x v="1"/>
    <x v="8"/>
    <x v="27"/>
    <n v="64.12"/>
    <n v="4"/>
    <n v="0"/>
    <n v="30.7776"/>
  </r>
  <r>
    <n v="5565"/>
    <s v="CA-2017-157966"/>
    <x v="677"/>
    <d v="2017-03-13T00:00:00"/>
    <s v="Same Day"/>
    <s v="SU-20665"/>
    <s v="Stephanie Ulpright"/>
    <x v="2"/>
    <s v="United States"/>
    <s v="Chicago"/>
    <s v="Illinois"/>
    <n v="60610"/>
    <x v="2"/>
    <s v="OFF-AR-10000799"/>
    <x v="1"/>
    <x v="6"/>
    <x v="1502"/>
    <n v="19.456"/>
    <n v="4"/>
    <n v="0.2"/>
    <n v="2.1888000000000001"/>
  </r>
  <r>
    <n v="5566"/>
    <s v="CA-2017-157966"/>
    <x v="677"/>
    <d v="2017-03-13T00:00:00"/>
    <s v="Same Day"/>
    <s v="SU-20665"/>
    <s v="Stephanie Ulpright"/>
    <x v="2"/>
    <s v="United States"/>
    <s v="Chicago"/>
    <s v="Illinois"/>
    <n v="60610"/>
    <x v="2"/>
    <s v="TEC-MA-10002109"/>
    <x v="2"/>
    <x v="15"/>
    <x v="1738"/>
    <n v="209.98599999999999"/>
    <n v="2"/>
    <n v="0.3"/>
    <n v="8.9993999999999996"/>
  </r>
  <r>
    <n v="5567"/>
    <s v="CA-2017-157966"/>
    <x v="677"/>
    <d v="2017-03-13T00:00:00"/>
    <s v="Same Day"/>
    <s v="SU-20665"/>
    <s v="Stephanie Ulpright"/>
    <x v="2"/>
    <s v="United States"/>
    <s v="Chicago"/>
    <s v="Illinois"/>
    <n v="60610"/>
    <x v="2"/>
    <s v="OFF-AR-10003338"/>
    <x v="1"/>
    <x v="6"/>
    <x v="1439"/>
    <n v="29.76"/>
    <n v="5"/>
    <n v="0.2"/>
    <n v="1.86"/>
  </r>
  <r>
    <n v="5568"/>
    <s v="CA-2017-157966"/>
    <x v="677"/>
    <d v="2017-03-13T00:00:00"/>
    <s v="Same Day"/>
    <s v="SU-20665"/>
    <s v="Stephanie Ulpright"/>
    <x v="2"/>
    <s v="United States"/>
    <s v="Chicago"/>
    <s v="Illinois"/>
    <n v="60610"/>
    <x v="2"/>
    <s v="FUR-CH-10003606"/>
    <x v="0"/>
    <x v="1"/>
    <x v="1575"/>
    <n v="89.768000000000001"/>
    <n v="1"/>
    <n v="0.3"/>
    <n v="-2.5648"/>
  </r>
  <r>
    <n v="5569"/>
    <s v="CA-2017-157966"/>
    <x v="677"/>
    <d v="2017-03-13T00:00:00"/>
    <s v="Same Day"/>
    <s v="SU-20665"/>
    <s v="Stephanie Ulpright"/>
    <x v="2"/>
    <s v="United States"/>
    <s v="Chicago"/>
    <s v="Illinois"/>
    <n v="60610"/>
    <x v="2"/>
    <s v="TEC-CO-10001449"/>
    <x v="2"/>
    <x v="16"/>
    <x v="306"/>
    <n v="959.98400000000004"/>
    <n v="2"/>
    <n v="0.2"/>
    <n v="335.99439999999998"/>
  </r>
  <r>
    <n v="5570"/>
    <s v="CA-2017-157966"/>
    <x v="677"/>
    <d v="2017-03-13T00:00:00"/>
    <s v="Same Day"/>
    <s v="SU-20665"/>
    <s v="Stephanie Ulpright"/>
    <x v="2"/>
    <s v="United States"/>
    <s v="Chicago"/>
    <s v="Illinois"/>
    <n v="60610"/>
    <x v="2"/>
    <s v="OFF-PA-10001934"/>
    <x v="1"/>
    <x v="10"/>
    <x v="548"/>
    <n v="15.552"/>
    <n v="3"/>
    <n v="0.2"/>
    <n v="5.6375999999999999"/>
  </r>
  <r>
    <n v="5571"/>
    <s v="CA-2017-157966"/>
    <x v="677"/>
    <d v="2017-03-13T00:00:00"/>
    <s v="Same Day"/>
    <s v="SU-20665"/>
    <s v="Stephanie Ulpright"/>
    <x v="2"/>
    <s v="United States"/>
    <s v="Chicago"/>
    <s v="Illinois"/>
    <n v="60610"/>
    <x v="2"/>
    <s v="TEC-PH-10001527"/>
    <x v="2"/>
    <x v="7"/>
    <x v="1285"/>
    <n v="34.36"/>
    <n v="1"/>
    <n v="0.2"/>
    <n v="-7.3014999999999999"/>
  </r>
  <r>
    <n v="5572"/>
    <s v="CA-2014-151162"/>
    <x v="29"/>
    <d v="2014-12-09T00:00:00"/>
    <s v="Standard Class"/>
    <s v="EA-14035"/>
    <s v="Erin Ashbrook"/>
    <x v="1"/>
    <s v="United States"/>
    <s v="Columbus"/>
    <s v="Ohio"/>
    <n v="43229"/>
    <x v="3"/>
    <s v="OFF-PA-10001033"/>
    <x v="1"/>
    <x v="10"/>
    <x v="1509"/>
    <n v="98.376000000000005"/>
    <n v="3"/>
    <n v="0.2"/>
    <n v="35.661299999999997"/>
  </r>
  <r>
    <n v="5573"/>
    <s v="CA-2014-151162"/>
    <x v="29"/>
    <d v="2014-12-09T00:00:00"/>
    <s v="Standard Class"/>
    <s v="EA-14035"/>
    <s v="Erin Ashbrook"/>
    <x v="1"/>
    <s v="United States"/>
    <s v="Columbus"/>
    <s v="Ohio"/>
    <n v="43229"/>
    <x v="3"/>
    <s v="OFF-BI-10003719"/>
    <x v="1"/>
    <x v="8"/>
    <x v="691"/>
    <n v="29.94"/>
    <n v="4"/>
    <n v="0.7"/>
    <n v="-23.952000000000002"/>
  </r>
  <r>
    <n v="5574"/>
    <s v="CA-2014-151162"/>
    <x v="29"/>
    <d v="2014-12-09T00:00:00"/>
    <s v="Standard Class"/>
    <s v="EA-14035"/>
    <s v="Erin Ashbrook"/>
    <x v="1"/>
    <s v="United States"/>
    <s v="Columbus"/>
    <s v="Ohio"/>
    <n v="43229"/>
    <x v="3"/>
    <s v="OFF-PA-10003036"/>
    <x v="1"/>
    <x v="10"/>
    <x v="1739"/>
    <n v="17.472000000000001"/>
    <n v="3"/>
    <n v="0.2"/>
    <n v="5.6783999999999999"/>
  </r>
  <r>
    <n v="5575"/>
    <s v="CA-2014-151162"/>
    <x v="29"/>
    <d v="2014-12-09T00:00:00"/>
    <s v="Standard Class"/>
    <s v="EA-14035"/>
    <s v="Erin Ashbrook"/>
    <x v="1"/>
    <s v="United States"/>
    <s v="Columbus"/>
    <s v="Ohio"/>
    <n v="43229"/>
    <x v="3"/>
    <s v="TEC-PH-10001870"/>
    <x v="2"/>
    <x v="7"/>
    <x v="1740"/>
    <n v="36.738"/>
    <n v="1"/>
    <n v="0.4"/>
    <n v="-9.1844999999999999"/>
  </r>
  <r>
    <n v="5576"/>
    <s v="CA-2014-151162"/>
    <x v="29"/>
    <d v="2014-12-09T00:00:00"/>
    <s v="Standard Class"/>
    <s v="EA-14035"/>
    <s v="Erin Ashbrook"/>
    <x v="1"/>
    <s v="United States"/>
    <s v="Columbus"/>
    <s v="Ohio"/>
    <n v="43229"/>
    <x v="3"/>
    <s v="TEC-PH-10001809"/>
    <x v="2"/>
    <x v="7"/>
    <x v="1173"/>
    <n v="179.94"/>
    <n v="2"/>
    <n v="0.4"/>
    <n v="-44.984999999999999"/>
  </r>
  <r>
    <n v="5577"/>
    <s v="CA-2016-136686"/>
    <x v="939"/>
    <d v="2016-12-16T00:00:00"/>
    <s v="Standard Class"/>
    <s v="RF-19840"/>
    <s v="Roy Französisch"/>
    <x v="0"/>
    <s v="United States"/>
    <s v="Pasadena"/>
    <s v="California"/>
    <n v="91104"/>
    <x v="1"/>
    <s v="FUR-FU-10004864"/>
    <x v="0"/>
    <x v="5"/>
    <x v="441"/>
    <n v="383.64"/>
    <n v="6"/>
    <n v="0"/>
    <n v="122.76479999999999"/>
  </r>
  <r>
    <n v="5578"/>
    <s v="CA-2016-136686"/>
    <x v="939"/>
    <d v="2016-12-16T00:00:00"/>
    <s v="Standard Class"/>
    <s v="RF-19840"/>
    <s v="Roy Französisch"/>
    <x v="0"/>
    <s v="United States"/>
    <s v="Pasadena"/>
    <s v="California"/>
    <n v="91104"/>
    <x v="1"/>
    <s v="OFF-AP-10002350"/>
    <x v="1"/>
    <x v="9"/>
    <x v="550"/>
    <n v="56.52"/>
    <n v="3"/>
    <n v="0"/>
    <n v="15.8256"/>
  </r>
  <r>
    <n v="5579"/>
    <s v="CA-2017-137498"/>
    <x v="428"/>
    <d v="2017-09-14T00:00:00"/>
    <s v="Second Class"/>
    <s v="LC-17050"/>
    <s v="Liz Carlisle"/>
    <x v="0"/>
    <s v="United States"/>
    <s v="Los Angeles"/>
    <s v="California"/>
    <n v="90004"/>
    <x v="1"/>
    <s v="OFF-AR-10003829"/>
    <x v="1"/>
    <x v="6"/>
    <x v="943"/>
    <n v="6.56"/>
    <n v="2"/>
    <n v="0"/>
    <n v="1.9024000000000001"/>
  </r>
  <r>
    <n v="5580"/>
    <s v="CA-2017-137498"/>
    <x v="428"/>
    <d v="2017-09-14T00:00:00"/>
    <s v="Second Class"/>
    <s v="LC-17050"/>
    <s v="Liz Carlisle"/>
    <x v="0"/>
    <s v="United States"/>
    <s v="Los Angeles"/>
    <s v="California"/>
    <n v="90004"/>
    <x v="1"/>
    <s v="FUR-CH-10003833"/>
    <x v="0"/>
    <x v="1"/>
    <x v="1209"/>
    <n v="243.92"/>
    <n v="5"/>
    <n v="0.2"/>
    <n v="-15.244999999999999"/>
  </r>
  <r>
    <n v="5581"/>
    <s v="CA-2017-137498"/>
    <x v="428"/>
    <d v="2017-09-14T00:00:00"/>
    <s v="Second Class"/>
    <s v="LC-17050"/>
    <s v="Liz Carlisle"/>
    <x v="0"/>
    <s v="United States"/>
    <s v="Los Angeles"/>
    <s v="California"/>
    <n v="90004"/>
    <x v="1"/>
    <s v="OFF-PA-10000143"/>
    <x v="1"/>
    <x v="10"/>
    <x v="1701"/>
    <n v="47.52"/>
    <n v="9"/>
    <n v="0"/>
    <n v="22.8096"/>
  </r>
  <r>
    <n v="5582"/>
    <s v="CA-2017-163818"/>
    <x v="1055"/>
    <d v="2017-10-08T00:00:00"/>
    <s v="Standard Class"/>
    <s v="PS-18970"/>
    <s v="Paul Stevenson"/>
    <x v="2"/>
    <s v="United States"/>
    <s v="Clinton"/>
    <s v="Maryland"/>
    <n v="20735"/>
    <x v="3"/>
    <s v="FUR-FU-10000076"/>
    <x v="0"/>
    <x v="5"/>
    <x v="884"/>
    <n v="19.98"/>
    <n v="1"/>
    <n v="0"/>
    <n v="8.5914000000000001"/>
  </r>
  <r>
    <n v="5583"/>
    <s v="CA-2016-161158"/>
    <x v="195"/>
    <d v="2016-05-13T00:00:00"/>
    <s v="Standard Class"/>
    <s v="PS-18970"/>
    <s v="Paul Stevenson"/>
    <x v="2"/>
    <s v="United States"/>
    <s v="New York City"/>
    <s v="New York"/>
    <n v="10024"/>
    <x v="3"/>
    <s v="OFF-AR-10000462"/>
    <x v="1"/>
    <x v="6"/>
    <x v="894"/>
    <n v="8"/>
    <n v="5"/>
    <n v="0"/>
    <n v="3.44"/>
  </r>
  <r>
    <n v="5584"/>
    <s v="CA-2014-116673"/>
    <x v="534"/>
    <d v="2014-12-19T00:00:00"/>
    <s v="Second Class"/>
    <s v="JO-15280"/>
    <s v="Jas O'Carroll"/>
    <x v="0"/>
    <s v="United States"/>
    <s v="San Diego"/>
    <s v="California"/>
    <n v="92037"/>
    <x v="1"/>
    <s v="FUR-FU-10003829"/>
    <x v="0"/>
    <x v="5"/>
    <x v="1378"/>
    <n v="6.16"/>
    <n v="2"/>
    <n v="0"/>
    <n v="1.9712000000000001"/>
  </r>
  <r>
    <n v="5585"/>
    <s v="CA-2017-105333"/>
    <x v="329"/>
    <d v="2017-12-04T00:00:00"/>
    <s v="Standard Class"/>
    <s v="VP-21730"/>
    <s v="Victor Preis"/>
    <x v="2"/>
    <s v="United States"/>
    <s v="New York City"/>
    <s v="New York"/>
    <n v="10011"/>
    <x v="3"/>
    <s v="OFF-ST-10002182"/>
    <x v="1"/>
    <x v="4"/>
    <x v="1741"/>
    <n v="83.56"/>
    <n v="4"/>
    <n v="0"/>
    <n v="1.6712"/>
  </r>
  <r>
    <n v="5586"/>
    <s v="CA-2017-105333"/>
    <x v="329"/>
    <d v="2017-12-04T00:00:00"/>
    <s v="Standard Class"/>
    <s v="VP-21730"/>
    <s v="Victor Preis"/>
    <x v="2"/>
    <s v="United States"/>
    <s v="New York City"/>
    <s v="New York"/>
    <n v="10011"/>
    <x v="3"/>
    <s v="TEC-PH-10001468"/>
    <x v="2"/>
    <x v="7"/>
    <x v="1742"/>
    <n v="546.05999999999995"/>
    <n v="3"/>
    <n v="0"/>
    <n v="163.81800000000001"/>
  </r>
  <r>
    <n v="5587"/>
    <s v="CA-2017-105333"/>
    <x v="329"/>
    <d v="2017-12-04T00:00:00"/>
    <s v="Standard Class"/>
    <s v="VP-21730"/>
    <s v="Victor Preis"/>
    <x v="2"/>
    <s v="United States"/>
    <s v="New York City"/>
    <s v="New York"/>
    <n v="10011"/>
    <x v="3"/>
    <s v="OFF-ST-10001809"/>
    <x v="1"/>
    <x v="4"/>
    <x v="435"/>
    <n v="269.49"/>
    <n v="3"/>
    <n v="0"/>
    <n v="5.3898000000000001"/>
  </r>
  <r>
    <n v="5588"/>
    <s v="CA-2015-149993"/>
    <x v="531"/>
    <d v="2015-03-20T00:00:00"/>
    <s v="First Class"/>
    <s v="GA-14725"/>
    <s v="Guy Armstrong"/>
    <x v="0"/>
    <s v="United States"/>
    <s v="Lancaster"/>
    <s v="California"/>
    <n v="93534"/>
    <x v="1"/>
    <s v="OFF-FA-10001561"/>
    <x v="1"/>
    <x v="13"/>
    <x v="839"/>
    <n v="10.9"/>
    <n v="5"/>
    <n v="0"/>
    <n v="3.597"/>
  </r>
  <r>
    <n v="5589"/>
    <s v="CA-2014-168158"/>
    <x v="866"/>
    <d v="2014-07-24T00:00:00"/>
    <s v="Standard Class"/>
    <s v="EM-14140"/>
    <s v="Eugene Moren"/>
    <x v="2"/>
    <s v="United States"/>
    <s v="Great Falls"/>
    <s v="Montana"/>
    <n v="59405"/>
    <x v="1"/>
    <s v="OFF-BI-10001759"/>
    <x v="1"/>
    <x v="8"/>
    <x v="732"/>
    <n v="6.0960000000000001"/>
    <n v="2"/>
    <n v="0.2"/>
    <n v="2.2098"/>
  </r>
  <r>
    <n v="5590"/>
    <s v="CA-2016-115224"/>
    <x v="16"/>
    <d v="2016-12-11T00:00:00"/>
    <s v="Second Class"/>
    <s v="DB-13615"/>
    <s v="Doug Bickford"/>
    <x v="0"/>
    <s v="United States"/>
    <s v="San Francisco"/>
    <s v="California"/>
    <n v="94110"/>
    <x v="1"/>
    <s v="OFF-ST-10000615"/>
    <x v="1"/>
    <x v="4"/>
    <x v="75"/>
    <n v="34.049999999999997"/>
    <n v="3"/>
    <n v="0"/>
    <n v="9.5340000000000007"/>
  </r>
  <r>
    <n v="5591"/>
    <s v="CA-2016-115224"/>
    <x v="16"/>
    <d v="2016-12-11T00:00:00"/>
    <s v="Second Class"/>
    <s v="DB-13615"/>
    <s v="Doug Bickford"/>
    <x v="0"/>
    <s v="United States"/>
    <s v="San Francisco"/>
    <s v="California"/>
    <n v="94110"/>
    <x v="1"/>
    <s v="OFF-ST-10003816"/>
    <x v="1"/>
    <x v="4"/>
    <x v="717"/>
    <n v="352.38"/>
    <n v="2"/>
    <n v="0"/>
    <n v="81.047399999999996"/>
  </r>
  <r>
    <n v="5592"/>
    <s v="CA-2014-164742"/>
    <x v="303"/>
    <d v="2014-10-18T00:00:00"/>
    <s v="Second Class"/>
    <s v="ML-17395"/>
    <s v="Marina Lichtenstein"/>
    <x v="1"/>
    <s v="United States"/>
    <s v="Lakewood"/>
    <s v="New Jersey"/>
    <n v="8701"/>
    <x v="3"/>
    <s v="FUR-CH-10002880"/>
    <x v="0"/>
    <x v="1"/>
    <x v="809"/>
    <n v="245.98"/>
    <n v="2"/>
    <n v="0"/>
    <n v="27.0578"/>
  </r>
  <r>
    <n v="5593"/>
    <s v="CA-2014-164742"/>
    <x v="303"/>
    <d v="2014-10-18T00:00:00"/>
    <s v="Second Class"/>
    <s v="ML-17395"/>
    <s v="Marina Lichtenstein"/>
    <x v="1"/>
    <s v="United States"/>
    <s v="Lakewood"/>
    <s v="New Jersey"/>
    <n v="8701"/>
    <x v="3"/>
    <s v="OFF-BI-10004738"/>
    <x v="1"/>
    <x v="8"/>
    <x v="92"/>
    <n v="18.940000000000001"/>
    <n v="1"/>
    <n v="0"/>
    <n v="9.4700000000000006"/>
  </r>
  <r>
    <n v="5594"/>
    <s v="US-2017-108014"/>
    <x v="123"/>
    <d v="2017-11-25T00:00:00"/>
    <s v="Standard Class"/>
    <s v="JH-15430"/>
    <s v="Jennifer Halladay"/>
    <x v="0"/>
    <s v="United States"/>
    <s v="Cleveland"/>
    <s v="Ohio"/>
    <n v="44105"/>
    <x v="3"/>
    <s v="OFF-BI-10003984"/>
    <x v="1"/>
    <x v="8"/>
    <x v="697"/>
    <n v="59.912999999999997"/>
    <n v="7"/>
    <n v="0.7"/>
    <n v="-45.933300000000003"/>
  </r>
  <r>
    <n v="5595"/>
    <s v="CA-2017-160325"/>
    <x v="241"/>
    <d v="2017-09-24T00:00:00"/>
    <s v="Same Day"/>
    <s v="BP-11095"/>
    <s v="Bart Pistole"/>
    <x v="1"/>
    <s v="United States"/>
    <s v="Lawrence"/>
    <s v="Massachusetts"/>
    <n v="1841"/>
    <x v="3"/>
    <s v="TEC-PH-10000984"/>
    <x v="2"/>
    <x v="7"/>
    <x v="470"/>
    <n v="391.98"/>
    <n v="2"/>
    <n v="0"/>
    <n v="109.7544"/>
  </r>
  <r>
    <n v="5596"/>
    <s v="CA-2017-160325"/>
    <x v="241"/>
    <d v="2017-09-24T00:00:00"/>
    <s v="Same Day"/>
    <s v="BP-11095"/>
    <s v="Bart Pistole"/>
    <x v="1"/>
    <s v="United States"/>
    <s v="Lawrence"/>
    <s v="Massachusetts"/>
    <n v="1841"/>
    <x v="3"/>
    <s v="TEC-PH-10001944"/>
    <x v="2"/>
    <x v="7"/>
    <x v="1271"/>
    <n v="437.85"/>
    <n v="3"/>
    <n v="0"/>
    <n v="131.35499999999999"/>
  </r>
  <r>
    <n v="5597"/>
    <s v="CA-2015-159779"/>
    <x v="12"/>
    <d v="2015-09-29T00:00:00"/>
    <s v="Standard Class"/>
    <s v="SB-20185"/>
    <s v="Sarah Brown"/>
    <x v="0"/>
    <s v="United States"/>
    <s v="Concord"/>
    <s v="New Hampshire"/>
    <n v="3301"/>
    <x v="3"/>
    <s v="OFF-BI-10002735"/>
    <x v="1"/>
    <x v="8"/>
    <x v="142"/>
    <n v="68.62"/>
    <n v="2"/>
    <n v="0"/>
    <n v="32.251399999999997"/>
  </r>
  <r>
    <n v="5598"/>
    <s v="CA-2017-151176"/>
    <x v="778"/>
    <d v="2017-02-20T00:00:00"/>
    <s v="Standard Class"/>
    <s v="SV-20785"/>
    <s v="Stewart Visinsky"/>
    <x v="0"/>
    <s v="United States"/>
    <s v="Baltimore"/>
    <s v="Maryland"/>
    <n v="21215"/>
    <x v="3"/>
    <s v="OFF-SU-10001165"/>
    <x v="1"/>
    <x v="14"/>
    <x v="1048"/>
    <n v="25.02"/>
    <n v="3"/>
    <n v="0"/>
    <n v="6.5052000000000003"/>
  </r>
  <r>
    <n v="5599"/>
    <s v="CA-2017-151176"/>
    <x v="778"/>
    <d v="2017-02-20T00:00:00"/>
    <s v="Standard Class"/>
    <s v="SV-20785"/>
    <s v="Stewart Visinsky"/>
    <x v="0"/>
    <s v="United States"/>
    <s v="Baltimore"/>
    <s v="Maryland"/>
    <n v="21215"/>
    <x v="3"/>
    <s v="OFF-AR-10000614"/>
    <x v="1"/>
    <x v="6"/>
    <x v="1731"/>
    <n v="10.71"/>
    <n v="3"/>
    <n v="0"/>
    <n v="2.7846000000000002"/>
  </r>
  <r>
    <n v="5600"/>
    <s v="CA-2014-108903"/>
    <x v="462"/>
    <d v="2014-10-03T00:00:00"/>
    <s v="Same Day"/>
    <s v="DO-13435"/>
    <s v="Denny Ordway"/>
    <x v="0"/>
    <s v="United States"/>
    <s v="Columbus"/>
    <s v="Ohio"/>
    <n v="43229"/>
    <x v="3"/>
    <s v="OFF-AR-10004010"/>
    <x v="1"/>
    <x v="6"/>
    <x v="1743"/>
    <n v="55.984000000000002"/>
    <n v="2"/>
    <n v="0.2"/>
    <n v="4.1988000000000003"/>
  </r>
  <r>
    <n v="5601"/>
    <s v="CA-2014-108903"/>
    <x v="462"/>
    <d v="2014-10-03T00:00:00"/>
    <s v="Same Day"/>
    <s v="DO-13435"/>
    <s v="Denny Ordway"/>
    <x v="0"/>
    <s v="United States"/>
    <s v="Columbus"/>
    <s v="Ohio"/>
    <n v="43229"/>
    <x v="3"/>
    <s v="OFF-EN-10004030"/>
    <x v="1"/>
    <x v="12"/>
    <x v="136"/>
    <n v="14.48"/>
    <n v="5"/>
    <n v="0.2"/>
    <n v="4.8869999999999996"/>
  </r>
  <r>
    <n v="5602"/>
    <s v="CA-2014-108903"/>
    <x v="462"/>
    <d v="2014-10-03T00:00:00"/>
    <s v="Same Day"/>
    <s v="DO-13435"/>
    <s v="Denny Ordway"/>
    <x v="0"/>
    <s v="United States"/>
    <s v="Columbus"/>
    <s v="Ohio"/>
    <n v="43229"/>
    <x v="3"/>
    <s v="TEC-AC-10003023"/>
    <x v="2"/>
    <x v="11"/>
    <x v="1079"/>
    <n v="142.488"/>
    <n v="3"/>
    <n v="0.2"/>
    <n v="-3.5621999999999998"/>
  </r>
  <r>
    <n v="5603"/>
    <s v="CA-2016-117919"/>
    <x v="278"/>
    <d v="2016-08-29T00:00:00"/>
    <s v="Second Class"/>
    <s v="TB-21355"/>
    <s v="Todd Boyes"/>
    <x v="1"/>
    <s v="United States"/>
    <s v="Houston"/>
    <s v="Texas"/>
    <n v="77041"/>
    <x v="2"/>
    <s v="OFF-ST-10003572"/>
    <x v="1"/>
    <x v="4"/>
    <x v="1744"/>
    <n v="14.16"/>
    <n v="1"/>
    <n v="0.2"/>
    <n v="1.0620000000000001"/>
  </r>
  <r>
    <n v="5604"/>
    <s v="CA-2016-117919"/>
    <x v="278"/>
    <d v="2016-08-29T00:00:00"/>
    <s v="Second Class"/>
    <s v="TB-21355"/>
    <s v="Todd Boyes"/>
    <x v="1"/>
    <s v="United States"/>
    <s v="Houston"/>
    <s v="Texas"/>
    <n v="77041"/>
    <x v="2"/>
    <s v="OFF-PA-10004353"/>
    <x v="1"/>
    <x v="10"/>
    <x v="1661"/>
    <n v="79.92"/>
    <n v="5"/>
    <n v="0.2"/>
    <n v="27.972000000000001"/>
  </r>
  <r>
    <n v="5605"/>
    <s v="CA-2015-142475"/>
    <x v="155"/>
    <d v="2015-12-07T00:00:00"/>
    <s v="Standard Class"/>
    <s v="BS-11380"/>
    <s v="Bill Stewart"/>
    <x v="1"/>
    <s v="United States"/>
    <s v="New York City"/>
    <s v="New York"/>
    <n v="10011"/>
    <x v="3"/>
    <s v="OFF-BI-10003718"/>
    <x v="1"/>
    <x v="8"/>
    <x v="1669"/>
    <n v="590.35199999999998"/>
    <n v="6"/>
    <n v="0.2"/>
    <n v="206.6232"/>
  </r>
  <r>
    <n v="5606"/>
    <s v="CA-2016-134516"/>
    <x v="873"/>
    <d v="2016-09-25T00:00:00"/>
    <s v="Standard Class"/>
    <s v="FM-14215"/>
    <s v="Filia McAdams"/>
    <x v="1"/>
    <s v="United States"/>
    <s v="Greensboro"/>
    <s v="North Carolina"/>
    <n v="27405"/>
    <x v="0"/>
    <s v="FUR-FU-10001546"/>
    <x v="0"/>
    <x v="5"/>
    <x v="1432"/>
    <n v="17.088000000000001"/>
    <n v="2"/>
    <n v="0.2"/>
    <n v="1.0680000000000001"/>
  </r>
  <r>
    <n v="5607"/>
    <s v="CA-2016-134516"/>
    <x v="873"/>
    <d v="2016-09-25T00:00:00"/>
    <s v="Standard Class"/>
    <s v="FM-14215"/>
    <s v="Filia McAdams"/>
    <x v="1"/>
    <s v="United States"/>
    <s v="Greensboro"/>
    <s v="North Carolina"/>
    <n v="27405"/>
    <x v="0"/>
    <s v="FUR-CH-10002880"/>
    <x v="0"/>
    <x v="1"/>
    <x v="809"/>
    <n v="98.391999999999996"/>
    <n v="1"/>
    <n v="0.2"/>
    <n v="-11.069100000000001"/>
  </r>
  <r>
    <n v="5608"/>
    <s v="CA-2017-105193"/>
    <x v="613"/>
    <d v="2017-03-31T00:00:00"/>
    <s v="Standard Class"/>
    <s v="JL-15835"/>
    <s v="John Lee"/>
    <x v="0"/>
    <s v="United States"/>
    <s v="New York City"/>
    <s v="New York"/>
    <n v="10024"/>
    <x v="3"/>
    <s v="OFF-AR-10001547"/>
    <x v="1"/>
    <x v="6"/>
    <x v="148"/>
    <n v="11.05"/>
    <n v="5"/>
    <n v="0"/>
    <n v="2.9834999999999998"/>
  </r>
  <r>
    <n v="5609"/>
    <s v="CA-2015-168634"/>
    <x v="401"/>
    <d v="2015-12-11T00:00:00"/>
    <s v="Standard Class"/>
    <s v="AF-10870"/>
    <s v="Art Ferguson"/>
    <x v="0"/>
    <s v="United States"/>
    <s v="San Francisco"/>
    <s v="California"/>
    <n v="94109"/>
    <x v="1"/>
    <s v="OFF-AP-10001626"/>
    <x v="1"/>
    <x v="9"/>
    <x v="1025"/>
    <n v="7.78"/>
    <n v="2"/>
    <n v="0"/>
    <n v="2.0228000000000002"/>
  </r>
  <r>
    <n v="5610"/>
    <s v="CA-2017-117198"/>
    <x v="515"/>
    <d v="2017-09-05T00:00:00"/>
    <s v="Standard Class"/>
    <s v="BG-11035"/>
    <s v="Barry Gonzalez"/>
    <x v="0"/>
    <s v="United States"/>
    <s v="Monroe"/>
    <s v="Louisiana"/>
    <n v="71203"/>
    <x v="0"/>
    <s v="TEC-AC-10003033"/>
    <x v="2"/>
    <x v="11"/>
    <x v="763"/>
    <n v="659.9"/>
    <n v="2"/>
    <n v="0"/>
    <n v="217.767"/>
  </r>
  <r>
    <n v="5611"/>
    <s v="CA-2015-145828"/>
    <x v="348"/>
    <d v="2015-10-07T00:00:00"/>
    <s v="First Class"/>
    <s v="MB-17305"/>
    <s v="Maria Bertelson"/>
    <x v="0"/>
    <s v="United States"/>
    <s v="Cincinnati"/>
    <s v="Ohio"/>
    <n v="45231"/>
    <x v="3"/>
    <s v="TEC-AC-10002323"/>
    <x v="2"/>
    <x v="11"/>
    <x v="177"/>
    <n v="53.04"/>
    <n v="3"/>
    <n v="0.2"/>
    <n v="-4.641"/>
  </r>
  <r>
    <n v="5612"/>
    <s v="CA-2017-121027"/>
    <x v="238"/>
    <d v="2017-08-22T00:00:00"/>
    <s v="Standard Class"/>
    <s v="HW-14935"/>
    <s v="Helen Wasserman"/>
    <x v="1"/>
    <s v="United States"/>
    <s v="Seattle"/>
    <s v="Washington"/>
    <n v="98105"/>
    <x v="1"/>
    <s v="TEC-AC-10002049"/>
    <x v="2"/>
    <x v="11"/>
    <x v="1062"/>
    <n v="843.9"/>
    <n v="2"/>
    <n v="0"/>
    <n v="371.31599999999997"/>
  </r>
  <r>
    <n v="5613"/>
    <s v="CA-2017-121027"/>
    <x v="238"/>
    <d v="2017-08-22T00:00:00"/>
    <s v="Standard Class"/>
    <s v="HW-14935"/>
    <s v="Helen Wasserman"/>
    <x v="1"/>
    <s v="United States"/>
    <s v="Seattle"/>
    <s v="Washington"/>
    <n v="98105"/>
    <x v="1"/>
    <s v="TEC-AC-10002253"/>
    <x v="2"/>
    <x v="11"/>
    <x v="577"/>
    <n v="1496.16"/>
    <n v="9"/>
    <n v="0"/>
    <n v="224.42400000000001"/>
  </r>
  <r>
    <n v="5614"/>
    <s v="CA-2016-147431"/>
    <x v="1056"/>
    <d v="2016-02-07T00:00:00"/>
    <s v="Standard Class"/>
    <s v="AB-10105"/>
    <s v="Adrian Barton"/>
    <x v="0"/>
    <s v="United States"/>
    <s v="New York City"/>
    <s v="New York"/>
    <n v="10011"/>
    <x v="3"/>
    <s v="OFF-ST-10003994"/>
    <x v="1"/>
    <x v="4"/>
    <x v="1745"/>
    <n v="117.96"/>
    <n v="2"/>
    <n v="0"/>
    <n v="5.8979999999999997"/>
  </r>
  <r>
    <n v="5615"/>
    <s v="CA-2016-158001"/>
    <x v="828"/>
    <d v="2016-08-27T00:00:00"/>
    <s v="Standard Class"/>
    <s v="JP-15460"/>
    <s v="Jennifer Patt"/>
    <x v="1"/>
    <s v="United States"/>
    <s v="New York City"/>
    <s v="New York"/>
    <n v="10035"/>
    <x v="3"/>
    <s v="OFF-AR-10002399"/>
    <x v="1"/>
    <x v="6"/>
    <x v="319"/>
    <n v="21.3"/>
    <n v="5"/>
    <n v="0"/>
    <n v="8.7330000000000005"/>
  </r>
  <r>
    <n v="5616"/>
    <s v="CA-2016-158001"/>
    <x v="828"/>
    <d v="2016-08-27T00:00:00"/>
    <s v="Standard Class"/>
    <s v="JP-15460"/>
    <s v="Jennifer Patt"/>
    <x v="1"/>
    <s v="United States"/>
    <s v="New York City"/>
    <s v="New York"/>
    <n v="10035"/>
    <x v="3"/>
    <s v="OFF-AP-10002118"/>
    <x v="1"/>
    <x v="9"/>
    <x v="77"/>
    <n v="1040.8"/>
    <n v="5"/>
    <n v="0"/>
    <n v="281.01600000000002"/>
  </r>
  <r>
    <n v="5617"/>
    <s v="CA-2016-158001"/>
    <x v="828"/>
    <d v="2016-08-27T00:00:00"/>
    <s v="Standard Class"/>
    <s v="JP-15460"/>
    <s v="Jennifer Patt"/>
    <x v="1"/>
    <s v="United States"/>
    <s v="New York City"/>
    <s v="New York"/>
    <n v="10035"/>
    <x v="3"/>
    <s v="OFF-AR-10001954"/>
    <x v="1"/>
    <x v="6"/>
    <x v="563"/>
    <n v="29.34"/>
    <n v="6"/>
    <n v="0"/>
    <n v="7.9218000000000002"/>
  </r>
  <r>
    <n v="5618"/>
    <s v="CA-2017-125745"/>
    <x v="160"/>
    <d v="2017-07-04T00:00:00"/>
    <s v="Standard Class"/>
    <s v="DV-13045"/>
    <s v="Darrin Van Huff"/>
    <x v="1"/>
    <s v="United States"/>
    <s v="Memphis"/>
    <s v="Tennessee"/>
    <n v="38109"/>
    <x v="0"/>
    <s v="FUR-FU-10001591"/>
    <x v="0"/>
    <x v="5"/>
    <x v="1110"/>
    <n v="19.52"/>
    <n v="2"/>
    <n v="0.2"/>
    <n v="5.3680000000000003"/>
  </r>
  <r>
    <n v="5619"/>
    <s v="CA-2015-101154"/>
    <x v="227"/>
    <d v="2015-09-21T00:00:00"/>
    <s v="First Class"/>
    <s v="CM-12190"/>
    <s v="Charlotte Melton"/>
    <x v="0"/>
    <s v="United States"/>
    <s v="San Diego"/>
    <s v="California"/>
    <n v="92105"/>
    <x v="1"/>
    <s v="OFF-ST-10004186"/>
    <x v="1"/>
    <x v="4"/>
    <x v="16"/>
    <n v="443.92"/>
    <n v="4"/>
    <n v="0"/>
    <n v="8.8783999999999992"/>
  </r>
  <r>
    <n v="5620"/>
    <s v="US-2016-124163"/>
    <x v="477"/>
    <d v="2016-09-30T00:00:00"/>
    <s v="Standard Class"/>
    <s v="SC-20695"/>
    <s v="Steve Chapman"/>
    <x v="1"/>
    <s v="United States"/>
    <s v="La Crosse"/>
    <s v="Wisconsin"/>
    <n v="54601"/>
    <x v="2"/>
    <s v="TEC-AC-10001908"/>
    <x v="2"/>
    <x v="11"/>
    <x v="295"/>
    <n v="499.95"/>
    <n v="5"/>
    <n v="0"/>
    <n v="174.98249999999999"/>
  </r>
  <r>
    <n v="5621"/>
    <s v="US-2016-124163"/>
    <x v="477"/>
    <d v="2016-09-30T00:00:00"/>
    <s v="Standard Class"/>
    <s v="SC-20695"/>
    <s v="Steve Chapman"/>
    <x v="1"/>
    <s v="United States"/>
    <s v="La Crosse"/>
    <s v="Wisconsin"/>
    <n v="54601"/>
    <x v="2"/>
    <s v="OFF-AR-10000817"/>
    <x v="1"/>
    <x v="6"/>
    <x v="1264"/>
    <n v="3.04"/>
    <n v="1"/>
    <n v="0"/>
    <n v="1.0336000000000001"/>
  </r>
  <r>
    <n v="5622"/>
    <s v="US-2016-124163"/>
    <x v="477"/>
    <d v="2016-09-30T00:00:00"/>
    <s v="Standard Class"/>
    <s v="SC-20695"/>
    <s v="Steve Chapman"/>
    <x v="1"/>
    <s v="United States"/>
    <s v="La Crosse"/>
    <s v="Wisconsin"/>
    <n v="54601"/>
    <x v="2"/>
    <s v="FUR-CH-10004218"/>
    <x v="0"/>
    <x v="1"/>
    <x v="38"/>
    <n v="201.96"/>
    <n v="2"/>
    <n v="0"/>
    <n v="50.49"/>
  </r>
  <r>
    <n v="5623"/>
    <s v="US-2016-124163"/>
    <x v="477"/>
    <d v="2016-09-30T00:00:00"/>
    <s v="Standard Class"/>
    <s v="SC-20695"/>
    <s v="Steve Chapman"/>
    <x v="1"/>
    <s v="United States"/>
    <s v="La Crosse"/>
    <s v="Wisconsin"/>
    <n v="54601"/>
    <x v="2"/>
    <s v="FUR-FU-10000755"/>
    <x v="0"/>
    <x v="5"/>
    <x v="1452"/>
    <n v="68.64"/>
    <n v="11"/>
    <n v="0"/>
    <n v="17.16"/>
  </r>
  <r>
    <n v="5624"/>
    <s v="CA-2016-121748"/>
    <x v="1057"/>
    <d v="2016-10-28T00:00:00"/>
    <s v="Second Class"/>
    <s v="VW-21775"/>
    <s v="Victoria Wilson"/>
    <x v="1"/>
    <s v="United States"/>
    <s v="Los Angeles"/>
    <s v="California"/>
    <n v="90032"/>
    <x v="1"/>
    <s v="TEC-AC-10003063"/>
    <x v="2"/>
    <x v="11"/>
    <x v="1061"/>
    <n v="100"/>
    <n v="4"/>
    <n v="0"/>
    <n v="21"/>
  </r>
  <r>
    <n v="5625"/>
    <s v="CA-2016-121748"/>
    <x v="1057"/>
    <d v="2016-10-28T00:00:00"/>
    <s v="Second Class"/>
    <s v="VW-21775"/>
    <s v="Victoria Wilson"/>
    <x v="1"/>
    <s v="United States"/>
    <s v="Los Angeles"/>
    <s v="California"/>
    <n v="90032"/>
    <x v="1"/>
    <s v="TEC-AC-10002637"/>
    <x v="2"/>
    <x v="11"/>
    <x v="1317"/>
    <n v="359.98"/>
    <n v="2"/>
    <n v="0"/>
    <n v="21.598800000000001"/>
  </r>
  <r>
    <n v="5626"/>
    <s v="CA-2014-126683"/>
    <x v="411"/>
    <d v="2014-10-01T00:00:00"/>
    <s v="Second Class"/>
    <s v="PP-18955"/>
    <s v="Paul Prost"/>
    <x v="2"/>
    <s v="United States"/>
    <s v="Seattle"/>
    <s v="Washington"/>
    <n v="98115"/>
    <x v="1"/>
    <s v="FUR-FU-10001706"/>
    <x v="0"/>
    <x v="5"/>
    <x v="50"/>
    <n v="6.16"/>
    <n v="2"/>
    <n v="0"/>
    <n v="2.9567999999999999"/>
  </r>
  <r>
    <n v="5627"/>
    <s v="CA-2014-126683"/>
    <x v="411"/>
    <d v="2014-10-01T00:00:00"/>
    <s v="Second Class"/>
    <s v="PP-18955"/>
    <s v="Paul Prost"/>
    <x v="2"/>
    <s v="United States"/>
    <s v="Seattle"/>
    <s v="Washington"/>
    <n v="98115"/>
    <x v="1"/>
    <s v="FUR-TA-10002958"/>
    <x v="0"/>
    <x v="3"/>
    <x v="965"/>
    <n v="2348.8200000000002"/>
    <n v="9"/>
    <n v="0"/>
    <n v="399.29939999999999"/>
  </r>
  <r>
    <n v="5628"/>
    <s v="CA-2017-148810"/>
    <x v="335"/>
    <d v="2017-07-01T00:00:00"/>
    <s v="Standard Class"/>
    <s v="DR-12880"/>
    <s v="Dan Reichenbach"/>
    <x v="1"/>
    <s v="United States"/>
    <s v="Miami"/>
    <s v="Florida"/>
    <n v="33180"/>
    <x v="0"/>
    <s v="OFF-LA-10004689"/>
    <x v="1"/>
    <x v="2"/>
    <x v="264"/>
    <n v="13.872"/>
    <n v="6"/>
    <n v="0.2"/>
    <n v="4.6818"/>
  </r>
  <r>
    <n v="5629"/>
    <s v="CA-2017-148810"/>
    <x v="335"/>
    <d v="2017-07-01T00:00:00"/>
    <s v="Standard Class"/>
    <s v="DR-12880"/>
    <s v="Dan Reichenbach"/>
    <x v="1"/>
    <s v="United States"/>
    <s v="Miami"/>
    <s v="Florida"/>
    <n v="33180"/>
    <x v="0"/>
    <s v="FUR-CH-10001545"/>
    <x v="0"/>
    <x v="1"/>
    <x v="1746"/>
    <n v="273.55200000000002"/>
    <n v="3"/>
    <n v="0.2"/>
    <n v="-13.6776"/>
  </r>
  <r>
    <n v="5630"/>
    <s v="US-2016-146066"/>
    <x v="1036"/>
    <d v="2016-08-23T00:00:00"/>
    <s v="Second Class"/>
    <s v="RB-19465"/>
    <s v="Rick Bensley"/>
    <x v="2"/>
    <s v="United States"/>
    <s v="Philadelphia"/>
    <s v="Pennsylvania"/>
    <n v="19143"/>
    <x v="3"/>
    <s v="FUR-TA-10002530"/>
    <x v="0"/>
    <x v="3"/>
    <x v="992"/>
    <n v="815.29200000000003"/>
    <n v="9"/>
    <n v="0.4"/>
    <n v="-339.70499999999998"/>
  </r>
  <r>
    <n v="5631"/>
    <s v="CA-2014-127614"/>
    <x v="1058"/>
    <d v="2014-02-15T00:00:00"/>
    <s v="Standard Class"/>
    <s v="NF-18385"/>
    <s v="Natalie Fritzler"/>
    <x v="0"/>
    <s v="United States"/>
    <s v="Chesapeake"/>
    <s v="Virginia"/>
    <n v="23320"/>
    <x v="0"/>
    <s v="TEC-AC-10001432"/>
    <x v="2"/>
    <x v="11"/>
    <x v="476"/>
    <n v="234.45"/>
    <n v="3"/>
    <n v="0"/>
    <n v="103.158"/>
  </r>
  <r>
    <n v="5632"/>
    <s v="CA-2014-127614"/>
    <x v="1058"/>
    <d v="2014-02-15T00:00:00"/>
    <s v="Standard Class"/>
    <s v="NF-18385"/>
    <s v="Natalie Fritzler"/>
    <x v="0"/>
    <s v="United States"/>
    <s v="Chesapeake"/>
    <s v="Virginia"/>
    <n v="23320"/>
    <x v="0"/>
    <s v="FUR-TA-10003715"/>
    <x v="0"/>
    <x v="3"/>
    <x v="1012"/>
    <n v="1256.22"/>
    <n v="6"/>
    <n v="0"/>
    <n v="75.373199999999997"/>
  </r>
  <r>
    <n v="5633"/>
    <s v="CA-2014-127614"/>
    <x v="1058"/>
    <d v="2014-02-15T00:00:00"/>
    <s v="Standard Class"/>
    <s v="NF-18385"/>
    <s v="Natalie Fritzler"/>
    <x v="0"/>
    <s v="United States"/>
    <s v="Chesapeake"/>
    <s v="Virginia"/>
    <n v="23320"/>
    <x v="0"/>
    <s v="OFF-BI-10003291"/>
    <x v="1"/>
    <x v="8"/>
    <x v="44"/>
    <n v="17.46"/>
    <n v="2"/>
    <n v="0"/>
    <n v="8.2062000000000008"/>
  </r>
  <r>
    <n v="5634"/>
    <s v="CA-2016-101742"/>
    <x v="713"/>
    <d v="2016-09-28T00:00:00"/>
    <s v="Second Class"/>
    <s v="CR-12580"/>
    <s v="Clay Rozendal"/>
    <x v="2"/>
    <s v="United States"/>
    <s v="New York City"/>
    <s v="New York"/>
    <n v="10009"/>
    <x v="3"/>
    <s v="OFF-BI-10004187"/>
    <x v="1"/>
    <x v="8"/>
    <x v="620"/>
    <n v="10.528"/>
    <n v="7"/>
    <n v="0.2"/>
    <n v="3.6848000000000001"/>
  </r>
  <r>
    <n v="5635"/>
    <s v="CA-2015-134943"/>
    <x v="901"/>
    <d v="2015-12-06T00:00:00"/>
    <s v="First Class"/>
    <s v="SU-20665"/>
    <s v="Stephanie Ulpright"/>
    <x v="2"/>
    <s v="United States"/>
    <s v="Ann Arbor"/>
    <s v="Michigan"/>
    <n v="48104"/>
    <x v="2"/>
    <s v="OFF-BI-10000666"/>
    <x v="1"/>
    <x v="8"/>
    <x v="989"/>
    <n v="152.80000000000001"/>
    <n v="5"/>
    <n v="0"/>
    <n v="76.400000000000006"/>
  </r>
  <r>
    <n v="5636"/>
    <s v="CA-2017-123022"/>
    <x v="213"/>
    <d v="2017-09-08T00:00:00"/>
    <s v="Standard Class"/>
    <s v="SC-20050"/>
    <s v="Sample Company A"/>
    <x v="2"/>
    <s v="United States"/>
    <s v="La Mesa"/>
    <s v="California"/>
    <n v="91941"/>
    <x v="1"/>
    <s v="OFF-BI-10002225"/>
    <x v="1"/>
    <x v="8"/>
    <x v="340"/>
    <n v="82.56"/>
    <n v="5"/>
    <n v="0.2"/>
    <n v="28.896000000000001"/>
  </r>
  <r>
    <n v="5637"/>
    <s v="CA-2017-123022"/>
    <x v="213"/>
    <d v="2017-09-08T00:00:00"/>
    <s v="Standard Class"/>
    <s v="SC-20050"/>
    <s v="Sample Company A"/>
    <x v="2"/>
    <s v="United States"/>
    <s v="La Mesa"/>
    <s v="California"/>
    <n v="91941"/>
    <x v="1"/>
    <s v="TEC-AC-10000474"/>
    <x v="2"/>
    <x v="11"/>
    <x v="1510"/>
    <n v="284.97000000000003"/>
    <n v="3"/>
    <n v="0"/>
    <n v="85.491"/>
  </r>
  <r>
    <n v="5638"/>
    <s v="CA-2017-113208"/>
    <x v="606"/>
    <d v="2017-04-02T00:00:00"/>
    <s v="Standard Class"/>
    <s v="ML-18040"/>
    <s v="Michelle Lonsdale"/>
    <x v="1"/>
    <s v="United States"/>
    <s v="Dearborn"/>
    <s v="Michigan"/>
    <n v="48126"/>
    <x v="2"/>
    <s v="FUR-FU-10004245"/>
    <x v="0"/>
    <x v="5"/>
    <x v="1747"/>
    <n v="60.84"/>
    <n v="3"/>
    <n v="0"/>
    <n v="23.119199999999999"/>
  </r>
  <r>
    <n v="5639"/>
    <s v="CA-2014-154893"/>
    <x v="1059"/>
    <d v="2014-12-27T00:00:00"/>
    <s v="Standard Class"/>
    <s v="GM-14440"/>
    <s v="Gary McGarr"/>
    <x v="0"/>
    <s v="United States"/>
    <s v="San Diego"/>
    <s v="California"/>
    <n v="92024"/>
    <x v="1"/>
    <s v="FUR-CH-10004287"/>
    <x v="0"/>
    <x v="1"/>
    <x v="158"/>
    <n v="1325.76"/>
    <n v="6"/>
    <n v="0.2"/>
    <n v="149.148"/>
  </r>
  <r>
    <n v="5640"/>
    <s v="CA-2014-154893"/>
    <x v="1059"/>
    <d v="2014-12-27T00:00:00"/>
    <s v="Standard Class"/>
    <s v="GM-14440"/>
    <s v="Gary McGarr"/>
    <x v="0"/>
    <s v="United States"/>
    <s v="San Diego"/>
    <s v="California"/>
    <n v="92024"/>
    <x v="1"/>
    <s v="FUR-CH-10000595"/>
    <x v="0"/>
    <x v="1"/>
    <x v="468"/>
    <n v="572.16"/>
    <n v="3"/>
    <n v="0.2"/>
    <n v="35.76"/>
  </r>
  <r>
    <n v="5641"/>
    <s v="CA-2014-147900"/>
    <x v="865"/>
    <d v="2014-09-28T00:00:00"/>
    <s v="Standard Class"/>
    <s v="JK-15640"/>
    <s v="Jim Kriz"/>
    <x v="2"/>
    <s v="United States"/>
    <s v="Lakewood"/>
    <s v="Ohio"/>
    <n v="44107"/>
    <x v="3"/>
    <s v="OFF-PA-10003063"/>
    <x v="1"/>
    <x v="10"/>
    <x v="1720"/>
    <n v="28.8"/>
    <n v="9"/>
    <n v="0.2"/>
    <n v="10.08"/>
  </r>
  <r>
    <n v="5642"/>
    <s v="CA-2017-106355"/>
    <x v="459"/>
    <d v="2017-04-05T00:00:00"/>
    <s v="First Class"/>
    <s v="AT-10435"/>
    <s v="Alyssa Tate"/>
    <x v="2"/>
    <s v="United States"/>
    <s v="Meriden"/>
    <s v="Connecticut"/>
    <n v="6450"/>
    <x v="3"/>
    <s v="OFF-AR-10000246"/>
    <x v="1"/>
    <x v="6"/>
    <x v="21"/>
    <n v="11.12"/>
    <n v="4"/>
    <n v="0"/>
    <n v="2.8912"/>
  </r>
  <r>
    <n v="5643"/>
    <s v="CA-2016-127985"/>
    <x v="178"/>
    <d v="2016-04-05T00:00:00"/>
    <s v="Second Class"/>
    <s v="DB-12910"/>
    <s v="Daniel Byrd"/>
    <x v="2"/>
    <s v="United States"/>
    <s v="Columbus"/>
    <s v="Georgia"/>
    <n v="31907"/>
    <x v="0"/>
    <s v="FUR-FU-10003274"/>
    <x v="0"/>
    <x v="5"/>
    <x v="248"/>
    <n v="7.04"/>
    <n v="4"/>
    <n v="0"/>
    <n v="3.0975999999999999"/>
  </r>
  <r>
    <n v="5644"/>
    <s v="CA-2015-166604"/>
    <x v="1060"/>
    <d v="2015-05-20T00:00:00"/>
    <s v="Second Class"/>
    <s v="AH-10690"/>
    <s v="Anna Häberlin"/>
    <x v="1"/>
    <s v="United States"/>
    <s v="Roswell"/>
    <s v="Georgia"/>
    <n v="30076"/>
    <x v="0"/>
    <s v="OFF-EN-10004147"/>
    <x v="1"/>
    <x v="12"/>
    <x v="1288"/>
    <n v="17.940000000000001"/>
    <n v="3"/>
    <n v="0"/>
    <n v="8.7905999999999995"/>
  </r>
  <r>
    <n v="5645"/>
    <s v="CA-2017-120719"/>
    <x v="721"/>
    <d v="2017-03-26T00:00:00"/>
    <s v="First Class"/>
    <s v="SJ-20125"/>
    <s v="Sanjit Jacobs"/>
    <x v="2"/>
    <s v="United States"/>
    <s v="Seattle"/>
    <s v="Washington"/>
    <n v="98105"/>
    <x v="1"/>
    <s v="OFF-BI-10002103"/>
    <x v="1"/>
    <x v="8"/>
    <x v="530"/>
    <n v="34.76"/>
    <n v="5"/>
    <n v="0.2"/>
    <n v="11.297000000000001"/>
  </r>
  <r>
    <n v="5646"/>
    <s v="CA-2017-127117"/>
    <x v="349"/>
    <d v="2017-04-19T00:00:00"/>
    <s v="Standard Class"/>
    <s v="HM-14860"/>
    <s v="Harry Marie"/>
    <x v="1"/>
    <s v="United States"/>
    <s v="Morristown"/>
    <s v="New Jersey"/>
    <n v="7960"/>
    <x v="3"/>
    <s v="FUR-FU-10004018"/>
    <x v="0"/>
    <x v="5"/>
    <x v="936"/>
    <n v="74.45"/>
    <n v="5"/>
    <n v="0"/>
    <n v="20.101500000000001"/>
  </r>
  <r>
    <n v="5647"/>
    <s v="CA-2015-104241"/>
    <x v="1038"/>
    <d v="2015-01-09T00:00:00"/>
    <s v="Standard Class"/>
    <s v="AG-10495"/>
    <s v="Andrew Gjertsen"/>
    <x v="1"/>
    <s v="United States"/>
    <s v="Alexandria"/>
    <s v="Virginia"/>
    <n v="22304"/>
    <x v="0"/>
    <s v="FUR-FU-10001473"/>
    <x v="0"/>
    <x v="5"/>
    <x v="993"/>
    <n v="192.22"/>
    <n v="14"/>
    <n v="0"/>
    <n v="69.199200000000005"/>
  </r>
  <r>
    <n v="5648"/>
    <s v="CA-2017-168179"/>
    <x v="808"/>
    <d v="2017-11-07T00:00:00"/>
    <s v="Standard Class"/>
    <s v="JB-16000"/>
    <s v="Joy Bell-"/>
    <x v="0"/>
    <s v="United States"/>
    <s v="Salt Lake City"/>
    <s v="Utah"/>
    <n v="84106"/>
    <x v="1"/>
    <s v="OFF-PA-10001800"/>
    <x v="1"/>
    <x v="10"/>
    <x v="585"/>
    <n v="19.440000000000001"/>
    <n v="3"/>
    <n v="0"/>
    <n v="9.3312000000000008"/>
  </r>
  <r>
    <n v="5649"/>
    <s v="CA-2017-142342"/>
    <x v="729"/>
    <d v="2017-07-19T00:00:00"/>
    <s v="Second Class"/>
    <s v="AJ-10795"/>
    <s v="Anthony Johnson"/>
    <x v="1"/>
    <s v="United States"/>
    <s v="Apple Valley"/>
    <s v="California"/>
    <n v="92307"/>
    <x v="1"/>
    <s v="OFF-PA-10004609"/>
    <x v="1"/>
    <x v="10"/>
    <x v="1503"/>
    <n v="32.4"/>
    <n v="5"/>
    <n v="0"/>
    <n v="15.552"/>
  </r>
  <r>
    <n v="5650"/>
    <s v="CA-2017-142342"/>
    <x v="729"/>
    <d v="2017-07-19T00:00:00"/>
    <s v="Second Class"/>
    <s v="AJ-10795"/>
    <s v="Anthony Johnson"/>
    <x v="1"/>
    <s v="United States"/>
    <s v="Apple Valley"/>
    <s v="California"/>
    <n v="92307"/>
    <x v="1"/>
    <s v="OFF-EN-10002592"/>
    <x v="1"/>
    <x v="12"/>
    <x v="1711"/>
    <n v="57.9"/>
    <n v="5"/>
    <n v="0"/>
    <n v="28.95"/>
  </r>
  <r>
    <n v="5651"/>
    <s v="CA-2017-142342"/>
    <x v="729"/>
    <d v="2017-07-19T00:00:00"/>
    <s v="Second Class"/>
    <s v="AJ-10795"/>
    <s v="Anthony Johnson"/>
    <x v="1"/>
    <s v="United States"/>
    <s v="Apple Valley"/>
    <s v="California"/>
    <n v="92307"/>
    <x v="1"/>
    <s v="OFF-ST-10002957"/>
    <x v="1"/>
    <x v="4"/>
    <x v="1492"/>
    <n v="10.56"/>
    <n v="2"/>
    <n v="0"/>
    <n v="0"/>
  </r>
  <r>
    <n v="5652"/>
    <s v="CA-2017-142342"/>
    <x v="729"/>
    <d v="2017-07-19T00:00:00"/>
    <s v="Second Class"/>
    <s v="AJ-10795"/>
    <s v="Anthony Johnson"/>
    <x v="1"/>
    <s v="United States"/>
    <s v="Apple Valley"/>
    <s v="California"/>
    <n v="92307"/>
    <x v="1"/>
    <s v="FUR-BO-10002613"/>
    <x v="0"/>
    <x v="0"/>
    <x v="179"/>
    <n v="1194.165"/>
    <n v="5"/>
    <n v="0.15"/>
    <n v="210.73500000000001"/>
  </r>
  <r>
    <n v="5653"/>
    <s v="CA-2017-109099"/>
    <x v="833"/>
    <d v="2017-10-11T00:00:00"/>
    <s v="Standard Class"/>
    <s v="MM-18280"/>
    <s v="Muhammed MacIntyre"/>
    <x v="1"/>
    <s v="United States"/>
    <s v="New York City"/>
    <s v="New York"/>
    <n v="10009"/>
    <x v="3"/>
    <s v="OFF-PA-10001033"/>
    <x v="1"/>
    <x v="10"/>
    <x v="1509"/>
    <n v="40.99"/>
    <n v="1"/>
    <n v="0"/>
    <n v="20.085100000000001"/>
  </r>
  <r>
    <n v="5654"/>
    <s v="US-2014-134187"/>
    <x v="130"/>
    <d v="2014-11-11T00:00:00"/>
    <s v="Standard Class"/>
    <s v="TH-21235"/>
    <s v="Tiffany House"/>
    <x v="1"/>
    <s v="United States"/>
    <s v="Long Beach"/>
    <s v="California"/>
    <n v="90805"/>
    <x v="1"/>
    <s v="OFF-AR-10000940"/>
    <x v="1"/>
    <x v="6"/>
    <x v="135"/>
    <n v="2.94"/>
    <n v="1"/>
    <n v="0"/>
    <n v="0.79379999999999995"/>
  </r>
  <r>
    <n v="5655"/>
    <s v="CA-2016-145261"/>
    <x v="122"/>
    <d v="2016-12-21T00:00:00"/>
    <s v="First Class"/>
    <s v="AH-10120"/>
    <s v="Adrian Hane"/>
    <x v="2"/>
    <s v="United States"/>
    <s v="Salem"/>
    <s v="Oregon"/>
    <n v="97301"/>
    <x v="1"/>
    <s v="OFF-BI-10001670"/>
    <x v="1"/>
    <x v="8"/>
    <x v="443"/>
    <n v="45.24"/>
    <n v="4"/>
    <n v="0.7"/>
    <n v="-30.16"/>
  </r>
  <r>
    <n v="5656"/>
    <s v="CA-2016-145261"/>
    <x v="122"/>
    <d v="2016-12-21T00:00:00"/>
    <s v="First Class"/>
    <s v="AH-10120"/>
    <s v="Adrian Hane"/>
    <x v="2"/>
    <s v="United States"/>
    <s v="Salem"/>
    <s v="Oregon"/>
    <n v="97301"/>
    <x v="1"/>
    <s v="OFF-AR-10004078"/>
    <x v="1"/>
    <x v="6"/>
    <x v="512"/>
    <n v="18.687999999999999"/>
    <n v="4"/>
    <n v="0.2"/>
    <n v="2.3359999999999999"/>
  </r>
  <r>
    <n v="5657"/>
    <s v="CA-2016-145261"/>
    <x v="122"/>
    <d v="2016-12-21T00:00:00"/>
    <s v="First Class"/>
    <s v="AH-10120"/>
    <s v="Adrian Hane"/>
    <x v="2"/>
    <s v="United States"/>
    <s v="Salem"/>
    <s v="Oregon"/>
    <n v="97301"/>
    <x v="1"/>
    <s v="OFF-PA-10003036"/>
    <x v="1"/>
    <x v="10"/>
    <x v="1739"/>
    <n v="11.648"/>
    <n v="2"/>
    <n v="0.2"/>
    <n v="3.7856000000000001"/>
  </r>
  <r>
    <n v="5658"/>
    <s v="CA-2016-145261"/>
    <x v="122"/>
    <d v="2016-12-21T00:00:00"/>
    <s v="First Class"/>
    <s v="AH-10120"/>
    <s v="Adrian Hane"/>
    <x v="2"/>
    <s v="United States"/>
    <s v="Salem"/>
    <s v="Oregon"/>
    <n v="97301"/>
    <x v="1"/>
    <s v="TEC-AC-10000991"/>
    <x v="2"/>
    <x v="11"/>
    <x v="437"/>
    <n v="112.776"/>
    <n v="3"/>
    <n v="0.2"/>
    <n v="-8.4581999999999997"/>
  </r>
  <r>
    <n v="5659"/>
    <s v="CA-2016-145261"/>
    <x v="122"/>
    <d v="2016-12-21T00:00:00"/>
    <s v="First Class"/>
    <s v="AH-10120"/>
    <s v="Adrian Hane"/>
    <x v="2"/>
    <s v="United States"/>
    <s v="Salem"/>
    <s v="Oregon"/>
    <n v="97301"/>
    <x v="1"/>
    <s v="FUR-TA-10002530"/>
    <x v="0"/>
    <x v="3"/>
    <x v="992"/>
    <n v="377.45"/>
    <n v="5"/>
    <n v="0.5"/>
    <n v="-264.21499999999997"/>
  </r>
  <r>
    <n v="5660"/>
    <s v="CA-2016-145261"/>
    <x v="122"/>
    <d v="2016-12-21T00:00:00"/>
    <s v="First Class"/>
    <s v="AH-10120"/>
    <s v="Adrian Hane"/>
    <x v="2"/>
    <s v="United States"/>
    <s v="Salem"/>
    <s v="Oregon"/>
    <n v="97301"/>
    <x v="1"/>
    <s v="OFF-LA-10000407"/>
    <x v="1"/>
    <x v="2"/>
    <x v="1495"/>
    <n v="15.936"/>
    <n v="4"/>
    <n v="0.2"/>
    <n v="5.1791999999999998"/>
  </r>
  <r>
    <n v="5661"/>
    <s v="CA-2016-145261"/>
    <x v="122"/>
    <d v="2016-12-21T00:00:00"/>
    <s v="First Class"/>
    <s v="AH-10120"/>
    <s v="Adrian Hane"/>
    <x v="2"/>
    <s v="United States"/>
    <s v="Salem"/>
    <s v="Oregon"/>
    <n v="97301"/>
    <x v="1"/>
    <s v="TEC-PH-10004833"/>
    <x v="2"/>
    <x v="7"/>
    <x v="1363"/>
    <n v="28.68"/>
    <n v="3"/>
    <n v="0.2"/>
    <n v="-7.17"/>
  </r>
  <r>
    <n v="5662"/>
    <s v="CA-2016-108875"/>
    <x v="446"/>
    <d v="2016-10-01T00:00:00"/>
    <s v="Standard Class"/>
    <s v="CL-12700"/>
    <s v="Craig Leslie"/>
    <x v="2"/>
    <s v="United States"/>
    <s v="Aurora"/>
    <s v="Colorado"/>
    <n v="80013"/>
    <x v="1"/>
    <s v="FUR-FU-10002671"/>
    <x v="0"/>
    <x v="5"/>
    <x v="278"/>
    <n v="21.44"/>
    <n v="2"/>
    <n v="0.2"/>
    <n v="7.5039999999999996"/>
  </r>
  <r>
    <n v="5663"/>
    <s v="CA-2016-108875"/>
    <x v="446"/>
    <d v="2016-10-01T00:00:00"/>
    <s v="Standard Class"/>
    <s v="CL-12700"/>
    <s v="Craig Leslie"/>
    <x v="2"/>
    <s v="United States"/>
    <s v="Aurora"/>
    <s v="Colorado"/>
    <n v="80013"/>
    <x v="1"/>
    <s v="OFF-ST-10001370"/>
    <x v="1"/>
    <x v="4"/>
    <x v="1032"/>
    <n v="511.05599999999998"/>
    <n v="9"/>
    <n v="0.2"/>
    <n v="-95.822999999999993"/>
  </r>
  <r>
    <n v="5664"/>
    <s v="CA-2016-141957"/>
    <x v="658"/>
    <d v="2016-07-21T00:00:00"/>
    <s v="Same Day"/>
    <s v="JG-15310"/>
    <s v="Jason Gross"/>
    <x v="1"/>
    <s v="United States"/>
    <s v="Newark"/>
    <s v="Ohio"/>
    <n v="43055"/>
    <x v="3"/>
    <s v="OFF-AR-10000914"/>
    <x v="1"/>
    <x v="6"/>
    <x v="1748"/>
    <n v="18.655999999999999"/>
    <n v="2"/>
    <n v="0.2"/>
    <n v="1.3992"/>
  </r>
  <r>
    <n v="5665"/>
    <s v="CA-2016-141957"/>
    <x v="658"/>
    <d v="2016-07-21T00:00:00"/>
    <s v="Same Day"/>
    <s v="JG-15310"/>
    <s v="Jason Gross"/>
    <x v="1"/>
    <s v="United States"/>
    <s v="Newark"/>
    <s v="Ohio"/>
    <n v="43055"/>
    <x v="3"/>
    <s v="OFF-BI-10001116"/>
    <x v="1"/>
    <x v="8"/>
    <x v="1075"/>
    <n v="11.087999999999999"/>
    <n v="7"/>
    <n v="0.7"/>
    <n v="-8.1311999999999998"/>
  </r>
  <r>
    <n v="5666"/>
    <s v="CA-2016-141957"/>
    <x v="658"/>
    <d v="2016-07-21T00:00:00"/>
    <s v="Same Day"/>
    <s v="JG-15310"/>
    <s v="Jason Gross"/>
    <x v="1"/>
    <s v="United States"/>
    <s v="Newark"/>
    <s v="Ohio"/>
    <n v="43055"/>
    <x v="3"/>
    <s v="OFF-ST-10002276"/>
    <x v="1"/>
    <x v="4"/>
    <x v="226"/>
    <n v="66.688000000000002"/>
    <n v="1"/>
    <n v="0.2"/>
    <n v="4.1680000000000001"/>
  </r>
  <r>
    <n v="5667"/>
    <s v="CA-2016-141957"/>
    <x v="658"/>
    <d v="2016-07-21T00:00:00"/>
    <s v="Same Day"/>
    <s v="JG-15310"/>
    <s v="Jason Gross"/>
    <x v="1"/>
    <s v="United States"/>
    <s v="Newark"/>
    <s v="Ohio"/>
    <n v="43055"/>
    <x v="3"/>
    <s v="OFF-ST-10004340"/>
    <x v="1"/>
    <x v="4"/>
    <x v="817"/>
    <n v="99.488"/>
    <n v="2"/>
    <n v="0.2"/>
    <n v="8.7051999999999996"/>
  </r>
  <r>
    <n v="5668"/>
    <s v="CA-2016-142405"/>
    <x v="725"/>
    <d v="2016-06-15T00:00:00"/>
    <s v="Standard Class"/>
    <s v="SE-20110"/>
    <s v="Sanjit Engle"/>
    <x v="0"/>
    <s v="United States"/>
    <s v="Seattle"/>
    <s v="Washington"/>
    <n v="98103"/>
    <x v="1"/>
    <s v="OFF-LA-10004093"/>
    <x v="1"/>
    <x v="2"/>
    <x v="676"/>
    <n v="14.62"/>
    <n v="2"/>
    <n v="0"/>
    <n v="6.8714000000000004"/>
  </r>
  <r>
    <n v="5669"/>
    <s v="CA-2016-142405"/>
    <x v="725"/>
    <d v="2016-06-15T00:00:00"/>
    <s v="Standard Class"/>
    <s v="SE-20110"/>
    <s v="Sanjit Engle"/>
    <x v="0"/>
    <s v="United States"/>
    <s v="Seattle"/>
    <s v="Washington"/>
    <n v="98103"/>
    <x v="1"/>
    <s v="OFF-BI-10004728"/>
    <x v="1"/>
    <x v="8"/>
    <x v="544"/>
    <n v="53.984000000000002"/>
    <n v="14"/>
    <n v="0.2"/>
    <n v="17.544799999999999"/>
  </r>
  <r>
    <n v="5670"/>
    <s v="CA-2016-142405"/>
    <x v="725"/>
    <d v="2016-06-15T00:00:00"/>
    <s v="Standard Class"/>
    <s v="SE-20110"/>
    <s v="Sanjit Engle"/>
    <x v="0"/>
    <s v="United States"/>
    <s v="Seattle"/>
    <s v="Washington"/>
    <n v="98103"/>
    <x v="1"/>
    <s v="TEC-AC-10003095"/>
    <x v="2"/>
    <x v="11"/>
    <x v="1286"/>
    <n v="389.97"/>
    <n v="3"/>
    <n v="0"/>
    <n v="132.5898"/>
  </r>
  <r>
    <n v="5671"/>
    <s v="CA-2015-141012"/>
    <x v="988"/>
    <d v="2015-06-11T00:00:00"/>
    <s v="Second Class"/>
    <s v="TG-21640"/>
    <s v="Trudy Glocke"/>
    <x v="0"/>
    <s v="United States"/>
    <s v="Pocatello"/>
    <s v="Idaho"/>
    <n v="83201"/>
    <x v="1"/>
    <s v="FUR-FU-10003192"/>
    <x v="0"/>
    <x v="5"/>
    <x v="1729"/>
    <n v="355.36"/>
    <n v="4"/>
    <n v="0"/>
    <n v="92.393600000000006"/>
  </r>
  <r>
    <n v="5672"/>
    <s v="CA-2015-141012"/>
    <x v="988"/>
    <d v="2015-06-11T00:00:00"/>
    <s v="Second Class"/>
    <s v="TG-21640"/>
    <s v="Trudy Glocke"/>
    <x v="0"/>
    <s v="United States"/>
    <s v="Pocatello"/>
    <s v="Idaho"/>
    <n v="83201"/>
    <x v="1"/>
    <s v="TEC-PH-10004522"/>
    <x v="2"/>
    <x v="7"/>
    <x v="1704"/>
    <n v="140.376"/>
    <n v="3"/>
    <n v="0.2"/>
    <n v="8.7735000000000003"/>
  </r>
  <r>
    <n v="5673"/>
    <s v="CA-2017-127922"/>
    <x v="855"/>
    <d v="2017-11-03T00:00:00"/>
    <s v="Standard Class"/>
    <s v="SH-19975"/>
    <s v="Sally Hughsby"/>
    <x v="1"/>
    <s v="United States"/>
    <s v="Dallas"/>
    <s v="Texas"/>
    <n v="75081"/>
    <x v="2"/>
    <s v="OFF-EN-10003068"/>
    <x v="1"/>
    <x v="12"/>
    <x v="1641"/>
    <n v="15.84"/>
    <n v="2"/>
    <n v="0.2"/>
    <n v="5.5439999999999996"/>
  </r>
  <r>
    <n v="5674"/>
    <s v="CA-2017-127922"/>
    <x v="855"/>
    <d v="2017-11-03T00:00:00"/>
    <s v="Standard Class"/>
    <s v="SH-19975"/>
    <s v="Sally Hughsby"/>
    <x v="1"/>
    <s v="United States"/>
    <s v="Dallas"/>
    <s v="Texas"/>
    <n v="75081"/>
    <x v="2"/>
    <s v="OFF-PA-10001204"/>
    <x v="1"/>
    <x v="10"/>
    <x v="523"/>
    <n v="8.4480000000000004"/>
    <n v="2"/>
    <n v="0.2"/>
    <n v="2.64"/>
  </r>
  <r>
    <n v="5675"/>
    <s v="CA-2016-146318"/>
    <x v="115"/>
    <d v="2016-01-27T00:00:00"/>
    <s v="Standard Class"/>
    <s v="MC-17275"/>
    <s v="Marc Crier"/>
    <x v="0"/>
    <s v="United States"/>
    <s v="Seattle"/>
    <s v="Washington"/>
    <n v="98105"/>
    <x v="1"/>
    <s v="OFF-PA-10003953"/>
    <x v="1"/>
    <x v="10"/>
    <x v="644"/>
    <n v="12.96"/>
    <n v="2"/>
    <n v="0"/>
    <n v="6.2207999999999997"/>
  </r>
  <r>
    <n v="5676"/>
    <s v="CA-2014-135993"/>
    <x v="1061"/>
    <d v="2014-06-02T00:00:00"/>
    <s v="Standard Class"/>
    <s v="PJ-18835"/>
    <s v="Patrick Jones"/>
    <x v="1"/>
    <s v="United States"/>
    <s v="Seattle"/>
    <s v="Washington"/>
    <n v="98115"/>
    <x v="1"/>
    <s v="TEC-PH-10001552"/>
    <x v="2"/>
    <x v="7"/>
    <x v="180"/>
    <n v="57.408000000000001"/>
    <n v="6"/>
    <n v="0.2"/>
    <n v="5.7408000000000001"/>
  </r>
  <r>
    <n v="5677"/>
    <s v="CA-2014-135993"/>
    <x v="1061"/>
    <d v="2014-06-02T00:00:00"/>
    <s v="Standard Class"/>
    <s v="PJ-18835"/>
    <s v="Patrick Jones"/>
    <x v="1"/>
    <s v="United States"/>
    <s v="Seattle"/>
    <s v="Washington"/>
    <n v="98115"/>
    <x v="1"/>
    <s v="TEC-AC-10004877"/>
    <x v="2"/>
    <x v="11"/>
    <x v="1679"/>
    <n v="27.6"/>
    <n v="4"/>
    <n v="0"/>
    <n v="2.2080000000000002"/>
  </r>
  <r>
    <n v="5678"/>
    <s v="CA-2014-126802"/>
    <x v="282"/>
    <d v="2015-01-05T00:00:00"/>
    <s v="Standard Class"/>
    <s v="ZC-21910"/>
    <s v="Zuschuss Carroll"/>
    <x v="0"/>
    <s v="United States"/>
    <s v="Chicago"/>
    <s v="Illinois"/>
    <n v="60610"/>
    <x v="2"/>
    <s v="FUR-FU-10000193"/>
    <x v="0"/>
    <x v="5"/>
    <x v="1512"/>
    <n v="38.975999999999999"/>
    <n v="3"/>
    <n v="0.6"/>
    <n v="-50.668799999999997"/>
  </r>
  <r>
    <n v="5679"/>
    <s v="CA-2016-143924"/>
    <x v="1062"/>
    <d v="2016-08-03T00:00:00"/>
    <s v="Standard Class"/>
    <s v="SC-20680"/>
    <s v="Steve Carroll"/>
    <x v="2"/>
    <s v="United States"/>
    <s v="Holland"/>
    <s v="Michigan"/>
    <n v="49423"/>
    <x v="2"/>
    <s v="OFF-FA-10000735"/>
    <x v="1"/>
    <x v="13"/>
    <x v="128"/>
    <n v="20.440000000000001"/>
    <n v="7"/>
    <n v="0"/>
    <n v="9.1980000000000004"/>
  </r>
  <r>
    <n v="5680"/>
    <s v="CA-2016-143924"/>
    <x v="1062"/>
    <d v="2016-08-03T00:00:00"/>
    <s v="Standard Class"/>
    <s v="SC-20680"/>
    <s v="Steve Carroll"/>
    <x v="2"/>
    <s v="United States"/>
    <s v="Holland"/>
    <s v="Michigan"/>
    <n v="49423"/>
    <x v="2"/>
    <s v="OFF-PA-10002120"/>
    <x v="1"/>
    <x v="10"/>
    <x v="519"/>
    <n v="109.92"/>
    <n v="2"/>
    <n v="0"/>
    <n v="53.860799999999998"/>
  </r>
  <r>
    <n v="5681"/>
    <s v="CA-2016-141551"/>
    <x v="446"/>
    <d v="2016-09-30T00:00:00"/>
    <s v="Standard Class"/>
    <s v="BP-11230"/>
    <s v="Benjamin Patterson"/>
    <x v="0"/>
    <s v="United States"/>
    <s v="Broken Arrow"/>
    <s v="Oklahoma"/>
    <n v="74012"/>
    <x v="2"/>
    <s v="OFF-BI-10001249"/>
    <x v="1"/>
    <x v="8"/>
    <x v="1191"/>
    <n v="6.38"/>
    <n v="1"/>
    <n v="0"/>
    <n v="2.9348000000000001"/>
  </r>
  <r>
    <n v="5682"/>
    <s v="CA-2016-141551"/>
    <x v="446"/>
    <d v="2016-09-30T00:00:00"/>
    <s v="Standard Class"/>
    <s v="BP-11230"/>
    <s v="Benjamin Patterson"/>
    <x v="0"/>
    <s v="United States"/>
    <s v="Broken Arrow"/>
    <s v="Oklahoma"/>
    <n v="74012"/>
    <x v="2"/>
    <s v="OFF-PA-10001569"/>
    <x v="1"/>
    <x v="10"/>
    <x v="55"/>
    <n v="6.48"/>
    <n v="1"/>
    <n v="0"/>
    <n v="3.1103999999999998"/>
  </r>
  <r>
    <n v="5683"/>
    <s v="CA-2014-164315"/>
    <x v="1063"/>
    <d v="2014-04-08T00:00:00"/>
    <s v="Standard Class"/>
    <s v="RD-19585"/>
    <s v="Rob Dowd"/>
    <x v="0"/>
    <s v="United States"/>
    <s v="Athens"/>
    <s v="Georgia"/>
    <n v="30605"/>
    <x v="0"/>
    <s v="OFF-PA-10004248"/>
    <x v="1"/>
    <x v="10"/>
    <x v="1624"/>
    <n v="15.84"/>
    <n v="3"/>
    <n v="0"/>
    <n v="7.1280000000000001"/>
  </r>
  <r>
    <n v="5684"/>
    <s v="CA-2014-164315"/>
    <x v="1063"/>
    <d v="2014-04-08T00:00:00"/>
    <s v="Standard Class"/>
    <s v="RD-19585"/>
    <s v="Rob Dowd"/>
    <x v="0"/>
    <s v="United States"/>
    <s v="Athens"/>
    <s v="Georgia"/>
    <n v="30605"/>
    <x v="0"/>
    <s v="TEC-PH-10001128"/>
    <x v="2"/>
    <x v="7"/>
    <x v="1508"/>
    <n v="1049.93"/>
    <n v="7"/>
    <n v="0"/>
    <n v="293.98039999999997"/>
  </r>
  <r>
    <n v="5685"/>
    <s v="CA-2014-164315"/>
    <x v="1063"/>
    <d v="2014-04-08T00:00:00"/>
    <s v="Standard Class"/>
    <s v="RD-19585"/>
    <s v="Rob Dowd"/>
    <x v="0"/>
    <s v="United States"/>
    <s v="Athens"/>
    <s v="Georgia"/>
    <n v="30605"/>
    <x v="0"/>
    <s v="OFF-AP-10003842"/>
    <x v="1"/>
    <x v="9"/>
    <x v="1256"/>
    <n v="154.9"/>
    <n v="5"/>
    <n v="0"/>
    <n v="40.274000000000001"/>
  </r>
  <r>
    <n v="5686"/>
    <s v="CA-2015-131072"/>
    <x v="599"/>
    <d v="2015-11-05T00:00:00"/>
    <s v="Same Day"/>
    <s v="KL-16645"/>
    <s v="Ken Lonsdale"/>
    <x v="0"/>
    <s v="United States"/>
    <s v="Seattle"/>
    <s v="Washington"/>
    <n v="98105"/>
    <x v="1"/>
    <s v="OFF-BI-10002794"/>
    <x v="1"/>
    <x v="8"/>
    <x v="102"/>
    <n v="98.352000000000004"/>
    <n v="3"/>
    <n v="0.2"/>
    <n v="35.6526"/>
  </r>
  <r>
    <n v="5687"/>
    <s v="CA-2014-131541"/>
    <x v="1064"/>
    <d v="2014-07-28T00:00:00"/>
    <s v="Same Day"/>
    <s v="CK-12205"/>
    <s v="Chloris Kastensmidt"/>
    <x v="0"/>
    <s v="United States"/>
    <s v="Apopka"/>
    <s v="Florida"/>
    <n v="32712"/>
    <x v="0"/>
    <s v="OFF-FA-10000621"/>
    <x v="1"/>
    <x v="13"/>
    <x v="110"/>
    <n v="14.32"/>
    <n v="5"/>
    <n v="0.2"/>
    <n v="5.1909999999999998"/>
  </r>
  <r>
    <n v="5688"/>
    <s v="CA-2014-131541"/>
    <x v="1064"/>
    <d v="2014-07-28T00:00:00"/>
    <s v="Same Day"/>
    <s v="CK-12205"/>
    <s v="Chloris Kastensmidt"/>
    <x v="0"/>
    <s v="United States"/>
    <s v="Apopka"/>
    <s v="Florida"/>
    <n v="32712"/>
    <x v="0"/>
    <s v="FUR-FU-10003623"/>
    <x v="0"/>
    <x v="5"/>
    <x v="1235"/>
    <n v="129.88800000000001"/>
    <n v="6"/>
    <n v="0.2"/>
    <n v="12.988799999999999"/>
  </r>
  <r>
    <n v="5689"/>
    <s v="CA-2014-131541"/>
    <x v="1064"/>
    <d v="2014-07-28T00:00:00"/>
    <s v="Same Day"/>
    <s v="CK-12205"/>
    <s v="Chloris Kastensmidt"/>
    <x v="0"/>
    <s v="United States"/>
    <s v="Apopka"/>
    <s v="Florida"/>
    <n v="32712"/>
    <x v="0"/>
    <s v="OFF-EN-10000781"/>
    <x v="1"/>
    <x v="12"/>
    <x v="753"/>
    <n v="48.944000000000003"/>
    <n v="7"/>
    <n v="0.2"/>
    <n v="16.518599999999999"/>
  </r>
  <r>
    <n v="5690"/>
    <s v="CA-2015-119550"/>
    <x v="207"/>
    <d v="2015-12-31T00:00:00"/>
    <s v="Standard Class"/>
    <s v="RB-19705"/>
    <s v="Roger Barcio"/>
    <x v="2"/>
    <s v="United States"/>
    <s v="Houston"/>
    <s v="Texas"/>
    <n v="77070"/>
    <x v="2"/>
    <s v="FUR-CH-10002044"/>
    <x v="0"/>
    <x v="1"/>
    <x v="1734"/>
    <n v="275.05799999999999"/>
    <n v="3"/>
    <n v="0.3"/>
    <n v="-90.376199999999997"/>
  </r>
  <r>
    <n v="5691"/>
    <s v="US-2015-138093"/>
    <x v="895"/>
    <d v="2015-12-16T00:00:00"/>
    <s v="Standard Class"/>
    <s v="KM-16225"/>
    <s v="Kalyca Meade"/>
    <x v="1"/>
    <s v="United States"/>
    <s v="Baltimore"/>
    <s v="Maryland"/>
    <n v="21215"/>
    <x v="3"/>
    <s v="OFF-AR-10000817"/>
    <x v="1"/>
    <x v="6"/>
    <x v="1264"/>
    <n v="27.36"/>
    <n v="9"/>
    <n v="0"/>
    <n v="9.3024000000000004"/>
  </r>
  <r>
    <n v="5692"/>
    <s v="US-2015-138093"/>
    <x v="895"/>
    <d v="2015-12-16T00:00:00"/>
    <s v="Standard Class"/>
    <s v="KM-16225"/>
    <s v="Kalyca Meade"/>
    <x v="1"/>
    <s v="United States"/>
    <s v="Baltimore"/>
    <s v="Maryland"/>
    <n v="21215"/>
    <x v="3"/>
    <s v="OFF-PA-10001509"/>
    <x v="1"/>
    <x v="10"/>
    <x v="422"/>
    <n v="44.75"/>
    <n v="5"/>
    <n v="0"/>
    <n v="20.585000000000001"/>
  </r>
  <r>
    <n v="5693"/>
    <s v="US-2015-138093"/>
    <x v="895"/>
    <d v="2015-12-16T00:00:00"/>
    <s v="Standard Class"/>
    <s v="KM-16225"/>
    <s v="Kalyca Meade"/>
    <x v="1"/>
    <s v="United States"/>
    <s v="Baltimore"/>
    <s v="Maryland"/>
    <n v="21215"/>
    <x v="3"/>
    <s v="TEC-PH-10004667"/>
    <x v="2"/>
    <x v="7"/>
    <x v="524"/>
    <n v="134.99"/>
    <n v="1"/>
    <n v="0"/>
    <n v="36.447299999999998"/>
  </r>
  <r>
    <n v="5694"/>
    <s v="US-2015-138093"/>
    <x v="895"/>
    <d v="2015-12-16T00:00:00"/>
    <s v="Standard Class"/>
    <s v="KM-16225"/>
    <s v="Kalyca Meade"/>
    <x v="1"/>
    <s v="United States"/>
    <s v="Baltimore"/>
    <s v="Maryland"/>
    <n v="21215"/>
    <x v="3"/>
    <s v="OFF-PA-10000143"/>
    <x v="1"/>
    <x v="10"/>
    <x v="1701"/>
    <n v="26.4"/>
    <n v="5"/>
    <n v="0"/>
    <n v="12.672000000000001"/>
  </r>
  <r>
    <n v="5695"/>
    <s v="US-2015-138093"/>
    <x v="895"/>
    <d v="2015-12-16T00:00:00"/>
    <s v="Standard Class"/>
    <s v="KM-16225"/>
    <s v="Kalyca Meade"/>
    <x v="1"/>
    <s v="United States"/>
    <s v="Baltimore"/>
    <s v="Maryland"/>
    <n v="21215"/>
    <x v="3"/>
    <s v="FUR-CH-10000785"/>
    <x v="0"/>
    <x v="1"/>
    <x v="323"/>
    <n v="542.94000000000005"/>
    <n v="3"/>
    <n v="0"/>
    <n v="141.1644"/>
  </r>
  <r>
    <n v="5696"/>
    <s v="CA-2016-126165"/>
    <x v="465"/>
    <d v="2016-05-07T00:00:00"/>
    <s v="Second Class"/>
    <s v="AH-10465"/>
    <s v="Amy Hunt"/>
    <x v="0"/>
    <s v="United States"/>
    <s v="San Francisco"/>
    <s v="California"/>
    <n v="94109"/>
    <x v="1"/>
    <s v="FUR-TA-10001676"/>
    <x v="0"/>
    <x v="3"/>
    <x v="966"/>
    <n v="71.087999999999994"/>
    <n v="2"/>
    <n v="0.2"/>
    <n v="-1.7771999999999999"/>
  </r>
  <r>
    <n v="5697"/>
    <s v="CA-2017-126123"/>
    <x v="336"/>
    <d v="2017-10-18T00:00:00"/>
    <s v="Standard Class"/>
    <s v="AG-10765"/>
    <s v="Anthony Garverick"/>
    <x v="2"/>
    <s v="United States"/>
    <s v="Chicago"/>
    <s v="Illinois"/>
    <n v="60623"/>
    <x v="2"/>
    <s v="OFF-BI-10000309"/>
    <x v="1"/>
    <x v="8"/>
    <x v="338"/>
    <n v="27.396000000000001"/>
    <n v="9"/>
    <n v="0.8"/>
    <n v="-42.463799999999999"/>
  </r>
  <r>
    <n v="5698"/>
    <s v="CA-2017-126123"/>
    <x v="336"/>
    <d v="2017-10-18T00:00:00"/>
    <s v="Standard Class"/>
    <s v="AG-10765"/>
    <s v="Anthony Garverick"/>
    <x v="2"/>
    <s v="United States"/>
    <s v="Chicago"/>
    <s v="Illinois"/>
    <n v="60623"/>
    <x v="2"/>
    <s v="OFF-BI-10004224"/>
    <x v="1"/>
    <x v="8"/>
    <x v="1070"/>
    <n v="13.456"/>
    <n v="1"/>
    <n v="0.8"/>
    <n v="-23.547999999999998"/>
  </r>
  <r>
    <n v="5699"/>
    <s v="CA-2016-143441"/>
    <x v="732"/>
    <d v="2016-11-05T00:00:00"/>
    <s v="Same Day"/>
    <s v="EB-14170"/>
    <s v="Evan Bailliet"/>
    <x v="0"/>
    <s v="United States"/>
    <s v="Laredo"/>
    <s v="Texas"/>
    <n v="78041"/>
    <x v="2"/>
    <s v="OFF-LA-10002312"/>
    <x v="1"/>
    <x v="2"/>
    <x v="579"/>
    <n v="11.84"/>
    <n v="1"/>
    <n v="0.2"/>
    <n v="4.4400000000000004"/>
  </r>
  <r>
    <n v="5700"/>
    <s v="CA-2017-148320"/>
    <x v="132"/>
    <d v="2017-11-08T00:00:00"/>
    <s v="Standard Class"/>
    <s v="PG-18895"/>
    <s v="Paul Gonzalez"/>
    <x v="0"/>
    <s v="United States"/>
    <s v="San Francisco"/>
    <s v="California"/>
    <n v="94109"/>
    <x v="1"/>
    <s v="OFF-PA-10003022"/>
    <x v="1"/>
    <x v="10"/>
    <x v="1653"/>
    <n v="35.880000000000003"/>
    <n v="6"/>
    <n v="0"/>
    <n v="17.581199999999999"/>
  </r>
  <r>
    <n v="5701"/>
    <s v="CA-2016-125661"/>
    <x v="390"/>
    <d v="2016-11-26T00:00:00"/>
    <s v="First Class"/>
    <s v="CA-12055"/>
    <s v="Cathy Armstrong"/>
    <x v="2"/>
    <s v="United States"/>
    <s v="Cleveland"/>
    <s v="Ohio"/>
    <n v="44105"/>
    <x v="3"/>
    <s v="OFF-EN-10001532"/>
    <x v="1"/>
    <x v="12"/>
    <x v="618"/>
    <n v="40.752000000000002"/>
    <n v="3"/>
    <n v="0.2"/>
    <n v="15.282"/>
  </r>
  <r>
    <n v="5702"/>
    <s v="CA-2016-125661"/>
    <x v="390"/>
    <d v="2016-11-26T00:00:00"/>
    <s v="First Class"/>
    <s v="CA-12055"/>
    <s v="Cathy Armstrong"/>
    <x v="2"/>
    <s v="United States"/>
    <s v="Cleveland"/>
    <s v="Ohio"/>
    <n v="44105"/>
    <x v="3"/>
    <s v="TEC-AC-10004855"/>
    <x v="2"/>
    <x v="11"/>
    <x v="1056"/>
    <n v="139.96"/>
    <n v="5"/>
    <n v="0.2"/>
    <n v="-22.743500000000001"/>
  </r>
  <r>
    <n v="5703"/>
    <s v="US-2014-123519"/>
    <x v="637"/>
    <d v="2014-12-21T00:00:00"/>
    <s v="Standard Class"/>
    <s v="SS-20875"/>
    <s v="Sung Shariari"/>
    <x v="0"/>
    <s v="United States"/>
    <s v="Marion"/>
    <s v="Ohio"/>
    <n v="43302"/>
    <x v="3"/>
    <s v="OFF-AR-10003829"/>
    <x v="1"/>
    <x v="6"/>
    <x v="943"/>
    <n v="2.6240000000000001"/>
    <n v="1"/>
    <n v="0.2"/>
    <n v="0.29520000000000002"/>
  </r>
  <r>
    <n v="5704"/>
    <s v="US-2014-123519"/>
    <x v="637"/>
    <d v="2014-12-21T00:00:00"/>
    <s v="Standard Class"/>
    <s v="SS-20875"/>
    <s v="Sung Shariari"/>
    <x v="0"/>
    <s v="United States"/>
    <s v="Marion"/>
    <s v="Ohio"/>
    <n v="43302"/>
    <x v="3"/>
    <s v="FUR-TA-10002645"/>
    <x v="0"/>
    <x v="3"/>
    <x v="1322"/>
    <n v="136.53"/>
    <n v="1"/>
    <n v="0.4"/>
    <n v="-52.336500000000001"/>
  </r>
  <r>
    <n v="5705"/>
    <s v="US-2014-123519"/>
    <x v="637"/>
    <d v="2014-12-21T00:00:00"/>
    <s v="Standard Class"/>
    <s v="SS-20875"/>
    <s v="Sung Shariari"/>
    <x v="0"/>
    <s v="United States"/>
    <s v="Marion"/>
    <s v="Ohio"/>
    <n v="43302"/>
    <x v="3"/>
    <s v="TEC-AC-10003033"/>
    <x v="2"/>
    <x v="11"/>
    <x v="763"/>
    <n v="263.95999999999998"/>
    <n v="1"/>
    <n v="0.2"/>
    <n v="42.893500000000003"/>
  </r>
  <r>
    <n v="5706"/>
    <s v="CA-2014-155593"/>
    <x v="935"/>
    <d v="2014-11-08T00:00:00"/>
    <s v="Standard Class"/>
    <s v="RP-19390"/>
    <s v="Resi Pölking"/>
    <x v="0"/>
    <s v="United States"/>
    <s v="Fairfield"/>
    <s v="Connecticut"/>
    <n v="6824"/>
    <x v="3"/>
    <s v="OFF-SU-10002522"/>
    <x v="1"/>
    <x v="14"/>
    <x v="1553"/>
    <n v="11.64"/>
    <n v="3"/>
    <n v="0"/>
    <n v="3.3755999999999999"/>
  </r>
  <r>
    <n v="5707"/>
    <s v="CA-2017-136000"/>
    <x v="585"/>
    <d v="2017-09-25T00:00:00"/>
    <s v="Second Class"/>
    <s v="SC-20440"/>
    <s v="Shaun Chance"/>
    <x v="1"/>
    <s v="United States"/>
    <s v="New York City"/>
    <s v="New York"/>
    <n v="10009"/>
    <x v="3"/>
    <s v="OFF-BI-10004828"/>
    <x v="1"/>
    <x v="8"/>
    <x v="1587"/>
    <n v="40.176000000000002"/>
    <n v="3"/>
    <n v="0.2"/>
    <n v="14.563800000000001"/>
  </r>
  <r>
    <n v="5708"/>
    <s v="US-2015-160857"/>
    <x v="412"/>
    <d v="2015-05-15T00:00:00"/>
    <s v="Standard Class"/>
    <s v="NW-18400"/>
    <s v="Natalie Webber"/>
    <x v="0"/>
    <s v="United States"/>
    <s v="New York City"/>
    <s v="New York"/>
    <n v="10024"/>
    <x v="3"/>
    <s v="FUR-FU-10001095"/>
    <x v="0"/>
    <x v="5"/>
    <x v="748"/>
    <n v="79.44"/>
    <n v="3"/>
    <n v="0"/>
    <n v="30.187200000000001"/>
  </r>
  <r>
    <n v="5709"/>
    <s v="US-2015-160857"/>
    <x v="412"/>
    <d v="2015-05-15T00:00:00"/>
    <s v="Standard Class"/>
    <s v="NW-18400"/>
    <s v="Natalie Webber"/>
    <x v="0"/>
    <s v="United States"/>
    <s v="New York City"/>
    <s v="New York"/>
    <n v="10024"/>
    <x v="3"/>
    <s v="OFF-SU-10000157"/>
    <x v="1"/>
    <x v="14"/>
    <x v="1408"/>
    <n v="357.93"/>
    <n v="3"/>
    <n v="0"/>
    <n v="7.1585999999999999"/>
  </r>
  <r>
    <n v="5710"/>
    <s v="US-2015-160857"/>
    <x v="412"/>
    <d v="2015-05-15T00:00:00"/>
    <s v="Standard Class"/>
    <s v="NW-18400"/>
    <s v="Natalie Webber"/>
    <x v="0"/>
    <s v="United States"/>
    <s v="New York City"/>
    <s v="New York"/>
    <n v="10024"/>
    <x v="3"/>
    <s v="FUR-CH-10002647"/>
    <x v="0"/>
    <x v="1"/>
    <x v="475"/>
    <n v="127.764"/>
    <n v="2"/>
    <n v="0.1"/>
    <n v="21.294"/>
  </r>
  <r>
    <n v="5711"/>
    <s v="US-2015-160857"/>
    <x v="412"/>
    <d v="2015-05-15T00:00:00"/>
    <s v="Standard Class"/>
    <s v="NW-18400"/>
    <s v="Natalie Webber"/>
    <x v="0"/>
    <s v="United States"/>
    <s v="New York City"/>
    <s v="New York"/>
    <n v="10024"/>
    <x v="3"/>
    <s v="TEC-CO-10004115"/>
    <x v="2"/>
    <x v="16"/>
    <x v="361"/>
    <n v="2799.944"/>
    <n v="7"/>
    <n v="0.2"/>
    <n v="1014.9797"/>
  </r>
  <r>
    <n v="5712"/>
    <s v="US-2015-160857"/>
    <x v="412"/>
    <d v="2015-05-15T00:00:00"/>
    <s v="Standard Class"/>
    <s v="NW-18400"/>
    <s v="Natalie Webber"/>
    <x v="0"/>
    <s v="United States"/>
    <s v="New York City"/>
    <s v="New York"/>
    <n v="10024"/>
    <x v="3"/>
    <s v="OFF-PA-10003363"/>
    <x v="1"/>
    <x v="10"/>
    <x v="1529"/>
    <n v="19.440000000000001"/>
    <n v="3"/>
    <n v="0"/>
    <n v="9.3312000000000008"/>
  </r>
  <r>
    <n v="5713"/>
    <s v="CA-2017-115805"/>
    <x v="689"/>
    <d v="2017-07-31T00:00:00"/>
    <s v="Same Day"/>
    <s v="KW-16435"/>
    <s v="Katrina Willman"/>
    <x v="0"/>
    <s v="United States"/>
    <s v="Chicago"/>
    <s v="Illinois"/>
    <n v="60653"/>
    <x v="2"/>
    <s v="TEC-PH-10003092"/>
    <x v="2"/>
    <x v="7"/>
    <x v="521"/>
    <n v="36.792000000000002"/>
    <n v="1"/>
    <n v="0.2"/>
    <n v="4.1391"/>
  </r>
  <r>
    <n v="5714"/>
    <s v="US-2014-143707"/>
    <x v="72"/>
    <d v="2014-03-05T00:00:00"/>
    <s v="Standard Class"/>
    <s v="HR-14770"/>
    <s v="Hallie Redmond"/>
    <x v="2"/>
    <s v="United States"/>
    <s v="New York City"/>
    <s v="New York"/>
    <n v="10035"/>
    <x v="3"/>
    <s v="TEC-PH-10003655"/>
    <x v="2"/>
    <x v="7"/>
    <x v="863"/>
    <n v="5.94"/>
    <n v="3"/>
    <n v="0"/>
    <n v="1.6037999999999999"/>
  </r>
  <r>
    <n v="5715"/>
    <s v="CA-2017-116939"/>
    <x v="145"/>
    <d v="2017-09-29T00:00:00"/>
    <s v="Standard Class"/>
    <s v="AG-10900"/>
    <s v="Arthur Gainer"/>
    <x v="0"/>
    <s v="United States"/>
    <s v="Richmond"/>
    <s v="Virginia"/>
    <n v="23223"/>
    <x v="0"/>
    <s v="OFF-ST-10001476"/>
    <x v="1"/>
    <x v="4"/>
    <x v="835"/>
    <n v="177.55"/>
    <n v="5"/>
    <n v="0"/>
    <n v="47.938499999999998"/>
  </r>
  <r>
    <n v="5716"/>
    <s v="CA-2015-124107"/>
    <x v="330"/>
    <d v="2015-10-12T00:00:00"/>
    <s v="Second Class"/>
    <s v="BM-11650"/>
    <s v="Brian Moss"/>
    <x v="1"/>
    <s v="United States"/>
    <s v="Ann Arbor"/>
    <s v="Michigan"/>
    <n v="48104"/>
    <x v="2"/>
    <s v="TEC-AC-10002049"/>
    <x v="2"/>
    <x v="11"/>
    <x v="695"/>
    <n v="619.95000000000005"/>
    <n v="5"/>
    <n v="0"/>
    <n v="111.59099999999999"/>
  </r>
  <r>
    <n v="5717"/>
    <s v="CA-2015-124107"/>
    <x v="330"/>
    <d v="2015-10-12T00:00:00"/>
    <s v="Second Class"/>
    <s v="BM-11650"/>
    <s v="Brian Moss"/>
    <x v="1"/>
    <s v="United States"/>
    <s v="Ann Arbor"/>
    <s v="Michigan"/>
    <n v="48104"/>
    <x v="2"/>
    <s v="TEC-PH-10003875"/>
    <x v="2"/>
    <x v="7"/>
    <x v="119"/>
    <n v="29.16"/>
    <n v="3"/>
    <n v="0"/>
    <n v="8.4564000000000004"/>
  </r>
  <r>
    <n v="5718"/>
    <s v="CA-2015-124107"/>
    <x v="330"/>
    <d v="2015-10-12T00:00:00"/>
    <s v="Second Class"/>
    <s v="BM-11650"/>
    <s v="Brian Moss"/>
    <x v="1"/>
    <s v="United States"/>
    <s v="Ann Arbor"/>
    <s v="Michigan"/>
    <n v="48104"/>
    <x v="2"/>
    <s v="OFF-EN-10003286"/>
    <x v="1"/>
    <x v="12"/>
    <x v="153"/>
    <n v="57.96"/>
    <n v="7"/>
    <n v="0"/>
    <n v="27.241199999999999"/>
  </r>
  <r>
    <n v="5719"/>
    <s v="CA-2015-124107"/>
    <x v="330"/>
    <d v="2015-10-12T00:00:00"/>
    <s v="Second Class"/>
    <s v="BM-11650"/>
    <s v="Brian Moss"/>
    <x v="1"/>
    <s v="United States"/>
    <s v="Ann Arbor"/>
    <s v="Michigan"/>
    <n v="48104"/>
    <x v="2"/>
    <s v="OFF-AP-10003971"/>
    <x v="1"/>
    <x v="9"/>
    <x v="923"/>
    <n v="29.402999999999999"/>
    <n v="3"/>
    <n v="0.1"/>
    <n v="5.2271999999999998"/>
  </r>
  <r>
    <n v="5720"/>
    <s v="CA-2017-126550"/>
    <x v="1065"/>
    <d v="2017-04-02T00:00:00"/>
    <s v="Second Class"/>
    <s v="RD-19720"/>
    <s v="Roger Demir"/>
    <x v="0"/>
    <s v="United States"/>
    <s v="Lafayette"/>
    <s v="Indiana"/>
    <n v="47905"/>
    <x v="2"/>
    <s v="OFF-ST-10001031"/>
    <x v="1"/>
    <x v="4"/>
    <x v="1560"/>
    <n v="81.400000000000006"/>
    <n v="5"/>
    <n v="0"/>
    <n v="21.164000000000001"/>
  </r>
  <r>
    <n v="5721"/>
    <s v="CA-2015-138674"/>
    <x v="717"/>
    <d v="2015-11-17T00:00:00"/>
    <s v="First Class"/>
    <s v="KB-16585"/>
    <s v="Ken Black"/>
    <x v="1"/>
    <s v="United States"/>
    <s v="Springfield"/>
    <s v="Oregon"/>
    <n v="97477"/>
    <x v="1"/>
    <s v="OFF-FA-10000304"/>
    <x v="1"/>
    <x v="13"/>
    <x v="52"/>
    <n v="8.7200000000000006"/>
    <n v="5"/>
    <n v="0.2"/>
    <n v="2.2890000000000001"/>
  </r>
  <r>
    <n v="5722"/>
    <s v="CA-2015-138674"/>
    <x v="717"/>
    <d v="2015-11-17T00:00:00"/>
    <s v="First Class"/>
    <s v="KB-16585"/>
    <s v="Ken Black"/>
    <x v="1"/>
    <s v="United States"/>
    <s v="Springfield"/>
    <s v="Oregon"/>
    <n v="97477"/>
    <x v="1"/>
    <s v="TEC-AC-10000358"/>
    <x v="2"/>
    <x v="11"/>
    <x v="1287"/>
    <n v="91.176000000000002"/>
    <n v="3"/>
    <n v="0.2"/>
    <n v="4.5587999999999997"/>
  </r>
  <r>
    <n v="5723"/>
    <s v="CA-2015-138674"/>
    <x v="717"/>
    <d v="2015-11-17T00:00:00"/>
    <s v="First Class"/>
    <s v="KB-16585"/>
    <s v="Ken Black"/>
    <x v="1"/>
    <s v="United States"/>
    <s v="Springfield"/>
    <s v="Oregon"/>
    <n v="97477"/>
    <x v="1"/>
    <s v="TEC-AC-10002800"/>
    <x v="2"/>
    <x v="11"/>
    <x v="1216"/>
    <n v="159.96799999999999"/>
    <n v="4"/>
    <n v="0.2"/>
    <n v="29.994"/>
  </r>
  <r>
    <n v="5724"/>
    <s v="CA-2016-165820"/>
    <x v="182"/>
    <d v="2016-09-30T00:00:00"/>
    <s v="Standard Class"/>
    <s v="DW-13585"/>
    <s v="Dorothy Wardle"/>
    <x v="1"/>
    <s v="United States"/>
    <s v="San Francisco"/>
    <s v="California"/>
    <n v="94109"/>
    <x v="1"/>
    <s v="OFF-PA-10004735"/>
    <x v="1"/>
    <x v="10"/>
    <x v="827"/>
    <n v="12.96"/>
    <n v="2"/>
    <n v="0"/>
    <n v="6.2207999999999997"/>
  </r>
  <r>
    <n v="5725"/>
    <s v="CA-2014-103191"/>
    <x v="358"/>
    <d v="2014-09-27T00:00:00"/>
    <s v="Standard Class"/>
    <s v="VG-21805"/>
    <s v="Vivek Grady"/>
    <x v="1"/>
    <s v="United States"/>
    <s v="Chicago"/>
    <s v="Illinois"/>
    <n v="60653"/>
    <x v="2"/>
    <s v="OFF-ST-10002574"/>
    <x v="1"/>
    <x v="4"/>
    <x v="935"/>
    <n v="331.536"/>
    <n v="3"/>
    <n v="0.2"/>
    <n v="-82.884"/>
  </r>
  <r>
    <n v="5726"/>
    <s v="CA-2015-103933"/>
    <x v="12"/>
    <d v="2015-09-27T00:00:00"/>
    <s v="First Class"/>
    <s v="DR-12880"/>
    <s v="Dan Reichenbach"/>
    <x v="1"/>
    <s v="United States"/>
    <s v="New York City"/>
    <s v="New York"/>
    <n v="10011"/>
    <x v="3"/>
    <s v="TEC-AC-10004171"/>
    <x v="2"/>
    <x v="11"/>
    <x v="1321"/>
    <n v="899.91"/>
    <n v="9"/>
    <n v="0"/>
    <n v="395.96039999999999"/>
  </r>
  <r>
    <n v="5727"/>
    <s v="CA-2015-110548"/>
    <x v="124"/>
    <d v="2015-05-08T00:00:00"/>
    <s v="Standard Class"/>
    <s v="AH-10690"/>
    <s v="Anna Häberlin"/>
    <x v="1"/>
    <s v="United States"/>
    <s v="Houston"/>
    <s v="Texas"/>
    <n v="77095"/>
    <x v="2"/>
    <s v="TEC-PH-10002922"/>
    <x v="2"/>
    <x v="7"/>
    <x v="974"/>
    <n v="946.34400000000005"/>
    <n v="7"/>
    <n v="0.2"/>
    <n v="118.29300000000001"/>
  </r>
  <r>
    <n v="5728"/>
    <s v="CA-2017-117324"/>
    <x v="166"/>
    <d v="2017-12-13T00:00:00"/>
    <s v="Standard Class"/>
    <s v="JP-15520"/>
    <s v="Jeremy Pistek"/>
    <x v="0"/>
    <s v="United States"/>
    <s v="Madison"/>
    <s v="Wisconsin"/>
    <n v="53711"/>
    <x v="2"/>
    <s v="TEC-AC-10003023"/>
    <x v="2"/>
    <x v="11"/>
    <x v="1079"/>
    <n v="178.11"/>
    <n v="3"/>
    <n v="0"/>
    <n v="32.059800000000003"/>
  </r>
  <r>
    <n v="5729"/>
    <s v="CA-2017-117324"/>
    <x v="166"/>
    <d v="2017-12-13T00:00:00"/>
    <s v="Standard Class"/>
    <s v="JP-15520"/>
    <s v="Jeremy Pistek"/>
    <x v="0"/>
    <s v="United States"/>
    <s v="Madison"/>
    <s v="Wisconsin"/>
    <n v="53711"/>
    <x v="2"/>
    <s v="OFF-AP-10003590"/>
    <x v="1"/>
    <x v="9"/>
    <x v="956"/>
    <n v="1089.75"/>
    <n v="3"/>
    <n v="0"/>
    <n v="305.13"/>
  </r>
  <r>
    <n v="5730"/>
    <s v="CA-2017-117324"/>
    <x v="166"/>
    <d v="2017-12-13T00:00:00"/>
    <s v="Standard Class"/>
    <s v="JP-15520"/>
    <s v="Jeremy Pistek"/>
    <x v="0"/>
    <s v="United States"/>
    <s v="Madison"/>
    <s v="Wisconsin"/>
    <n v="53711"/>
    <x v="2"/>
    <s v="OFF-LA-10003510"/>
    <x v="1"/>
    <x v="2"/>
    <x v="580"/>
    <n v="61.06"/>
    <n v="2"/>
    <n v="0"/>
    <n v="28.087599999999998"/>
  </r>
  <r>
    <n v="5731"/>
    <s v="CA-2017-117324"/>
    <x v="166"/>
    <d v="2017-12-13T00:00:00"/>
    <s v="Standard Class"/>
    <s v="JP-15520"/>
    <s v="Jeremy Pistek"/>
    <x v="0"/>
    <s v="United States"/>
    <s v="Madison"/>
    <s v="Wisconsin"/>
    <n v="53711"/>
    <x v="2"/>
    <s v="FUR-BO-10003159"/>
    <x v="0"/>
    <x v="0"/>
    <x v="1109"/>
    <n v="459.92"/>
    <n v="4"/>
    <n v="0"/>
    <n v="41.392800000000001"/>
  </r>
  <r>
    <n v="5732"/>
    <s v="CA-2017-117324"/>
    <x v="166"/>
    <d v="2017-12-13T00:00:00"/>
    <s v="Standard Class"/>
    <s v="JP-15520"/>
    <s v="Jeremy Pistek"/>
    <x v="0"/>
    <s v="United States"/>
    <s v="Madison"/>
    <s v="Wisconsin"/>
    <n v="53711"/>
    <x v="2"/>
    <s v="OFF-PA-10002713"/>
    <x v="1"/>
    <x v="10"/>
    <x v="320"/>
    <n v="27.52"/>
    <n v="4"/>
    <n v="0"/>
    <n v="12.6592"/>
  </r>
  <r>
    <n v="5733"/>
    <s v="CA-2017-143574"/>
    <x v="222"/>
    <d v="2017-07-02T00:00:00"/>
    <s v="First Class"/>
    <s v="DR-12880"/>
    <s v="Dan Reichenbach"/>
    <x v="1"/>
    <s v="United States"/>
    <s v="Milford"/>
    <s v="Connecticut"/>
    <n v="6460"/>
    <x v="3"/>
    <s v="FUR-BO-10002598"/>
    <x v="0"/>
    <x v="0"/>
    <x v="1518"/>
    <n v="638.82000000000005"/>
    <n v="9"/>
    <n v="0"/>
    <n v="185.2578"/>
  </r>
  <r>
    <n v="5734"/>
    <s v="CA-2017-143574"/>
    <x v="222"/>
    <d v="2017-07-02T00:00:00"/>
    <s v="First Class"/>
    <s v="DR-12880"/>
    <s v="Dan Reichenbach"/>
    <x v="1"/>
    <s v="United States"/>
    <s v="Milford"/>
    <s v="Connecticut"/>
    <n v="6460"/>
    <x v="3"/>
    <s v="OFF-SU-10002537"/>
    <x v="1"/>
    <x v="14"/>
    <x v="682"/>
    <n v="30.69"/>
    <n v="3"/>
    <n v="0"/>
    <n v="7.9794"/>
  </r>
  <r>
    <n v="5735"/>
    <s v="CA-2017-143574"/>
    <x v="222"/>
    <d v="2017-07-02T00:00:00"/>
    <s v="First Class"/>
    <s v="DR-12880"/>
    <s v="Dan Reichenbach"/>
    <x v="1"/>
    <s v="United States"/>
    <s v="Milford"/>
    <s v="Connecticut"/>
    <n v="6460"/>
    <x v="3"/>
    <s v="FUR-FU-10003976"/>
    <x v="0"/>
    <x v="5"/>
    <x v="973"/>
    <n v="25.16"/>
    <n v="2"/>
    <n v="0"/>
    <n v="8.5543999999999993"/>
  </r>
  <r>
    <n v="5736"/>
    <s v="CA-2014-111773"/>
    <x v="290"/>
    <d v="2014-07-03T00:00:00"/>
    <s v="Standard Class"/>
    <s v="JK-15625"/>
    <s v="Jim Karlsson"/>
    <x v="0"/>
    <s v="United States"/>
    <s v="New York City"/>
    <s v="New York"/>
    <n v="10024"/>
    <x v="3"/>
    <s v="OFF-BI-10000174"/>
    <x v="1"/>
    <x v="8"/>
    <x v="1444"/>
    <n v="13.92"/>
    <n v="3"/>
    <n v="0.2"/>
    <n v="4.8719999999999999"/>
  </r>
  <r>
    <n v="5737"/>
    <s v="CA-2014-148614"/>
    <x v="407"/>
    <d v="2014-01-25T00:00:00"/>
    <s v="Standard Class"/>
    <s v="MV-17485"/>
    <s v="Mark Van Huff"/>
    <x v="0"/>
    <s v="United States"/>
    <s v="Los Angeles"/>
    <s v="California"/>
    <n v="90049"/>
    <x v="1"/>
    <s v="OFF-PA-10002893"/>
    <x v="1"/>
    <x v="10"/>
    <x v="364"/>
    <n v="19.36"/>
    <n v="2"/>
    <n v="0"/>
    <n v="9.2927999999999997"/>
  </r>
  <r>
    <n v="5738"/>
    <s v="CA-2014-148614"/>
    <x v="407"/>
    <d v="2014-01-25T00:00:00"/>
    <s v="Standard Class"/>
    <s v="MV-17485"/>
    <s v="Mark Van Huff"/>
    <x v="0"/>
    <s v="United States"/>
    <s v="Los Angeles"/>
    <s v="California"/>
    <n v="90049"/>
    <x v="1"/>
    <s v="FUR-FU-10003194"/>
    <x v="0"/>
    <x v="5"/>
    <x v="76"/>
    <n v="19.3"/>
    <n v="2"/>
    <n v="0"/>
    <n v="5.79"/>
  </r>
  <r>
    <n v="5739"/>
    <s v="CA-2017-156139"/>
    <x v="413"/>
    <d v="2017-01-06T00:00:00"/>
    <s v="Standard Class"/>
    <s v="BP-11155"/>
    <s v="Becky Pak"/>
    <x v="0"/>
    <s v="United States"/>
    <s v="San Francisco"/>
    <s v="California"/>
    <n v="94109"/>
    <x v="1"/>
    <s v="OFF-BI-10004233"/>
    <x v="1"/>
    <x v="8"/>
    <x v="1386"/>
    <n v="38.375999999999998"/>
    <n v="3"/>
    <n v="0.2"/>
    <n v="13.4316"/>
  </r>
  <r>
    <n v="5740"/>
    <s v="US-2017-147886"/>
    <x v="615"/>
    <d v="2017-03-31T00:00:00"/>
    <s v="First Class"/>
    <s v="DH-13075"/>
    <s v="Dave Hallsten"/>
    <x v="1"/>
    <s v="United States"/>
    <s v="Fairfield"/>
    <s v="California"/>
    <n v="94533"/>
    <x v="1"/>
    <s v="OFF-PA-10000232"/>
    <x v="1"/>
    <x v="10"/>
    <x v="1631"/>
    <n v="12.96"/>
    <n v="2"/>
    <n v="0"/>
    <n v="6.3503999999999996"/>
  </r>
  <r>
    <n v="5741"/>
    <s v="US-2017-147886"/>
    <x v="615"/>
    <d v="2017-03-31T00:00:00"/>
    <s v="First Class"/>
    <s v="DH-13075"/>
    <s v="Dave Hallsten"/>
    <x v="1"/>
    <s v="United States"/>
    <s v="Fairfield"/>
    <s v="California"/>
    <n v="94533"/>
    <x v="1"/>
    <s v="FUR-FU-10001095"/>
    <x v="0"/>
    <x v="5"/>
    <x v="748"/>
    <n v="26.48"/>
    <n v="1"/>
    <n v="0"/>
    <n v="10.0624"/>
  </r>
  <r>
    <n v="5742"/>
    <s v="US-2017-147886"/>
    <x v="615"/>
    <d v="2017-03-31T00:00:00"/>
    <s v="First Class"/>
    <s v="DH-13075"/>
    <s v="Dave Hallsten"/>
    <x v="1"/>
    <s v="United States"/>
    <s v="Fairfield"/>
    <s v="California"/>
    <n v="94533"/>
    <x v="1"/>
    <s v="TEC-MA-10004679"/>
    <x v="2"/>
    <x v="15"/>
    <x v="1083"/>
    <n v="532.72"/>
    <n v="2"/>
    <n v="0.2"/>
    <n v="53.271999999999998"/>
  </r>
  <r>
    <n v="5743"/>
    <s v="US-2017-147886"/>
    <x v="615"/>
    <d v="2017-03-31T00:00:00"/>
    <s v="First Class"/>
    <s v="DH-13075"/>
    <s v="Dave Hallsten"/>
    <x v="1"/>
    <s v="United States"/>
    <s v="Fairfield"/>
    <s v="California"/>
    <n v="94533"/>
    <x v="1"/>
    <s v="OFF-PA-10003651"/>
    <x v="1"/>
    <x v="10"/>
    <x v="652"/>
    <n v="26.72"/>
    <n v="4"/>
    <n v="0"/>
    <n v="12.8256"/>
  </r>
  <r>
    <n v="5744"/>
    <s v="US-2017-147886"/>
    <x v="615"/>
    <d v="2017-03-31T00:00:00"/>
    <s v="First Class"/>
    <s v="DH-13075"/>
    <s v="Dave Hallsten"/>
    <x v="1"/>
    <s v="United States"/>
    <s v="Fairfield"/>
    <s v="California"/>
    <n v="94533"/>
    <x v="1"/>
    <s v="OFF-PA-10000743"/>
    <x v="1"/>
    <x v="10"/>
    <x v="578"/>
    <n v="20.04"/>
    <n v="3"/>
    <n v="0"/>
    <n v="9.6191999999999993"/>
  </r>
  <r>
    <n v="5745"/>
    <s v="US-2017-147886"/>
    <x v="615"/>
    <d v="2017-03-31T00:00:00"/>
    <s v="First Class"/>
    <s v="DH-13075"/>
    <s v="Dave Hallsten"/>
    <x v="1"/>
    <s v="United States"/>
    <s v="Fairfield"/>
    <s v="California"/>
    <n v="94533"/>
    <x v="1"/>
    <s v="OFF-ST-10002743"/>
    <x v="1"/>
    <x v="4"/>
    <x v="418"/>
    <n v="795.48"/>
    <n v="7"/>
    <n v="0"/>
    <n v="7.9547999999999996"/>
  </r>
  <r>
    <n v="5746"/>
    <s v="US-2017-147886"/>
    <x v="615"/>
    <d v="2017-03-31T00:00:00"/>
    <s v="First Class"/>
    <s v="DH-13075"/>
    <s v="Dave Hallsten"/>
    <x v="1"/>
    <s v="United States"/>
    <s v="Fairfield"/>
    <s v="California"/>
    <n v="94533"/>
    <x v="1"/>
    <s v="FUR-FU-10003829"/>
    <x v="0"/>
    <x v="5"/>
    <x v="1378"/>
    <n v="21.56"/>
    <n v="7"/>
    <n v="0"/>
    <n v="6.8992000000000004"/>
  </r>
  <r>
    <n v="5747"/>
    <s v="CA-2016-113733"/>
    <x v="16"/>
    <d v="2016-12-12T00:00:00"/>
    <s v="Standard Class"/>
    <s v="LH-16900"/>
    <s v="Lena Hernandez"/>
    <x v="0"/>
    <s v="United States"/>
    <s v="Greenville"/>
    <s v="North Carolina"/>
    <n v="27834"/>
    <x v="0"/>
    <s v="TEC-PH-10002496"/>
    <x v="2"/>
    <x v="7"/>
    <x v="495"/>
    <n v="249.584"/>
    <n v="2"/>
    <n v="0.2"/>
    <n v="31.198"/>
  </r>
  <r>
    <n v="5748"/>
    <s v="CA-2016-113733"/>
    <x v="16"/>
    <d v="2016-12-12T00:00:00"/>
    <s v="Standard Class"/>
    <s v="LH-16900"/>
    <s v="Lena Hernandez"/>
    <x v="0"/>
    <s v="United States"/>
    <s v="Greenville"/>
    <s v="North Carolina"/>
    <n v="27834"/>
    <x v="0"/>
    <s v="TEC-AC-10002473"/>
    <x v="2"/>
    <x v="11"/>
    <x v="720"/>
    <n v="68.111999999999995"/>
    <n v="3"/>
    <n v="0.2"/>
    <n v="17.8794"/>
  </r>
  <r>
    <n v="5749"/>
    <s v="CA-2016-113733"/>
    <x v="16"/>
    <d v="2016-12-12T00:00:00"/>
    <s v="Standard Class"/>
    <s v="LH-16900"/>
    <s v="Lena Hernandez"/>
    <x v="0"/>
    <s v="United States"/>
    <s v="Greenville"/>
    <s v="North Carolina"/>
    <n v="27834"/>
    <x v="0"/>
    <s v="TEC-AC-10004877"/>
    <x v="2"/>
    <x v="11"/>
    <x v="1679"/>
    <n v="16.559999999999999"/>
    <n v="3"/>
    <n v="0.2"/>
    <n v="-2.484"/>
  </r>
  <r>
    <n v="5750"/>
    <s v="CA-2017-104913"/>
    <x v="551"/>
    <d v="2017-11-22T00:00:00"/>
    <s v="Standard Class"/>
    <s v="DK-13090"/>
    <s v="Dave Kipp"/>
    <x v="0"/>
    <s v="United States"/>
    <s v="Long Beach"/>
    <s v="New York"/>
    <n v="11561"/>
    <x v="3"/>
    <s v="TEC-PH-10000923"/>
    <x v="2"/>
    <x v="7"/>
    <x v="1234"/>
    <n v="74.95"/>
    <n v="5"/>
    <n v="0"/>
    <n v="36.725499999999997"/>
  </r>
  <r>
    <n v="5751"/>
    <s v="CA-2014-145800"/>
    <x v="992"/>
    <d v="2014-06-05T00:00:00"/>
    <s v="Standard Class"/>
    <s v="SS-20410"/>
    <s v="Shahid Shariari"/>
    <x v="0"/>
    <s v="United States"/>
    <s v="Buffalo Grove"/>
    <s v="Illinois"/>
    <n v="60089"/>
    <x v="2"/>
    <s v="FUR-TA-10001539"/>
    <x v="0"/>
    <x v="3"/>
    <x v="10"/>
    <n v="355.45499999999998"/>
    <n v="3"/>
    <n v="0.5"/>
    <n v="-184.8366"/>
  </r>
  <r>
    <n v="5752"/>
    <s v="CA-2016-125850"/>
    <x v="115"/>
    <d v="2016-01-28T00:00:00"/>
    <s v="Standard Class"/>
    <s v="FP-14320"/>
    <s v="Frank Preis"/>
    <x v="0"/>
    <s v="United States"/>
    <s v="San Diego"/>
    <s v="California"/>
    <n v="92037"/>
    <x v="1"/>
    <s v="OFF-LA-10003498"/>
    <x v="1"/>
    <x v="2"/>
    <x v="1749"/>
    <n v="44.4"/>
    <n v="3"/>
    <n v="0"/>
    <n v="22.2"/>
  </r>
  <r>
    <n v="5753"/>
    <s v="CA-2016-125850"/>
    <x v="115"/>
    <d v="2016-01-28T00:00:00"/>
    <s v="Standard Class"/>
    <s v="FP-14320"/>
    <s v="Frank Preis"/>
    <x v="0"/>
    <s v="United States"/>
    <s v="San Diego"/>
    <s v="California"/>
    <n v="92037"/>
    <x v="1"/>
    <s v="OFF-LA-10004484"/>
    <x v="1"/>
    <x v="2"/>
    <x v="617"/>
    <n v="20.65"/>
    <n v="5"/>
    <n v="0"/>
    <n v="9.4990000000000006"/>
  </r>
  <r>
    <n v="5754"/>
    <s v="CA-2016-118514"/>
    <x v="1066"/>
    <d v="2016-02-10T00:00:00"/>
    <s v="Standard Class"/>
    <s v="LC-17050"/>
    <s v="Liz Carlisle"/>
    <x v="0"/>
    <s v="United States"/>
    <s v="Richmond"/>
    <s v="Kentucky"/>
    <n v="40475"/>
    <x v="0"/>
    <s v="FUR-CH-10000015"/>
    <x v="0"/>
    <x v="1"/>
    <x v="378"/>
    <n v="866.4"/>
    <n v="4"/>
    <n v="0"/>
    <n v="225.26400000000001"/>
  </r>
  <r>
    <n v="5755"/>
    <s v="CA-2015-150749"/>
    <x v="368"/>
    <d v="2015-04-03T00:00:00"/>
    <s v="Second Class"/>
    <s v="AS-10240"/>
    <s v="Alan Shonely"/>
    <x v="0"/>
    <s v="United States"/>
    <s v="Springfield"/>
    <s v="Virginia"/>
    <n v="22153"/>
    <x v="0"/>
    <s v="OFF-AR-10003732"/>
    <x v="1"/>
    <x v="6"/>
    <x v="324"/>
    <n v="5.56"/>
    <n v="2"/>
    <n v="0"/>
    <n v="1.4456"/>
  </r>
  <r>
    <n v="5756"/>
    <s v="CA-2014-163748"/>
    <x v="1005"/>
    <d v="2014-10-18T00:00:00"/>
    <s v="Standard Class"/>
    <s v="HG-15025"/>
    <s v="Hunter Glantz"/>
    <x v="0"/>
    <s v="United States"/>
    <s v="Fort Worth"/>
    <s v="Texas"/>
    <n v="76106"/>
    <x v="2"/>
    <s v="OFF-AP-10004052"/>
    <x v="1"/>
    <x v="9"/>
    <x v="1671"/>
    <n v="3.16"/>
    <n v="4"/>
    <n v="0.8"/>
    <n v="-8.532"/>
  </r>
  <r>
    <n v="5757"/>
    <s v="CA-2014-163748"/>
    <x v="1005"/>
    <d v="2014-10-18T00:00:00"/>
    <s v="Standard Class"/>
    <s v="HG-15025"/>
    <s v="Hunter Glantz"/>
    <x v="0"/>
    <s v="United States"/>
    <s v="Fort Worth"/>
    <s v="Texas"/>
    <n v="76106"/>
    <x v="2"/>
    <s v="TEC-CO-10002095"/>
    <x v="2"/>
    <x v="16"/>
    <x v="615"/>
    <n v="1999.96"/>
    <n v="5"/>
    <n v="0.2"/>
    <n v="624.98749999999995"/>
  </r>
  <r>
    <n v="5758"/>
    <s v="CA-2015-119634"/>
    <x v="1067"/>
    <d v="2015-08-16T00:00:00"/>
    <s v="Standard Class"/>
    <s v="BW-11065"/>
    <s v="Barry Weirich"/>
    <x v="0"/>
    <s v="United States"/>
    <s v="Raleigh"/>
    <s v="North Carolina"/>
    <n v="27604"/>
    <x v="0"/>
    <s v="FUR-FU-10004270"/>
    <x v="0"/>
    <x v="5"/>
    <x v="1381"/>
    <n v="46.152000000000001"/>
    <n v="3"/>
    <n v="0.2"/>
    <n v="12.1149"/>
  </r>
  <r>
    <n v="5759"/>
    <s v="CA-2015-149300"/>
    <x v="6"/>
    <d v="2015-11-23T00:00:00"/>
    <s v="First Class"/>
    <s v="BH-11710"/>
    <s v="Brosina Hoffman"/>
    <x v="0"/>
    <s v="United States"/>
    <s v="Hialeah"/>
    <s v="Florida"/>
    <n v="33012"/>
    <x v="0"/>
    <s v="TEC-MA-10000423"/>
    <x v="2"/>
    <x v="15"/>
    <x v="1722"/>
    <n v="32.984999999999999"/>
    <n v="3"/>
    <n v="0.5"/>
    <n v="-1.9791000000000001"/>
  </r>
  <r>
    <n v="5760"/>
    <s v="US-2016-111528"/>
    <x v="945"/>
    <d v="2016-12-30T00:00:00"/>
    <s v="Same Day"/>
    <s v="JP-16135"/>
    <s v="Julie Prescott"/>
    <x v="2"/>
    <s v="United States"/>
    <s v="Los Angeles"/>
    <s v="California"/>
    <n v="90032"/>
    <x v="1"/>
    <s v="OFF-ST-10001526"/>
    <x v="1"/>
    <x v="4"/>
    <x v="771"/>
    <n v="481.32"/>
    <n v="4"/>
    <n v="0"/>
    <n v="125.14319999999999"/>
  </r>
  <r>
    <n v="5761"/>
    <s v="US-2016-111528"/>
    <x v="945"/>
    <d v="2016-12-30T00:00:00"/>
    <s v="Same Day"/>
    <s v="JP-16135"/>
    <s v="Julie Prescott"/>
    <x v="2"/>
    <s v="United States"/>
    <s v="Los Angeles"/>
    <s v="California"/>
    <n v="90032"/>
    <x v="1"/>
    <s v="OFF-BI-10002194"/>
    <x v="1"/>
    <x v="8"/>
    <x v="416"/>
    <n v="6.3840000000000003"/>
    <n v="1"/>
    <n v="0.2"/>
    <n v="2.1545999999999998"/>
  </r>
  <r>
    <n v="5762"/>
    <s v="CA-2017-158169"/>
    <x v="801"/>
    <d v="2017-08-15T00:00:00"/>
    <s v="First Class"/>
    <s v="JM-16195"/>
    <s v="Justin MacKendrick"/>
    <x v="0"/>
    <s v="United States"/>
    <s v="Lake Forest"/>
    <s v="California"/>
    <n v="92630"/>
    <x v="1"/>
    <s v="OFF-AP-10000828"/>
    <x v="1"/>
    <x v="9"/>
    <x v="1096"/>
    <n v="542.94000000000005"/>
    <n v="3"/>
    <n v="0"/>
    <n v="152.0232"/>
  </r>
  <r>
    <n v="5763"/>
    <s v="CA-2017-158169"/>
    <x v="801"/>
    <d v="2017-08-15T00:00:00"/>
    <s v="First Class"/>
    <s v="JM-16195"/>
    <s v="Justin MacKendrick"/>
    <x v="0"/>
    <s v="United States"/>
    <s v="Lake Forest"/>
    <s v="California"/>
    <n v="92630"/>
    <x v="1"/>
    <s v="FUR-FU-10001473"/>
    <x v="0"/>
    <x v="5"/>
    <x v="993"/>
    <n v="54.92"/>
    <n v="4"/>
    <n v="0"/>
    <n v="19.7712"/>
  </r>
  <r>
    <n v="5764"/>
    <s v="CA-2015-162047"/>
    <x v="502"/>
    <d v="2015-11-05T00:00:00"/>
    <s v="First Class"/>
    <s v="FH-14365"/>
    <s v="Fred Hopkins"/>
    <x v="1"/>
    <s v="United States"/>
    <s v="Long Beach"/>
    <s v="New York"/>
    <n v="11561"/>
    <x v="3"/>
    <s v="FUR-CH-10004983"/>
    <x v="0"/>
    <x v="1"/>
    <x v="1569"/>
    <n v="1448.82"/>
    <n v="10"/>
    <n v="0.1"/>
    <n v="209.274"/>
  </r>
  <r>
    <n v="5765"/>
    <s v="CA-2015-117772"/>
    <x v="229"/>
    <d v="2015-09-12T00:00:00"/>
    <s v="Second Class"/>
    <s v="MC-17575"/>
    <s v="Matt Collins"/>
    <x v="0"/>
    <s v="United States"/>
    <s v="Seattle"/>
    <s v="Washington"/>
    <n v="98103"/>
    <x v="1"/>
    <s v="OFF-ST-10003994"/>
    <x v="1"/>
    <x v="4"/>
    <x v="1745"/>
    <n v="353.88"/>
    <n v="6"/>
    <n v="0"/>
    <n v="17.693999999999999"/>
  </r>
  <r>
    <n v="5766"/>
    <s v="US-2014-126340"/>
    <x v="1068"/>
    <d v="2014-11-14T00:00:00"/>
    <s v="Standard Class"/>
    <s v="EB-13870"/>
    <s v="Emily Burns"/>
    <x v="0"/>
    <s v="United States"/>
    <s v="Redding"/>
    <s v="California"/>
    <n v="96003"/>
    <x v="1"/>
    <s v="TEC-PH-10004447"/>
    <x v="2"/>
    <x v="7"/>
    <x v="866"/>
    <n v="333.57600000000002"/>
    <n v="3"/>
    <n v="0.2"/>
    <n v="25.0182"/>
  </r>
  <r>
    <n v="5767"/>
    <s v="CA-2016-149685"/>
    <x v="750"/>
    <d v="2016-10-15T00:00:00"/>
    <s v="Standard Class"/>
    <s v="PM-19135"/>
    <s v="Peter McVee"/>
    <x v="2"/>
    <s v="United States"/>
    <s v="San Antonio"/>
    <s v="Texas"/>
    <n v="78207"/>
    <x v="2"/>
    <s v="OFF-LA-10004545"/>
    <x v="1"/>
    <x v="2"/>
    <x v="1337"/>
    <n v="60.143999999999998"/>
    <n v="6"/>
    <n v="0.2"/>
    <n v="20.2986"/>
  </r>
  <r>
    <n v="5768"/>
    <s v="CA-2017-126396"/>
    <x v="565"/>
    <d v="2017-09-12T00:00:00"/>
    <s v="Second Class"/>
    <s v="AR-10345"/>
    <s v="Alex Russell"/>
    <x v="1"/>
    <s v="United States"/>
    <s v="Houston"/>
    <s v="Texas"/>
    <n v="77070"/>
    <x v="2"/>
    <s v="TEC-AC-10003116"/>
    <x v="2"/>
    <x v="11"/>
    <x v="929"/>
    <n v="85.2"/>
    <n v="6"/>
    <n v="0.2"/>
    <n v="20.234999999999999"/>
  </r>
  <r>
    <n v="5769"/>
    <s v="CA-2015-154900"/>
    <x v="1069"/>
    <d v="2015-03-01T00:00:00"/>
    <s v="Standard Class"/>
    <s v="SS-20875"/>
    <s v="Sung Shariari"/>
    <x v="0"/>
    <s v="United States"/>
    <s v="Leominster"/>
    <s v="Massachusetts"/>
    <n v="1453"/>
    <x v="3"/>
    <s v="OFF-LA-10001641"/>
    <x v="1"/>
    <x v="2"/>
    <x v="1031"/>
    <n v="3.15"/>
    <n v="1"/>
    <n v="0"/>
    <n v="1.512"/>
  </r>
  <r>
    <n v="5770"/>
    <s v="CA-2015-154900"/>
    <x v="1069"/>
    <d v="2015-03-01T00:00:00"/>
    <s v="Standard Class"/>
    <s v="SS-20875"/>
    <s v="Sung Shariari"/>
    <x v="0"/>
    <s v="United States"/>
    <s v="Leominster"/>
    <s v="Massachusetts"/>
    <n v="1453"/>
    <x v="3"/>
    <s v="OFF-PA-10002377"/>
    <x v="1"/>
    <x v="10"/>
    <x v="562"/>
    <n v="22.72"/>
    <n v="4"/>
    <n v="0"/>
    <n v="10.224"/>
  </r>
  <r>
    <n v="5771"/>
    <s v="CA-2015-103835"/>
    <x v="496"/>
    <d v="2015-09-28T00:00:00"/>
    <s v="Standard Class"/>
    <s v="SC-20440"/>
    <s v="Shaun Chance"/>
    <x v="1"/>
    <s v="United States"/>
    <s v="Los Angeles"/>
    <s v="California"/>
    <n v="90032"/>
    <x v="1"/>
    <s v="FUR-FU-10000010"/>
    <x v="0"/>
    <x v="5"/>
    <x v="527"/>
    <n v="14.91"/>
    <n v="3"/>
    <n v="0"/>
    <n v="4.6220999999999997"/>
  </r>
  <r>
    <n v="5772"/>
    <s v="CA-2015-103835"/>
    <x v="496"/>
    <d v="2015-09-28T00:00:00"/>
    <s v="Standard Class"/>
    <s v="SC-20440"/>
    <s v="Shaun Chance"/>
    <x v="1"/>
    <s v="United States"/>
    <s v="Los Angeles"/>
    <s v="California"/>
    <n v="90032"/>
    <x v="1"/>
    <s v="OFF-AP-10002651"/>
    <x v="1"/>
    <x v="9"/>
    <x v="1350"/>
    <n v="1158.1199999999999"/>
    <n v="4"/>
    <n v="0"/>
    <n v="335.85480000000001"/>
  </r>
  <r>
    <n v="5773"/>
    <s v="CA-2015-158939"/>
    <x v="650"/>
    <d v="2015-12-01T00:00:00"/>
    <s v="Standard Class"/>
    <s v="EA-14035"/>
    <s v="Erin Ashbrook"/>
    <x v="1"/>
    <s v="United States"/>
    <s v="Springfield"/>
    <s v="Missouri"/>
    <n v="65807"/>
    <x v="2"/>
    <s v="TEC-CO-10002313"/>
    <x v="2"/>
    <x v="16"/>
    <x v="349"/>
    <n v="599.99"/>
    <n v="1"/>
    <n v="0"/>
    <n v="233.99610000000001"/>
  </r>
  <r>
    <n v="5774"/>
    <s v="CA-2016-117408"/>
    <x v="1070"/>
    <d v="2016-09-06T00:00:00"/>
    <s v="Standard Class"/>
    <s v="TP-21130"/>
    <s v="Theone Pippenger"/>
    <x v="0"/>
    <s v="United States"/>
    <s v="Waco"/>
    <s v="Texas"/>
    <n v="76706"/>
    <x v="2"/>
    <s v="OFF-ST-10001580"/>
    <x v="1"/>
    <x v="4"/>
    <x v="355"/>
    <n v="23.968"/>
    <n v="2"/>
    <n v="0.2"/>
    <n v="2.3967999999999998"/>
  </r>
  <r>
    <n v="5775"/>
    <s v="CA-2016-142398"/>
    <x v="408"/>
    <d v="2016-04-16T00:00:00"/>
    <s v="Standard Class"/>
    <s v="BP-11290"/>
    <s v="Beth Paige"/>
    <x v="0"/>
    <s v="United States"/>
    <s v="Los Angeles"/>
    <s v="California"/>
    <n v="90036"/>
    <x v="1"/>
    <s v="FUR-CH-10001545"/>
    <x v="0"/>
    <x v="1"/>
    <x v="1746"/>
    <n v="638.28800000000001"/>
    <n v="7"/>
    <n v="0.2"/>
    <n v="-31.914400000000001"/>
  </r>
  <r>
    <n v="5776"/>
    <s v="CA-2016-142398"/>
    <x v="408"/>
    <d v="2016-04-16T00:00:00"/>
    <s v="Standard Class"/>
    <s v="BP-11290"/>
    <s v="Beth Paige"/>
    <x v="0"/>
    <s v="United States"/>
    <s v="Los Angeles"/>
    <s v="California"/>
    <n v="90036"/>
    <x v="1"/>
    <s v="OFF-BI-10004826"/>
    <x v="1"/>
    <x v="8"/>
    <x v="728"/>
    <n v="13.208"/>
    <n v="1"/>
    <n v="0.2"/>
    <n v="4.6227999999999998"/>
  </r>
  <r>
    <n v="5777"/>
    <s v="CA-2016-105277"/>
    <x v="429"/>
    <d v="2016-12-08T00:00:00"/>
    <s v="Standard Class"/>
    <s v="LM-17065"/>
    <s v="Liz MacKendrick"/>
    <x v="0"/>
    <s v="United States"/>
    <s v="Auburn"/>
    <s v="New York"/>
    <n v="13021"/>
    <x v="3"/>
    <s v="OFF-BI-10000301"/>
    <x v="1"/>
    <x v="8"/>
    <x v="625"/>
    <n v="15.528"/>
    <n v="3"/>
    <n v="0.2"/>
    <n v="5.8230000000000004"/>
  </r>
  <r>
    <n v="5778"/>
    <s v="CA-2016-112060"/>
    <x v="429"/>
    <d v="2016-12-09T00:00:00"/>
    <s v="Standard Class"/>
    <s v="KT-16465"/>
    <s v="Kean Takahito"/>
    <x v="0"/>
    <s v="United States"/>
    <s v="San Francisco"/>
    <s v="California"/>
    <n v="94109"/>
    <x v="1"/>
    <s v="OFF-PA-10000994"/>
    <x v="1"/>
    <x v="10"/>
    <x v="913"/>
    <n v="104.85"/>
    <n v="1"/>
    <n v="0"/>
    <n v="50.328000000000003"/>
  </r>
  <r>
    <n v="5779"/>
    <s v="CA-2014-105270"/>
    <x v="7"/>
    <d v="2014-11-18T00:00:00"/>
    <s v="Standard Class"/>
    <s v="AP-10915"/>
    <s v="Arthur Prichep"/>
    <x v="0"/>
    <s v="United States"/>
    <s v="Los Angeles"/>
    <s v="California"/>
    <n v="90008"/>
    <x v="1"/>
    <s v="OFF-AR-10003156"/>
    <x v="1"/>
    <x v="6"/>
    <x v="401"/>
    <n v="30.48"/>
    <n v="3"/>
    <n v="0"/>
    <n v="7.9248000000000003"/>
  </r>
  <r>
    <n v="5780"/>
    <s v="CA-2014-105270"/>
    <x v="7"/>
    <d v="2014-11-18T00:00:00"/>
    <s v="Standard Class"/>
    <s v="AP-10915"/>
    <s v="Arthur Prichep"/>
    <x v="0"/>
    <s v="United States"/>
    <s v="Los Angeles"/>
    <s v="California"/>
    <n v="90008"/>
    <x v="1"/>
    <s v="FUR-CH-10000988"/>
    <x v="0"/>
    <x v="1"/>
    <x v="1141"/>
    <n v="112.648"/>
    <n v="1"/>
    <n v="0.2"/>
    <n v="11.264799999999999"/>
  </r>
  <r>
    <n v="5781"/>
    <s v="US-2015-159513"/>
    <x v="788"/>
    <d v="2015-04-09T00:00:00"/>
    <s v="Standard Class"/>
    <s v="JD-15790"/>
    <s v="John Dryer"/>
    <x v="0"/>
    <s v="United States"/>
    <s v="Los Angeles"/>
    <s v="California"/>
    <n v="90049"/>
    <x v="1"/>
    <s v="TEC-MA-10003329"/>
    <x v="2"/>
    <x v="15"/>
    <x v="1750"/>
    <n v="71.975999999999999"/>
    <n v="3"/>
    <n v="0.2"/>
    <n v="24.291899999999998"/>
  </r>
  <r>
    <n v="5782"/>
    <s v="CA-2015-155586"/>
    <x v="295"/>
    <d v="2015-12-16T00:00:00"/>
    <s v="Second Class"/>
    <s v="XP-21865"/>
    <s v="Xylona Preis"/>
    <x v="0"/>
    <s v="United States"/>
    <s v="Chico"/>
    <s v="California"/>
    <n v="95928"/>
    <x v="1"/>
    <s v="OFF-AR-10001547"/>
    <x v="1"/>
    <x v="6"/>
    <x v="148"/>
    <n v="2.21"/>
    <n v="1"/>
    <n v="0"/>
    <n v="0.59670000000000001"/>
  </r>
  <r>
    <n v="5783"/>
    <s v="CA-2015-155586"/>
    <x v="295"/>
    <d v="2015-12-16T00:00:00"/>
    <s v="Second Class"/>
    <s v="XP-21865"/>
    <s v="Xylona Preis"/>
    <x v="0"/>
    <s v="United States"/>
    <s v="Chico"/>
    <s v="California"/>
    <n v="95928"/>
    <x v="1"/>
    <s v="OFF-EN-10003072"/>
    <x v="1"/>
    <x v="12"/>
    <x v="775"/>
    <n v="15.52"/>
    <n v="4"/>
    <n v="0"/>
    <n v="7.4496000000000002"/>
  </r>
  <r>
    <n v="5784"/>
    <s v="CA-2015-155586"/>
    <x v="295"/>
    <d v="2015-12-16T00:00:00"/>
    <s v="Second Class"/>
    <s v="XP-21865"/>
    <s v="Xylona Preis"/>
    <x v="0"/>
    <s v="United States"/>
    <s v="Chico"/>
    <s v="California"/>
    <n v="95928"/>
    <x v="1"/>
    <s v="OFF-PA-10000726"/>
    <x v="1"/>
    <x v="10"/>
    <x v="1331"/>
    <n v="36.44"/>
    <n v="4"/>
    <n v="0"/>
    <n v="16.398"/>
  </r>
  <r>
    <n v="5785"/>
    <s v="CA-2017-141117"/>
    <x v="280"/>
    <d v="2017-10-08T00:00:00"/>
    <s v="Standard Class"/>
    <s v="JK-16090"/>
    <s v="Juliana Krohn"/>
    <x v="0"/>
    <s v="United States"/>
    <s v="Springfield"/>
    <s v="Oregon"/>
    <n v="97477"/>
    <x v="1"/>
    <s v="FUR-BO-10001972"/>
    <x v="0"/>
    <x v="0"/>
    <x v="367"/>
    <n v="217.76400000000001"/>
    <n v="6"/>
    <n v="0.7"/>
    <n v="-384.71640000000002"/>
  </r>
  <r>
    <n v="5786"/>
    <s v="CA-2017-141117"/>
    <x v="280"/>
    <d v="2017-10-08T00:00:00"/>
    <s v="Standard Class"/>
    <s v="JK-16090"/>
    <s v="Juliana Krohn"/>
    <x v="0"/>
    <s v="United States"/>
    <s v="Springfield"/>
    <s v="Oregon"/>
    <n v="97477"/>
    <x v="1"/>
    <s v="OFF-SU-10004664"/>
    <x v="1"/>
    <x v="14"/>
    <x v="597"/>
    <n v="39.072000000000003"/>
    <n v="6"/>
    <n v="0.2"/>
    <n v="4.3956"/>
  </r>
  <r>
    <n v="5787"/>
    <s v="CA-2017-141117"/>
    <x v="280"/>
    <d v="2017-10-08T00:00:00"/>
    <s v="Standard Class"/>
    <s v="JK-16090"/>
    <s v="Juliana Krohn"/>
    <x v="0"/>
    <s v="United States"/>
    <s v="Springfield"/>
    <s v="Oregon"/>
    <n v="97477"/>
    <x v="1"/>
    <s v="OFF-BI-10003676"/>
    <x v="1"/>
    <x v="8"/>
    <x v="824"/>
    <n v="22.638000000000002"/>
    <n v="7"/>
    <n v="0.7"/>
    <n v="-16.601199999999999"/>
  </r>
  <r>
    <n v="5788"/>
    <s v="CA-2017-141117"/>
    <x v="280"/>
    <d v="2017-10-08T00:00:00"/>
    <s v="Standard Class"/>
    <s v="JK-16090"/>
    <s v="Juliana Krohn"/>
    <x v="0"/>
    <s v="United States"/>
    <s v="Springfield"/>
    <s v="Oregon"/>
    <n v="97477"/>
    <x v="1"/>
    <s v="OFF-AR-10003727"/>
    <x v="1"/>
    <x v="6"/>
    <x v="1371"/>
    <n v="95.144000000000005"/>
    <n v="7"/>
    <n v="0.2"/>
    <n v="10.7037"/>
  </r>
  <r>
    <n v="5789"/>
    <s v="CA-2017-115070"/>
    <x v="318"/>
    <d v="2017-04-14T00:00:00"/>
    <s v="Second Class"/>
    <s v="MG-18205"/>
    <s v="Mitch Gastineau"/>
    <x v="1"/>
    <s v="United States"/>
    <s v="Jacksonville"/>
    <s v="Florida"/>
    <n v="32216"/>
    <x v="0"/>
    <s v="FUR-FU-10003829"/>
    <x v="0"/>
    <x v="5"/>
    <x v="1378"/>
    <n v="12.32"/>
    <n v="5"/>
    <n v="0.2"/>
    <n v="1.8480000000000001"/>
  </r>
  <r>
    <n v="5790"/>
    <s v="CA-2017-115070"/>
    <x v="318"/>
    <d v="2017-04-14T00:00:00"/>
    <s v="Second Class"/>
    <s v="MG-18205"/>
    <s v="Mitch Gastineau"/>
    <x v="1"/>
    <s v="United States"/>
    <s v="Jacksonville"/>
    <s v="Florida"/>
    <n v="32216"/>
    <x v="0"/>
    <s v="OFF-BI-10003712"/>
    <x v="1"/>
    <x v="8"/>
    <x v="696"/>
    <n v="4.4189999999999996"/>
    <n v="3"/>
    <n v="0.7"/>
    <n v="-3.0933000000000002"/>
  </r>
  <r>
    <n v="5791"/>
    <s v="CA-2017-140186"/>
    <x v="365"/>
    <d v="2017-10-02T00:00:00"/>
    <s v="First Class"/>
    <s v="PG-18820"/>
    <s v="Patrick Gardner"/>
    <x v="0"/>
    <s v="United States"/>
    <s v="Bakersfield"/>
    <s v="California"/>
    <n v="93309"/>
    <x v="1"/>
    <s v="OFF-FA-10002280"/>
    <x v="1"/>
    <x v="13"/>
    <x v="659"/>
    <n v="35"/>
    <n v="7"/>
    <n v="0"/>
    <n v="16.8"/>
  </r>
  <r>
    <n v="5792"/>
    <s v="CA-2017-140186"/>
    <x v="365"/>
    <d v="2017-10-02T00:00:00"/>
    <s v="First Class"/>
    <s v="PG-18820"/>
    <s v="Patrick Gardner"/>
    <x v="0"/>
    <s v="United States"/>
    <s v="Bakersfield"/>
    <s v="California"/>
    <n v="93309"/>
    <x v="1"/>
    <s v="FUR-CH-10002961"/>
    <x v="0"/>
    <x v="1"/>
    <x v="948"/>
    <n v="72.784000000000006"/>
    <n v="1"/>
    <n v="0.2"/>
    <n v="0"/>
  </r>
  <r>
    <n v="5793"/>
    <s v="CA-2017-140186"/>
    <x v="365"/>
    <d v="2017-10-02T00:00:00"/>
    <s v="First Class"/>
    <s v="PG-18820"/>
    <s v="Patrick Gardner"/>
    <x v="0"/>
    <s v="United States"/>
    <s v="Bakersfield"/>
    <s v="California"/>
    <n v="93309"/>
    <x v="1"/>
    <s v="OFF-AP-10002578"/>
    <x v="1"/>
    <x v="9"/>
    <x v="414"/>
    <n v="97.84"/>
    <n v="2"/>
    <n v="0"/>
    <n v="25.438400000000001"/>
  </r>
  <r>
    <n v="5794"/>
    <s v="CA-2017-140186"/>
    <x v="365"/>
    <d v="2017-10-02T00:00:00"/>
    <s v="First Class"/>
    <s v="PG-18820"/>
    <s v="Patrick Gardner"/>
    <x v="0"/>
    <s v="United States"/>
    <s v="Bakersfield"/>
    <s v="California"/>
    <n v="93309"/>
    <x v="1"/>
    <s v="FUR-FU-10004848"/>
    <x v="0"/>
    <x v="5"/>
    <x v="28"/>
    <n v="51.75"/>
    <n v="1"/>
    <n v="0"/>
    <n v="15.525"/>
  </r>
  <r>
    <n v="5795"/>
    <s v="CA-2017-140186"/>
    <x v="365"/>
    <d v="2017-10-02T00:00:00"/>
    <s v="First Class"/>
    <s v="PG-18820"/>
    <s v="Patrick Gardner"/>
    <x v="0"/>
    <s v="United States"/>
    <s v="Bakersfield"/>
    <s v="California"/>
    <n v="93309"/>
    <x v="1"/>
    <s v="OFF-BI-10003364"/>
    <x v="1"/>
    <x v="8"/>
    <x v="705"/>
    <n v="46.671999999999997"/>
    <n v="2"/>
    <n v="0.2"/>
    <n v="16.3352"/>
  </r>
  <r>
    <n v="5796"/>
    <s v="CA-2014-124856"/>
    <x v="411"/>
    <d v="2014-10-03T00:00:00"/>
    <s v="Second Class"/>
    <s v="LD-17005"/>
    <s v="Lisa DeCherney"/>
    <x v="0"/>
    <s v="United States"/>
    <s v="New York City"/>
    <s v="New York"/>
    <n v="10011"/>
    <x v="3"/>
    <s v="OFF-ST-10002615"/>
    <x v="1"/>
    <x v="4"/>
    <x v="1436"/>
    <n v="1395.54"/>
    <n v="9"/>
    <n v="0"/>
    <n v="362.84039999999999"/>
  </r>
  <r>
    <n v="5797"/>
    <s v="CA-2014-124856"/>
    <x v="411"/>
    <d v="2014-10-03T00:00:00"/>
    <s v="Second Class"/>
    <s v="LD-17005"/>
    <s v="Lisa DeCherney"/>
    <x v="0"/>
    <s v="United States"/>
    <s v="New York City"/>
    <s v="New York"/>
    <n v="10011"/>
    <x v="3"/>
    <s v="FUR-FU-10000521"/>
    <x v="0"/>
    <x v="5"/>
    <x v="139"/>
    <n v="117.36"/>
    <n v="4"/>
    <n v="0"/>
    <n v="36.381599999999999"/>
  </r>
  <r>
    <n v="5798"/>
    <s v="CA-2014-124856"/>
    <x v="411"/>
    <d v="2014-10-03T00:00:00"/>
    <s v="Second Class"/>
    <s v="LD-17005"/>
    <s v="Lisa DeCherney"/>
    <x v="0"/>
    <s v="United States"/>
    <s v="New York City"/>
    <s v="New York"/>
    <n v="10011"/>
    <x v="3"/>
    <s v="OFF-LA-10000121"/>
    <x v="1"/>
    <x v="2"/>
    <x v="911"/>
    <n v="18.899999999999999"/>
    <n v="3"/>
    <n v="0"/>
    <n v="8.6940000000000008"/>
  </r>
  <r>
    <n v="5799"/>
    <s v="CA-2014-124856"/>
    <x v="411"/>
    <d v="2014-10-03T00:00:00"/>
    <s v="Second Class"/>
    <s v="LD-17005"/>
    <s v="Lisa DeCherney"/>
    <x v="0"/>
    <s v="United States"/>
    <s v="New York City"/>
    <s v="New York"/>
    <n v="10011"/>
    <x v="3"/>
    <s v="OFF-PA-10001289"/>
    <x v="1"/>
    <x v="10"/>
    <x v="961"/>
    <n v="77.52"/>
    <n v="2"/>
    <n v="0"/>
    <n v="37.9848"/>
  </r>
  <r>
    <n v="5800"/>
    <s v="CA-2014-166716"/>
    <x v="1071"/>
    <d v="2014-08-25T00:00:00"/>
    <s v="Second Class"/>
    <s v="CR-12730"/>
    <s v="Craig Reiter"/>
    <x v="0"/>
    <s v="United States"/>
    <s v="Chicago"/>
    <s v="Illinois"/>
    <n v="60610"/>
    <x v="2"/>
    <s v="FUR-CH-10004495"/>
    <x v="0"/>
    <x v="1"/>
    <x v="1484"/>
    <n v="421.37200000000001"/>
    <n v="2"/>
    <n v="0.3"/>
    <n v="-6.0195999999999996"/>
  </r>
  <r>
    <n v="5801"/>
    <s v="CA-2014-123225"/>
    <x v="384"/>
    <d v="2014-07-14T00:00:00"/>
    <s v="First Class"/>
    <s v="MN-17935"/>
    <s v="Michael Nguyen"/>
    <x v="0"/>
    <s v="United States"/>
    <s v="El Paso"/>
    <s v="Texas"/>
    <n v="79907"/>
    <x v="2"/>
    <s v="TEC-PH-10000895"/>
    <x v="2"/>
    <x v="7"/>
    <x v="1137"/>
    <n v="575.96799999999996"/>
    <n v="4"/>
    <n v="0.2"/>
    <n v="43.197600000000001"/>
  </r>
  <r>
    <n v="5802"/>
    <s v="CA-2014-123225"/>
    <x v="384"/>
    <d v="2014-07-14T00:00:00"/>
    <s v="First Class"/>
    <s v="MN-17935"/>
    <s v="Michael Nguyen"/>
    <x v="0"/>
    <s v="United States"/>
    <s v="El Paso"/>
    <s v="Texas"/>
    <n v="79907"/>
    <x v="2"/>
    <s v="OFF-PA-10000552"/>
    <x v="1"/>
    <x v="10"/>
    <x v="1541"/>
    <n v="10.368"/>
    <n v="2"/>
    <n v="0.2"/>
    <n v="3.6288"/>
  </r>
  <r>
    <n v="5803"/>
    <s v="CA-2015-163440"/>
    <x v="204"/>
    <d v="2015-03-24T00:00:00"/>
    <s v="First Class"/>
    <s v="RD-19900"/>
    <s v="Ruben Dartt"/>
    <x v="0"/>
    <s v="United States"/>
    <s v="Thousand Oaks"/>
    <s v="California"/>
    <n v="91360"/>
    <x v="1"/>
    <s v="TEC-PH-10000376"/>
    <x v="2"/>
    <x v="7"/>
    <x v="433"/>
    <n v="15.984"/>
    <n v="2"/>
    <n v="0.2"/>
    <n v="1.1988000000000001"/>
  </r>
  <r>
    <n v="5804"/>
    <s v="US-2017-106796"/>
    <x v="605"/>
    <d v="2017-05-19T00:00:00"/>
    <s v="Standard Class"/>
    <s v="JP-16135"/>
    <s v="Julie Prescott"/>
    <x v="2"/>
    <s v="United States"/>
    <s v="Springfield"/>
    <s v="Ohio"/>
    <n v="45503"/>
    <x v="3"/>
    <s v="OFF-AR-10003504"/>
    <x v="1"/>
    <x v="6"/>
    <x v="1035"/>
    <n v="10.272"/>
    <n v="3"/>
    <n v="0.2"/>
    <n v="1.1556"/>
  </r>
  <r>
    <n v="5805"/>
    <s v="CA-2017-113873"/>
    <x v="38"/>
    <d v="2017-11-19T00:00:00"/>
    <s v="Standard Class"/>
    <s v="KE-16420"/>
    <s v="Katrina Edelman"/>
    <x v="1"/>
    <s v="United States"/>
    <s v="Dallas"/>
    <s v="Texas"/>
    <n v="75220"/>
    <x v="2"/>
    <s v="OFF-ST-10000943"/>
    <x v="1"/>
    <x v="4"/>
    <x v="1204"/>
    <n v="61.792000000000002"/>
    <n v="4"/>
    <n v="0.2"/>
    <n v="6.1791999999999998"/>
  </r>
  <r>
    <n v="5806"/>
    <s v="CA-2017-113873"/>
    <x v="38"/>
    <d v="2017-11-19T00:00:00"/>
    <s v="Standard Class"/>
    <s v="KE-16420"/>
    <s v="Katrina Edelman"/>
    <x v="1"/>
    <s v="United States"/>
    <s v="Dallas"/>
    <s v="Texas"/>
    <n v="75220"/>
    <x v="2"/>
    <s v="FUR-BO-10003441"/>
    <x v="0"/>
    <x v="0"/>
    <x v="712"/>
    <n v="205.9992"/>
    <n v="3"/>
    <n v="0.32"/>
    <n v="-27.264600000000002"/>
  </r>
  <r>
    <n v="5807"/>
    <s v="CA-2016-149783"/>
    <x v="913"/>
    <d v="2016-09-07T00:00:00"/>
    <s v="Second Class"/>
    <s v="DL-13315"/>
    <s v="Delfina Latchford"/>
    <x v="0"/>
    <s v="United States"/>
    <s v="Knoxville"/>
    <s v="Tennessee"/>
    <n v="37918"/>
    <x v="0"/>
    <s v="OFF-PA-10002195"/>
    <x v="1"/>
    <x v="10"/>
    <x v="726"/>
    <n v="12.192"/>
    <n v="3"/>
    <n v="0.2"/>
    <n v="4.1147999999999998"/>
  </r>
  <r>
    <n v="5808"/>
    <s v="CA-2016-149783"/>
    <x v="913"/>
    <d v="2016-09-07T00:00:00"/>
    <s v="Second Class"/>
    <s v="DL-13315"/>
    <s v="Delfina Latchford"/>
    <x v="0"/>
    <s v="United States"/>
    <s v="Knoxville"/>
    <s v="Tennessee"/>
    <n v="37918"/>
    <x v="0"/>
    <s v="OFF-AP-10001205"/>
    <x v="1"/>
    <x v="9"/>
    <x v="1294"/>
    <n v="87.168000000000006"/>
    <n v="2"/>
    <n v="0.2"/>
    <n v="8.7167999999999992"/>
  </r>
  <r>
    <n v="5809"/>
    <s v="CA-2016-149783"/>
    <x v="913"/>
    <d v="2016-09-07T00:00:00"/>
    <s v="Second Class"/>
    <s v="DL-13315"/>
    <s v="Delfina Latchford"/>
    <x v="0"/>
    <s v="United States"/>
    <s v="Knoxville"/>
    <s v="Tennessee"/>
    <n v="37918"/>
    <x v="0"/>
    <s v="OFF-AR-10002987"/>
    <x v="1"/>
    <x v="6"/>
    <x v="1562"/>
    <n v="31.744"/>
    <n v="2"/>
    <n v="0.2"/>
    <n v="8.3328000000000007"/>
  </r>
  <r>
    <n v="5810"/>
    <s v="CA-2016-125017"/>
    <x v="1072"/>
    <d v="2016-02-11T00:00:00"/>
    <s v="Standard Class"/>
    <s v="KB-16240"/>
    <s v="Karen Bern"/>
    <x v="1"/>
    <s v="United States"/>
    <s v="Chattanooga"/>
    <s v="Tennessee"/>
    <n v="37421"/>
    <x v="0"/>
    <s v="FUR-FU-10000723"/>
    <x v="0"/>
    <x v="5"/>
    <x v="480"/>
    <n v="132.22399999999999"/>
    <n v="4"/>
    <n v="0.2"/>
    <n v="-18.180800000000001"/>
  </r>
  <r>
    <n v="5811"/>
    <s v="US-2015-163279"/>
    <x v="204"/>
    <d v="2015-03-26T00:00:00"/>
    <s v="Standard Class"/>
    <s v="JD-16150"/>
    <s v="Justin Deggeller"/>
    <x v="1"/>
    <s v="United States"/>
    <s v="San Diego"/>
    <s v="California"/>
    <n v="92037"/>
    <x v="1"/>
    <s v="OFF-PA-10003127"/>
    <x v="1"/>
    <x v="10"/>
    <x v="33"/>
    <n v="105.52"/>
    <n v="4"/>
    <n v="0"/>
    <n v="48.539200000000001"/>
  </r>
  <r>
    <n v="5812"/>
    <s v="US-2015-163279"/>
    <x v="204"/>
    <d v="2015-03-26T00:00:00"/>
    <s v="Standard Class"/>
    <s v="JD-16150"/>
    <s v="Justin Deggeller"/>
    <x v="1"/>
    <s v="United States"/>
    <s v="San Diego"/>
    <s v="California"/>
    <n v="92037"/>
    <x v="1"/>
    <s v="FUR-FU-10000747"/>
    <x v="0"/>
    <x v="5"/>
    <x v="1751"/>
    <n v="91.96"/>
    <n v="2"/>
    <n v="0"/>
    <n v="15.6332"/>
  </r>
  <r>
    <n v="5813"/>
    <s v="US-2015-163279"/>
    <x v="204"/>
    <d v="2015-03-26T00:00:00"/>
    <s v="Standard Class"/>
    <s v="JD-16150"/>
    <s v="Justin Deggeller"/>
    <x v="1"/>
    <s v="United States"/>
    <s v="San Diego"/>
    <s v="California"/>
    <n v="92037"/>
    <x v="1"/>
    <s v="TEC-PH-10001795"/>
    <x v="2"/>
    <x v="7"/>
    <x v="647"/>
    <n v="1487.9760000000001"/>
    <n v="3"/>
    <n v="0.2"/>
    <n v="185.99700000000001"/>
  </r>
  <r>
    <n v="5814"/>
    <s v="CA-2015-150196"/>
    <x v="740"/>
    <d v="2015-07-03T00:00:00"/>
    <s v="First Class"/>
    <s v="SR-20740"/>
    <s v="Steven Roelle"/>
    <x v="2"/>
    <s v="United States"/>
    <s v="New York City"/>
    <s v="New York"/>
    <n v="10024"/>
    <x v="3"/>
    <s v="OFF-PA-10003797"/>
    <x v="1"/>
    <x v="10"/>
    <x v="1710"/>
    <n v="19.440000000000001"/>
    <n v="3"/>
    <n v="0"/>
    <n v="9.3312000000000008"/>
  </r>
  <r>
    <n v="5815"/>
    <s v="US-2015-106495"/>
    <x v="925"/>
    <d v="2015-06-17T00:00:00"/>
    <s v="First Class"/>
    <s v="AC-10450"/>
    <s v="Amy Cox"/>
    <x v="0"/>
    <s v="United States"/>
    <s v="Tampa"/>
    <s v="Florida"/>
    <n v="33614"/>
    <x v="0"/>
    <s v="TEC-AC-10002718"/>
    <x v="2"/>
    <x v="11"/>
    <x v="1192"/>
    <n v="11.672000000000001"/>
    <n v="1"/>
    <n v="0.2"/>
    <n v="-0.72950000000000004"/>
  </r>
  <r>
    <n v="5816"/>
    <s v="CA-2014-124730"/>
    <x v="35"/>
    <d v="2014-11-26T00:00:00"/>
    <s v="Same Day"/>
    <s v="LS-17245"/>
    <s v="Lynn Smith"/>
    <x v="0"/>
    <s v="United States"/>
    <s v="Utica"/>
    <s v="New York"/>
    <n v="13501"/>
    <x v="3"/>
    <s v="TEC-PH-10002170"/>
    <x v="2"/>
    <x v="7"/>
    <x v="599"/>
    <n v="279.95999999999998"/>
    <n v="4"/>
    <n v="0"/>
    <n v="78.388800000000003"/>
  </r>
  <r>
    <n v="5817"/>
    <s v="CA-2014-124730"/>
    <x v="35"/>
    <d v="2014-11-26T00:00:00"/>
    <s v="Same Day"/>
    <s v="LS-17245"/>
    <s v="Lynn Smith"/>
    <x v="0"/>
    <s v="United States"/>
    <s v="Utica"/>
    <s v="New York"/>
    <n v="13501"/>
    <x v="3"/>
    <s v="OFF-BI-10001078"/>
    <x v="1"/>
    <x v="8"/>
    <x v="61"/>
    <n v="12.912000000000001"/>
    <n v="3"/>
    <n v="0.2"/>
    <n v="4.6806000000000001"/>
  </r>
  <r>
    <n v="5818"/>
    <s v="CA-2014-124730"/>
    <x v="35"/>
    <d v="2014-11-26T00:00:00"/>
    <s v="Same Day"/>
    <s v="LS-17245"/>
    <s v="Lynn Smith"/>
    <x v="0"/>
    <s v="United States"/>
    <s v="Utica"/>
    <s v="New York"/>
    <n v="13501"/>
    <x v="3"/>
    <s v="OFF-BI-10001031"/>
    <x v="1"/>
    <x v="8"/>
    <x v="874"/>
    <n v="17.088000000000001"/>
    <n v="4"/>
    <n v="0.2"/>
    <n v="5.7671999999999999"/>
  </r>
  <r>
    <n v="5819"/>
    <s v="CA-2014-124730"/>
    <x v="35"/>
    <d v="2014-11-26T00:00:00"/>
    <s v="Same Day"/>
    <s v="LS-17245"/>
    <s v="Lynn Smith"/>
    <x v="0"/>
    <s v="United States"/>
    <s v="Utica"/>
    <s v="New York"/>
    <n v="13501"/>
    <x v="3"/>
    <s v="OFF-LA-10001158"/>
    <x v="1"/>
    <x v="2"/>
    <x v="322"/>
    <n v="93.15"/>
    <n v="9"/>
    <n v="0"/>
    <n v="44.712000000000003"/>
  </r>
  <r>
    <n v="5820"/>
    <s v="CA-2014-124730"/>
    <x v="35"/>
    <d v="2014-11-26T00:00:00"/>
    <s v="Same Day"/>
    <s v="LS-17245"/>
    <s v="Lynn Smith"/>
    <x v="0"/>
    <s v="United States"/>
    <s v="Utica"/>
    <s v="New York"/>
    <n v="13501"/>
    <x v="3"/>
    <s v="OFF-LA-10001613"/>
    <x v="1"/>
    <x v="2"/>
    <x v="743"/>
    <n v="11.52"/>
    <n v="4"/>
    <n v="0"/>
    <n v="5.6448"/>
  </r>
  <r>
    <n v="5821"/>
    <s v="CA-2017-117632"/>
    <x v="605"/>
    <d v="2017-05-18T00:00:00"/>
    <s v="Standard Class"/>
    <s v="CS-12175"/>
    <s v="Charles Sheldon"/>
    <x v="1"/>
    <s v="United States"/>
    <s v="San Francisco"/>
    <s v="California"/>
    <n v="94122"/>
    <x v="1"/>
    <s v="OFF-SU-10000157"/>
    <x v="1"/>
    <x v="14"/>
    <x v="1408"/>
    <n v="238.62"/>
    <n v="2"/>
    <n v="0"/>
    <n v="4.7724000000000002"/>
  </r>
  <r>
    <n v="5822"/>
    <s v="CA-2017-117632"/>
    <x v="605"/>
    <d v="2017-05-18T00:00:00"/>
    <s v="Standard Class"/>
    <s v="CS-12175"/>
    <s v="Charles Sheldon"/>
    <x v="1"/>
    <s v="United States"/>
    <s v="San Francisco"/>
    <s v="California"/>
    <n v="94122"/>
    <x v="1"/>
    <s v="OFF-AP-10004868"/>
    <x v="1"/>
    <x v="9"/>
    <x v="1027"/>
    <n v="7.77"/>
    <n v="1"/>
    <n v="0"/>
    <n v="2.0979000000000001"/>
  </r>
  <r>
    <n v="5823"/>
    <s v="CA-2017-117632"/>
    <x v="605"/>
    <d v="2017-05-18T00:00:00"/>
    <s v="Standard Class"/>
    <s v="CS-12175"/>
    <s v="Charles Sheldon"/>
    <x v="1"/>
    <s v="United States"/>
    <s v="San Francisco"/>
    <s v="California"/>
    <n v="94122"/>
    <x v="1"/>
    <s v="FUR-TA-10001520"/>
    <x v="0"/>
    <x v="3"/>
    <x v="718"/>
    <n v="285.48"/>
    <n v="5"/>
    <n v="0.2"/>
    <n v="-10.705500000000001"/>
  </r>
  <r>
    <n v="5824"/>
    <s v="CA-2017-117632"/>
    <x v="605"/>
    <d v="2017-05-18T00:00:00"/>
    <s v="Standard Class"/>
    <s v="CS-12175"/>
    <s v="Charles Sheldon"/>
    <x v="1"/>
    <s v="United States"/>
    <s v="San Francisco"/>
    <s v="California"/>
    <n v="94122"/>
    <x v="1"/>
    <s v="OFF-BI-10001900"/>
    <x v="1"/>
    <x v="8"/>
    <x v="1108"/>
    <n v="19.167999999999999"/>
    <n v="4"/>
    <n v="0.2"/>
    <n v="6.4691999999999998"/>
  </r>
  <r>
    <n v="5825"/>
    <s v="CA-2014-115056"/>
    <x v="1073"/>
    <d v="2014-05-02T00:00:00"/>
    <s v="Same Day"/>
    <s v="AR-10510"/>
    <s v="Andrew Roberts"/>
    <x v="0"/>
    <s v="United States"/>
    <s v="Columbus"/>
    <s v="Ohio"/>
    <n v="43229"/>
    <x v="3"/>
    <s v="OFF-AP-10003971"/>
    <x v="1"/>
    <x v="9"/>
    <x v="923"/>
    <n v="26.135999999999999"/>
    <n v="3"/>
    <n v="0.2"/>
    <n v="1.9601999999999999"/>
  </r>
  <r>
    <n v="5826"/>
    <s v="CA-2017-161067"/>
    <x v="213"/>
    <d v="2017-09-06T00:00:00"/>
    <s v="Second Class"/>
    <s v="KB-16405"/>
    <s v="Katrina Bavinger"/>
    <x v="2"/>
    <s v="United States"/>
    <s v="New York City"/>
    <s v="New York"/>
    <n v="10035"/>
    <x v="3"/>
    <s v="OFF-PA-10000418"/>
    <x v="1"/>
    <x v="10"/>
    <x v="970"/>
    <n v="419.4"/>
    <n v="4"/>
    <n v="0"/>
    <n v="201.31200000000001"/>
  </r>
  <r>
    <n v="5827"/>
    <s v="CA-2017-161067"/>
    <x v="213"/>
    <d v="2017-09-06T00:00:00"/>
    <s v="Second Class"/>
    <s v="KB-16405"/>
    <s v="Katrina Bavinger"/>
    <x v="2"/>
    <s v="United States"/>
    <s v="New York City"/>
    <s v="New York"/>
    <n v="10035"/>
    <x v="3"/>
    <s v="FUR-CH-10004626"/>
    <x v="0"/>
    <x v="1"/>
    <x v="1706"/>
    <n v="90.801000000000002"/>
    <n v="1"/>
    <n v="0.1"/>
    <n v="14.124599999999999"/>
  </r>
  <r>
    <n v="5828"/>
    <s v="CA-2017-161067"/>
    <x v="213"/>
    <d v="2017-09-06T00:00:00"/>
    <s v="Second Class"/>
    <s v="KB-16405"/>
    <s v="Katrina Bavinger"/>
    <x v="2"/>
    <s v="United States"/>
    <s v="New York City"/>
    <s v="New York"/>
    <n v="10035"/>
    <x v="3"/>
    <s v="FUR-CH-10004860"/>
    <x v="0"/>
    <x v="1"/>
    <x v="212"/>
    <n v="181.76400000000001"/>
    <n v="2"/>
    <n v="0.1"/>
    <n v="-8.0784000000000002"/>
  </r>
  <r>
    <n v="5829"/>
    <s v="CA-2017-161067"/>
    <x v="213"/>
    <d v="2017-09-06T00:00:00"/>
    <s v="Second Class"/>
    <s v="KB-16405"/>
    <s v="Katrina Bavinger"/>
    <x v="2"/>
    <s v="United States"/>
    <s v="New York City"/>
    <s v="New York"/>
    <n v="10035"/>
    <x v="3"/>
    <s v="OFF-AR-10003251"/>
    <x v="1"/>
    <x v="6"/>
    <x v="1050"/>
    <n v="5.56"/>
    <n v="2"/>
    <n v="0"/>
    <n v="2.2240000000000002"/>
  </r>
  <r>
    <n v="5830"/>
    <s v="CA-2016-122063"/>
    <x v="275"/>
    <d v="2016-12-07T00:00:00"/>
    <s v="Standard Class"/>
    <s v="MM-17920"/>
    <s v="Michael Moore"/>
    <x v="0"/>
    <s v="United States"/>
    <s v="Richmond"/>
    <s v="Indiana"/>
    <n v="47374"/>
    <x v="2"/>
    <s v="FUR-TA-10004575"/>
    <x v="0"/>
    <x v="3"/>
    <x v="309"/>
    <n v="581.96"/>
    <n v="2"/>
    <n v="0"/>
    <n v="104.75279999999999"/>
  </r>
  <r>
    <n v="5831"/>
    <s v="CA-2016-122063"/>
    <x v="275"/>
    <d v="2016-12-07T00:00:00"/>
    <s v="Standard Class"/>
    <s v="MM-17920"/>
    <s v="Michael Moore"/>
    <x v="0"/>
    <s v="United States"/>
    <s v="Richmond"/>
    <s v="Indiana"/>
    <n v="47374"/>
    <x v="2"/>
    <s v="FUR-CH-10004754"/>
    <x v="0"/>
    <x v="1"/>
    <x v="1132"/>
    <n v="29.98"/>
    <n v="1"/>
    <n v="0"/>
    <n v="8.0945999999999998"/>
  </r>
  <r>
    <n v="5832"/>
    <s v="CA-2015-111206"/>
    <x v="1074"/>
    <d v="2015-07-22T00:00:00"/>
    <s v="Standard Class"/>
    <s v="RF-19735"/>
    <s v="Roland Fjeld"/>
    <x v="0"/>
    <s v="United States"/>
    <s v="San Diego"/>
    <s v="California"/>
    <n v="92105"/>
    <x v="1"/>
    <s v="TEC-AC-10003095"/>
    <x v="2"/>
    <x v="11"/>
    <x v="1286"/>
    <n v="519.96"/>
    <n v="4"/>
    <n v="0"/>
    <n v="176.78639999999999"/>
  </r>
  <r>
    <n v="5833"/>
    <s v="CA-2016-142895"/>
    <x v="658"/>
    <d v="2016-07-26T00:00:00"/>
    <s v="Standard Class"/>
    <s v="BP-11290"/>
    <s v="Beth Paige"/>
    <x v="0"/>
    <s v="United States"/>
    <s v="Concord"/>
    <s v="North Carolina"/>
    <n v="28027"/>
    <x v="0"/>
    <s v="OFF-LA-10000262"/>
    <x v="1"/>
    <x v="2"/>
    <x v="941"/>
    <n v="6.2640000000000002"/>
    <n v="3"/>
    <n v="0.2"/>
    <n v="2.0358000000000001"/>
  </r>
  <r>
    <n v="5834"/>
    <s v="CA-2016-142895"/>
    <x v="658"/>
    <d v="2016-07-26T00:00:00"/>
    <s v="Standard Class"/>
    <s v="BP-11290"/>
    <s v="Beth Paige"/>
    <x v="0"/>
    <s v="United States"/>
    <s v="Concord"/>
    <s v="North Carolina"/>
    <n v="28027"/>
    <x v="0"/>
    <s v="FUR-CH-10002961"/>
    <x v="0"/>
    <x v="1"/>
    <x v="948"/>
    <n v="363.92"/>
    <n v="5"/>
    <n v="0.2"/>
    <n v="0"/>
  </r>
  <r>
    <n v="5835"/>
    <s v="CA-2015-101868"/>
    <x v="988"/>
    <d v="2015-06-16T00:00:00"/>
    <s v="Standard Class"/>
    <s v="MJ-17740"/>
    <s v="Max Jones"/>
    <x v="0"/>
    <s v="United States"/>
    <s v="Miami"/>
    <s v="Florida"/>
    <n v="33178"/>
    <x v="0"/>
    <s v="OFF-BI-10003876"/>
    <x v="1"/>
    <x v="8"/>
    <x v="1626"/>
    <n v="64.2"/>
    <n v="5"/>
    <n v="0.7"/>
    <n v="-42.8"/>
  </r>
  <r>
    <n v="5836"/>
    <s v="CA-2015-101868"/>
    <x v="988"/>
    <d v="2015-06-16T00:00:00"/>
    <s v="Standard Class"/>
    <s v="MJ-17740"/>
    <s v="Max Jones"/>
    <x v="0"/>
    <s v="United States"/>
    <s v="Miami"/>
    <s v="Florida"/>
    <n v="33178"/>
    <x v="0"/>
    <s v="OFF-BI-10002133"/>
    <x v="1"/>
    <x v="8"/>
    <x v="1147"/>
    <n v="38.520000000000003"/>
    <n v="3"/>
    <n v="0.7"/>
    <n v="-26.963999999999999"/>
  </r>
  <r>
    <n v="5837"/>
    <s v="CA-2015-101868"/>
    <x v="988"/>
    <d v="2015-06-16T00:00:00"/>
    <s v="Standard Class"/>
    <s v="MJ-17740"/>
    <s v="Max Jones"/>
    <x v="0"/>
    <s v="United States"/>
    <s v="Miami"/>
    <s v="Florida"/>
    <n v="33178"/>
    <x v="0"/>
    <s v="TEC-AC-10004396"/>
    <x v="2"/>
    <x v="11"/>
    <x v="1688"/>
    <n v="72.599999999999994"/>
    <n v="5"/>
    <n v="0.2"/>
    <n v="-8.1675000000000004"/>
  </r>
  <r>
    <n v="5838"/>
    <s v="CA-2017-133207"/>
    <x v="344"/>
    <d v="2017-12-03T00:00:00"/>
    <s v="Standard Class"/>
    <s v="DO-13645"/>
    <s v="Doug O'Connell"/>
    <x v="0"/>
    <s v="United States"/>
    <s v="Los Angeles"/>
    <s v="California"/>
    <n v="90036"/>
    <x v="1"/>
    <s v="TEC-PH-10004100"/>
    <x v="2"/>
    <x v="7"/>
    <x v="1752"/>
    <n v="57.567999999999998"/>
    <n v="4"/>
    <n v="0.2"/>
    <n v="5.7568000000000001"/>
  </r>
  <r>
    <n v="5839"/>
    <s v="CA-2015-132948"/>
    <x v="1075"/>
    <d v="2015-04-03T00:00:00"/>
    <s v="Standard Class"/>
    <s v="MV-17485"/>
    <s v="Mark Van Huff"/>
    <x v="0"/>
    <s v="United States"/>
    <s v="Seattle"/>
    <s v="Washington"/>
    <n v="98115"/>
    <x v="1"/>
    <s v="OFF-ST-10000636"/>
    <x v="1"/>
    <x v="4"/>
    <x v="1753"/>
    <n v="83.7"/>
    <n v="5"/>
    <n v="0"/>
    <n v="3.3479999999999999"/>
  </r>
  <r>
    <n v="5840"/>
    <s v="CA-2015-134992"/>
    <x v="357"/>
    <d v="2015-09-26T00:00:00"/>
    <s v="Second Class"/>
    <s v="MG-17875"/>
    <s v="Michael Grace"/>
    <x v="2"/>
    <s v="United States"/>
    <s v="Arlington"/>
    <s v="Virginia"/>
    <n v="22204"/>
    <x v="0"/>
    <s v="OFF-PA-10001972"/>
    <x v="1"/>
    <x v="10"/>
    <x v="1178"/>
    <n v="32.4"/>
    <n v="5"/>
    <n v="0"/>
    <n v="15.552"/>
  </r>
  <r>
    <n v="5841"/>
    <s v="CA-2015-134992"/>
    <x v="357"/>
    <d v="2015-09-26T00:00:00"/>
    <s v="Second Class"/>
    <s v="MG-17875"/>
    <s v="Michael Grace"/>
    <x v="2"/>
    <s v="United States"/>
    <s v="Arlington"/>
    <s v="Virginia"/>
    <n v="22204"/>
    <x v="0"/>
    <s v="FUR-FU-10002554"/>
    <x v="0"/>
    <x v="5"/>
    <x v="921"/>
    <n v="47.98"/>
    <n v="2"/>
    <n v="0"/>
    <n v="11.035399999999999"/>
  </r>
  <r>
    <n v="5842"/>
    <s v="CA-2015-126725"/>
    <x v="972"/>
    <d v="2015-11-21T00:00:00"/>
    <s v="Standard Class"/>
    <s v="BS-11665"/>
    <s v="Brian Stugart"/>
    <x v="0"/>
    <s v="United States"/>
    <s v="San Diego"/>
    <s v="California"/>
    <n v="92105"/>
    <x v="1"/>
    <s v="TEC-PH-10003174"/>
    <x v="2"/>
    <x v="7"/>
    <x v="1754"/>
    <n v="415.96800000000002"/>
    <n v="4"/>
    <n v="0.2"/>
    <n v="51.996000000000002"/>
  </r>
  <r>
    <n v="5843"/>
    <s v="CA-2015-126725"/>
    <x v="972"/>
    <d v="2015-11-21T00:00:00"/>
    <s v="Standard Class"/>
    <s v="BS-11665"/>
    <s v="Brian Stugart"/>
    <x v="0"/>
    <s v="United States"/>
    <s v="San Diego"/>
    <s v="California"/>
    <n v="92105"/>
    <x v="1"/>
    <s v="OFF-ST-10001418"/>
    <x v="1"/>
    <x v="4"/>
    <x v="879"/>
    <n v="304.89999999999998"/>
    <n v="5"/>
    <n v="0"/>
    <n v="6.0979999999999999"/>
  </r>
  <r>
    <n v="5844"/>
    <s v="CA-2015-126725"/>
    <x v="972"/>
    <d v="2015-11-21T00:00:00"/>
    <s v="Standard Class"/>
    <s v="BS-11665"/>
    <s v="Brian Stugart"/>
    <x v="0"/>
    <s v="United States"/>
    <s v="San Diego"/>
    <s v="California"/>
    <n v="92105"/>
    <x v="1"/>
    <s v="FUR-FU-10002813"/>
    <x v="0"/>
    <x v="5"/>
    <x v="1691"/>
    <n v="80.959999999999994"/>
    <n v="4"/>
    <n v="0"/>
    <n v="29.145600000000002"/>
  </r>
  <r>
    <n v="5845"/>
    <s v="CA-2015-126725"/>
    <x v="972"/>
    <d v="2015-11-21T00:00:00"/>
    <s v="Standard Class"/>
    <s v="BS-11665"/>
    <s v="Brian Stugart"/>
    <x v="0"/>
    <s v="United States"/>
    <s v="San Diego"/>
    <s v="California"/>
    <n v="92105"/>
    <x v="1"/>
    <s v="OFF-ST-10000129"/>
    <x v="1"/>
    <x v="4"/>
    <x v="1655"/>
    <n v="777.21"/>
    <n v="7"/>
    <n v="0"/>
    <n v="54.404699999999998"/>
  </r>
  <r>
    <n v="5846"/>
    <s v="CA-2015-126725"/>
    <x v="972"/>
    <d v="2015-11-21T00:00:00"/>
    <s v="Standard Class"/>
    <s v="BS-11665"/>
    <s v="Brian Stugart"/>
    <x v="0"/>
    <s v="United States"/>
    <s v="San Diego"/>
    <s v="California"/>
    <n v="92105"/>
    <x v="1"/>
    <s v="OFF-PA-10001639"/>
    <x v="1"/>
    <x v="10"/>
    <x v="981"/>
    <n v="32.4"/>
    <n v="5"/>
    <n v="0"/>
    <n v="15.552"/>
  </r>
  <r>
    <n v="5847"/>
    <s v="CA-2015-126725"/>
    <x v="972"/>
    <d v="2015-11-21T00:00:00"/>
    <s v="Standard Class"/>
    <s v="BS-11665"/>
    <s v="Brian Stugart"/>
    <x v="0"/>
    <s v="United States"/>
    <s v="San Diego"/>
    <s v="California"/>
    <n v="92105"/>
    <x v="1"/>
    <s v="FUR-CH-10001708"/>
    <x v="0"/>
    <x v="1"/>
    <x v="893"/>
    <n v="225.56800000000001"/>
    <n v="2"/>
    <n v="0.2"/>
    <n v="2.8195999999999999"/>
  </r>
  <r>
    <n v="5848"/>
    <s v="CA-2015-126725"/>
    <x v="972"/>
    <d v="2015-11-21T00:00:00"/>
    <s v="Standard Class"/>
    <s v="BS-11665"/>
    <s v="Brian Stugart"/>
    <x v="0"/>
    <s v="United States"/>
    <s v="San Diego"/>
    <s v="California"/>
    <n v="92105"/>
    <x v="1"/>
    <s v="FUR-FU-10001591"/>
    <x v="0"/>
    <x v="5"/>
    <x v="1110"/>
    <n v="36.6"/>
    <n v="3"/>
    <n v="0"/>
    <n v="15.372"/>
  </r>
  <r>
    <n v="5849"/>
    <s v="CA-2015-121783"/>
    <x v="113"/>
    <d v="2015-11-14T00:00:00"/>
    <s v="Standard Class"/>
    <s v="PO-19180"/>
    <s v="Philisse Overcash"/>
    <x v="2"/>
    <s v="United States"/>
    <s v="Roseville"/>
    <s v="Minnesota"/>
    <n v="55113"/>
    <x v="2"/>
    <s v="OFF-AP-10003849"/>
    <x v="1"/>
    <x v="9"/>
    <x v="841"/>
    <n v="715.64"/>
    <n v="2"/>
    <n v="0"/>
    <n v="178.91"/>
  </r>
  <r>
    <n v="5850"/>
    <s v="CA-2015-121783"/>
    <x v="113"/>
    <d v="2015-11-14T00:00:00"/>
    <s v="Standard Class"/>
    <s v="PO-19180"/>
    <s v="Philisse Overcash"/>
    <x v="2"/>
    <s v="United States"/>
    <s v="Roseville"/>
    <s v="Minnesota"/>
    <n v="55113"/>
    <x v="2"/>
    <s v="OFF-ST-10000078"/>
    <x v="1"/>
    <x v="4"/>
    <x v="1227"/>
    <n v="795.51"/>
    <n v="3"/>
    <n v="0"/>
    <n v="143.1918"/>
  </r>
  <r>
    <n v="5851"/>
    <s v="CA-2015-121783"/>
    <x v="113"/>
    <d v="2015-11-14T00:00:00"/>
    <s v="Standard Class"/>
    <s v="PO-19180"/>
    <s v="Philisse Overcash"/>
    <x v="2"/>
    <s v="United States"/>
    <s v="Roseville"/>
    <s v="Minnesota"/>
    <n v="55113"/>
    <x v="2"/>
    <s v="TEC-CO-10001571"/>
    <x v="2"/>
    <x v="16"/>
    <x v="1563"/>
    <n v="549.99"/>
    <n v="1"/>
    <n v="0"/>
    <n v="274.995"/>
  </r>
  <r>
    <n v="5852"/>
    <s v="CA-2015-121783"/>
    <x v="113"/>
    <d v="2015-11-14T00:00:00"/>
    <s v="Standard Class"/>
    <s v="PO-19180"/>
    <s v="Philisse Overcash"/>
    <x v="2"/>
    <s v="United States"/>
    <s v="Roseville"/>
    <s v="Minnesota"/>
    <n v="55113"/>
    <x v="2"/>
    <s v="OFF-BI-10001658"/>
    <x v="1"/>
    <x v="8"/>
    <x v="444"/>
    <n v="74.760000000000005"/>
    <n v="3"/>
    <n v="0"/>
    <n v="34.389600000000002"/>
  </r>
  <r>
    <n v="5853"/>
    <s v="CA-2015-121783"/>
    <x v="113"/>
    <d v="2015-11-14T00:00:00"/>
    <s v="Standard Class"/>
    <s v="PO-19180"/>
    <s v="Philisse Overcash"/>
    <x v="2"/>
    <s v="United States"/>
    <s v="Roseville"/>
    <s v="Minnesota"/>
    <n v="55113"/>
    <x v="2"/>
    <s v="FUR-FU-10004351"/>
    <x v="0"/>
    <x v="5"/>
    <x v="222"/>
    <n v="29.22"/>
    <n v="3"/>
    <n v="0"/>
    <n v="12.8568"/>
  </r>
  <r>
    <n v="5854"/>
    <s v="US-2014-138835"/>
    <x v="1076"/>
    <d v="2014-09-14T00:00:00"/>
    <s v="Standard Class"/>
    <s v="DA-13450"/>
    <s v="Dianna Arnett"/>
    <x v="2"/>
    <s v="United States"/>
    <s v="Virginia Beach"/>
    <s v="Virginia"/>
    <n v="23464"/>
    <x v="0"/>
    <s v="OFF-BI-10003314"/>
    <x v="1"/>
    <x v="8"/>
    <x v="308"/>
    <n v="9.64"/>
    <n v="2"/>
    <n v="0"/>
    <n v="4.7236000000000002"/>
  </r>
  <r>
    <n v="5855"/>
    <s v="CA-2015-112214"/>
    <x v="1077"/>
    <d v="2015-08-11T00:00:00"/>
    <s v="Standard Class"/>
    <s v="AH-10690"/>
    <s v="Anna Häberlin"/>
    <x v="1"/>
    <s v="United States"/>
    <s v="Dallas"/>
    <s v="Texas"/>
    <n v="75220"/>
    <x v="2"/>
    <s v="OFF-ST-10001505"/>
    <x v="1"/>
    <x v="4"/>
    <x v="1183"/>
    <n v="33.488"/>
    <n v="7"/>
    <n v="0.2"/>
    <n v="-1.2558"/>
  </r>
  <r>
    <n v="5856"/>
    <s v="CA-2015-112214"/>
    <x v="1077"/>
    <d v="2015-08-11T00:00:00"/>
    <s v="Standard Class"/>
    <s v="AH-10690"/>
    <s v="Anna Häberlin"/>
    <x v="1"/>
    <s v="United States"/>
    <s v="Dallas"/>
    <s v="Texas"/>
    <n v="75220"/>
    <x v="2"/>
    <s v="OFF-SU-10003567"/>
    <x v="1"/>
    <x v="14"/>
    <x v="1498"/>
    <n v="23.04"/>
    <n v="3"/>
    <n v="0.2"/>
    <n v="-4.8959999999999999"/>
  </r>
  <r>
    <n v="5857"/>
    <s v="CA-2015-112214"/>
    <x v="1077"/>
    <d v="2015-08-11T00:00:00"/>
    <s v="Standard Class"/>
    <s v="AH-10690"/>
    <s v="Anna Häberlin"/>
    <x v="1"/>
    <s v="United States"/>
    <s v="Dallas"/>
    <s v="Texas"/>
    <n v="75220"/>
    <x v="2"/>
    <s v="OFF-BI-10002982"/>
    <x v="1"/>
    <x v="8"/>
    <x v="1267"/>
    <n v="1.3620000000000001"/>
    <n v="1"/>
    <n v="0.8"/>
    <n v="-2.1791999999999998"/>
  </r>
  <r>
    <n v="5858"/>
    <s v="CA-2015-112214"/>
    <x v="1077"/>
    <d v="2015-08-11T00:00:00"/>
    <s v="Standard Class"/>
    <s v="AH-10690"/>
    <s v="Anna Häberlin"/>
    <x v="1"/>
    <s v="United States"/>
    <s v="Dallas"/>
    <s v="Texas"/>
    <n v="75220"/>
    <x v="2"/>
    <s v="FUR-FU-10002364"/>
    <x v="0"/>
    <x v="5"/>
    <x v="1240"/>
    <n v="14.76"/>
    <n v="5"/>
    <n v="0.6"/>
    <n v="-11.439"/>
  </r>
  <r>
    <n v="5859"/>
    <s v="US-2017-153255"/>
    <x v="213"/>
    <d v="2017-09-07T00:00:00"/>
    <s v="Second Class"/>
    <s v="JK-15730"/>
    <s v="Joe Kamberova"/>
    <x v="0"/>
    <s v="United States"/>
    <s v="Concord"/>
    <s v="California"/>
    <n v="94521"/>
    <x v="1"/>
    <s v="FUR-BO-10004218"/>
    <x v="0"/>
    <x v="0"/>
    <x v="1593"/>
    <n v="239.666"/>
    <n v="2"/>
    <n v="0.15"/>
    <n v="14.098000000000001"/>
  </r>
  <r>
    <n v="5860"/>
    <s v="CA-2015-108119"/>
    <x v="549"/>
    <d v="2015-11-08T00:00:00"/>
    <s v="Standard Class"/>
    <s v="MS-17530"/>
    <s v="MaryBeth Skach"/>
    <x v="0"/>
    <s v="United States"/>
    <s v="Conway"/>
    <s v="Arkansas"/>
    <n v="72032"/>
    <x v="0"/>
    <s v="FUR-TA-10002530"/>
    <x v="0"/>
    <x v="3"/>
    <x v="992"/>
    <n v="301.95999999999998"/>
    <n v="2"/>
    <n v="0"/>
    <n v="45.293999999999997"/>
  </r>
  <r>
    <n v="5861"/>
    <s v="CA-2015-157434"/>
    <x v="1078"/>
    <d v="2015-05-04T00:00:00"/>
    <s v="Second Class"/>
    <s v="JK-15640"/>
    <s v="Jim Kriz"/>
    <x v="2"/>
    <s v="United States"/>
    <s v="Philadelphia"/>
    <s v="Pennsylvania"/>
    <n v="19120"/>
    <x v="3"/>
    <s v="OFF-PA-10001526"/>
    <x v="1"/>
    <x v="10"/>
    <x v="1039"/>
    <n v="7.968"/>
    <n v="2"/>
    <n v="0.2"/>
    <n v="2.8883999999999999"/>
  </r>
  <r>
    <n v="5862"/>
    <s v="CA-2016-101525"/>
    <x v="766"/>
    <d v="2016-05-04T00:00:00"/>
    <s v="Second Class"/>
    <s v="CM-12235"/>
    <s v="Chris McAfee"/>
    <x v="0"/>
    <s v="United States"/>
    <s v="Little Rock"/>
    <s v="Arkansas"/>
    <n v="72209"/>
    <x v="0"/>
    <s v="OFF-PA-10001497"/>
    <x v="1"/>
    <x v="10"/>
    <x v="1755"/>
    <n v="109.92"/>
    <n v="2"/>
    <n v="0"/>
    <n v="53.860799999999998"/>
  </r>
  <r>
    <n v="5863"/>
    <s v="CA-2016-101525"/>
    <x v="766"/>
    <d v="2016-05-04T00:00:00"/>
    <s v="Second Class"/>
    <s v="CM-12235"/>
    <s v="Chris McAfee"/>
    <x v="0"/>
    <s v="United States"/>
    <s v="Little Rock"/>
    <s v="Arkansas"/>
    <n v="72209"/>
    <x v="0"/>
    <s v="OFF-PA-10003936"/>
    <x v="1"/>
    <x v="10"/>
    <x v="1292"/>
    <n v="19.440000000000001"/>
    <n v="3"/>
    <n v="0"/>
    <n v="9.3312000000000008"/>
  </r>
  <r>
    <n v="5864"/>
    <s v="CA-2016-101525"/>
    <x v="766"/>
    <d v="2016-05-04T00:00:00"/>
    <s v="Second Class"/>
    <s v="CM-12235"/>
    <s v="Chris McAfee"/>
    <x v="0"/>
    <s v="United States"/>
    <s v="Little Rock"/>
    <s v="Arkansas"/>
    <n v="72209"/>
    <x v="0"/>
    <s v="OFF-AR-10000716"/>
    <x v="1"/>
    <x v="6"/>
    <x v="794"/>
    <n v="11.16"/>
    <n v="2"/>
    <n v="0"/>
    <n v="4.3524000000000003"/>
  </r>
  <r>
    <n v="5865"/>
    <s v="US-2014-117968"/>
    <x v="79"/>
    <d v="2014-08-07T00:00:00"/>
    <s v="Second Class"/>
    <s v="RS-19420"/>
    <s v="Ricardo Sperren"/>
    <x v="1"/>
    <s v="United States"/>
    <s v="Meriden"/>
    <s v="Connecticut"/>
    <n v="6450"/>
    <x v="3"/>
    <s v="OFF-AP-10002765"/>
    <x v="1"/>
    <x v="9"/>
    <x v="1261"/>
    <n v="79.47"/>
    <n v="3"/>
    <n v="0"/>
    <n v="22.2516"/>
  </r>
  <r>
    <n v="5866"/>
    <s v="US-2014-117968"/>
    <x v="79"/>
    <d v="2014-08-07T00:00:00"/>
    <s v="Second Class"/>
    <s v="RS-19420"/>
    <s v="Ricardo Sperren"/>
    <x v="1"/>
    <s v="United States"/>
    <s v="Meriden"/>
    <s v="Connecticut"/>
    <n v="6450"/>
    <x v="3"/>
    <s v="OFF-AR-10004165"/>
    <x v="1"/>
    <x v="6"/>
    <x v="1597"/>
    <n v="4.5599999999999996"/>
    <n v="2"/>
    <n v="0"/>
    <n v="2.0064000000000002"/>
  </r>
  <r>
    <n v="5867"/>
    <s v="US-2014-117968"/>
    <x v="79"/>
    <d v="2014-08-07T00:00:00"/>
    <s v="Second Class"/>
    <s v="RS-19420"/>
    <s v="Ricardo Sperren"/>
    <x v="1"/>
    <s v="United States"/>
    <s v="Meriden"/>
    <s v="Connecticut"/>
    <n v="6450"/>
    <x v="3"/>
    <s v="FUR-CH-10002335"/>
    <x v="0"/>
    <x v="1"/>
    <x v="629"/>
    <n v="1133.3499999999999"/>
    <n v="5"/>
    <n v="0"/>
    <n v="294.67099999999999"/>
  </r>
  <r>
    <n v="5868"/>
    <s v="CA-2016-158211"/>
    <x v="810"/>
    <d v="2016-01-08T00:00:00"/>
    <s v="Standard Class"/>
    <s v="BP-11185"/>
    <s v="Ben Peterman"/>
    <x v="1"/>
    <s v="United States"/>
    <s v="Philadelphia"/>
    <s v="Pennsylvania"/>
    <n v="19143"/>
    <x v="3"/>
    <s v="OFF-AR-10004078"/>
    <x v="1"/>
    <x v="6"/>
    <x v="512"/>
    <n v="4.6719999999999997"/>
    <n v="1"/>
    <n v="0.2"/>
    <n v="0.58399999999999996"/>
  </r>
  <r>
    <n v="5869"/>
    <s v="CA-2016-158211"/>
    <x v="810"/>
    <d v="2016-01-08T00:00:00"/>
    <s v="Standard Class"/>
    <s v="BP-11185"/>
    <s v="Ben Peterman"/>
    <x v="1"/>
    <s v="United States"/>
    <s v="Philadelphia"/>
    <s v="Pennsylvania"/>
    <n v="19143"/>
    <x v="3"/>
    <s v="OFF-BI-10002026"/>
    <x v="1"/>
    <x v="8"/>
    <x v="912"/>
    <n v="104.58"/>
    <n v="6"/>
    <n v="0.7"/>
    <n v="-80.177999999999997"/>
  </r>
  <r>
    <n v="5870"/>
    <s v="CA-2016-152247"/>
    <x v="77"/>
    <d v="2016-11-12T00:00:00"/>
    <s v="Standard Class"/>
    <s v="MA-17995"/>
    <s v="Michelle Arnett"/>
    <x v="2"/>
    <s v="United States"/>
    <s v="Cheyenne"/>
    <s v="Wyoming"/>
    <n v="82001"/>
    <x v="1"/>
    <s v="FUR-CH-10001215"/>
    <x v="0"/>
    <x v="1"/>
    <x v="445"/>
    <n v="1603.136"/>
    <n v="4"/>
    <n v="0.2"/>
    <n v="100.196"/>
  </r>
  <r>
    <n v="5871"/>
    <s v="CA-2016-128223"/>
    <x v="403"/>
    <d v="2016-06-14T00:00:00"/>
    <s v="Same Day"/>
    <s v="EB-13705"/>
    <s v="Ed Braxton"/>
    <x v="1"/>
    <s v="United States"/>
    <s v="Anaheim"/>
    <s v="California"/>
    <n v="92804"/>
    <x v="1"/>
    <s v="FUR-TA-10001771"/>
    <x v="0"/>
    <x v="3"/>
    <x v="1733"/>
    <n v="1293.4880000000001"/>
    <n v="7"/>
    <n v="0.2"/>
    <n v="80.843000000000004"/>
  </r>
  <r>
    <n v="5872"/>
    <s v="CA-2016-154235"/>
    <x v="446"/>
    <d v="2016-09-28T00:00:00"/>
    <s v="Standard Class"/>
    <s v="RD-19900"/>
    <s v="Ruben Dartt"/>
    <x v="0"/>
    <s v="United States"/>
    <s v="Bloomington"/>
    <s v="Indiana"/>
    <n v="47401"/>
    <x v="2"/>
    <s v="FUR-FU-10004006"/>
    <x v="0"/>
    <x v="5"/>
    <x v="101"/>
    <n v="127.95"/>
    <n v="3"/>
    <n v="0"/>
    <n v="21.7515"/>
  </r>
  <r>
    <n v="5873"/>
    <s v="CA-2017-129910"/>
    <x v="983"/>
    <d v="2017-04-03T00:00:00"/>
    <s v="Standard Class"/>
    <s v="ME-17320"/>
    <s v="Maria Etezadi"/>
    <x v="2"/>
    <s v="United States"/>
    <s v="Columbus"/>
    <s v="Georgia"/>
    <n v="31907"/>
    <x v="0"/>
    <s v="OFF-ST-10003282"/>
    <x v="1"/>
    <x v="4"/>
    <x v="42"/>
    <n v="59.76"/>
    <n v="1"/>
    <n v="0"/>
    <n v="16.732800000000001"/>
  </r>
  <r>
    <n v="5874"/>
    <s v="CA-2017-133095"/>
    <x v="400"/>
    <d v="2017-06-04T00:00:00"/>
    <s v="Same Day"/>
    <s v="EH-14005"/>
    <s v="Erica Hernandez"/>
    <x v="2"/>
    <s v="United States"/>
    <s v="Jonesboro"/>
    <s v="Arkansas"/>
    <n v="72401"/>
    <x v="0"/>
    <s v="OFF-BI-10002353"/>
    <x v="1"/>
    <x v="8"/>
    <x v="1077"/>
    <n v="108.08"/>
    <n v="7"/>
    <n v="0"/>
    <n v="54.04"/>
  </r>
  <r>
    <n v="5875"/>
    <s v="CA-2017-133095"/>
    <x v="400"/>
    <d v="2017-06-04T00:00:00"/>
    <s v="Same Day"/>
    <s v="EH-14005"/>
    <s v="Erica Hernandez"/>
    <x v="2"/>
    <s v="United States"/>
    <s v="Jonesboro"/>
    <s v="Arkansas"/>
    <n v="72401"/>
    <x v="0"/>
    <s v="OFF-BI-10004141"/>
    <x v="1"/>
    <x v="8"/>
    <x v="1296"/>
    <n v="9.5399999999999991"/>
    <n v="3"/>
    <n v="0"/>
    <n v="4.3883999999999999"/>
  </r>
  <r>
    <n v="5876"/>
    <s v="CA-2015-130554"/>
    <x v="1003"/>
    <d v="2015-04-09T00:00:00"/>
    <s v="First Class"/>
    <s v="FM-14290"/>
    <s v="Frank Merwin"/>
    <x v="2"/>
    <s v="United States"/>
    <s v="Philadelphia"/>
    <s v="Pennsylvania"/>
    <n v="19140"/>
    <x v="3"/>
    <s v="OFF-AR-10001954"/>
    <x v="1"/>
    <x v="6"/>
    <x v="563"/>
    <n v="11.736000000000001"/>
    <n v="3"/>
    <n v="0.2"/>
    <n v="1.0268999999999999"/>
  </r>
  <r>
    <n v="5877"/>
    <s v="CA-2014-152443"/>
    <x v="371"/>
    <d v="2014-05-26T00:00:00"/>
    <s v="Standard Class"/>
    <s v="FG-14260"/>
    <s v="Frank Gastineau"/>
    <x v="2"/>
    <s v="United States"/>
    <s v="Lawrence"/>
    <s v="Massachusetts"/>
    <n v="1841"/>
    <x v="3"/>
    <s v="OFF-BI-10001071"/>
    <x v="1"/>
    <x v="8"/>
    <x v="669"/>
    <n v="447.86"/>
    <n v="7"/>
    <n v="0"/>
    <n v="219.45140000000001"/>
  </r>
  <r>
    <n v="5878"/>
    <s v="CA-2014-152443"/>
    <x v="371"/>
    <d v="2014-05-26T00:00:00"/>
    <s v="Standard Class"/>
    <s v="FG-14260"/>
    <s v="Frank Gastineau"/>
    <x v="2"/>
    <s v="United States"/>
    <s v="Lawrence"/>
    <s v="Massachusetts"/>
    <n v="1841"/>
    <x v="3"/>
    <s v="OFF-PA-10003022"/>
    <x v="1"/>
    <x v="10"/>
    <x v="1653"/>
    <n v="17.940000000000001"/>
    <n v="3"/>
    <n v="0"/>
    <n v="8.7905999999999995"/>
  </r>
  <r>
    <n v="5879"/>
    <s v="CA-2014-152443"/>
    <x v="371"/>
    <d v="2014-05-26T00:00:00"/>
    <s v="Standard Class"/>
    <s v="FG-14260"/>
    <s v="Frank Gastineau"/>
    <x v="2"/>
    <s v="United States"/>
    <s v="Lawrence"/>
    <s v="Massachusetts"/>
    <n v="1841"/>
    <x v="3"/>
    <s v="OFF-AP-10001293"/>
    <x v="1"/>
    <x v="9"/>
    <x v="1346"/>
    <n v="245.88"/>
    <n v="6"/>
    <n v="0"/>
    <n v="68.846400000000003"/>
  </r>
  <r>
    <n v="5880"/>
    <s v="CA-2016-133319"/>
    <x v="64"/>
    <d v="2016-09-11T00:00:00"/>
    <s v="Standard Class"/>
    <s v="MV-17485"/>
    <s v="Mark Van Huff"/>
    <x v="0"/>
    <s v="United States"/>
    <s v="New York City"/>
    <s v="New York"/>
    <n v="10011"/>
    <x v="3"/>
    <s v="OFF-PA-10001815"/>
    <x v="1"/>
    <x v="10"/>
    <x v="1402"/>
    <n v="192.16"/>
    <n v="4"/>
    <n v="0"/>
    <n v="92.236800000000002"/>
  </r>
  <r>
    <n v="5881"/>
    <s v="CA-2016-133935"/>
    <x v="31"/>
    <d v="2016-09-22T00:00:00"/>
    <s v="Standard Class"/>
    <s v="JW-15220"/>
    <s v="Jane Waco"/>
    <x v="1"/>
    <s v="United States"/>
    <s v="San Diego"/>
    <s v="California"/>
    <n v="92105"/>
    <x v="1"/>
    <s v="FUR-CH-10001215"/>
    <x v="0"/>
    <x v="1"/>
    <x v="445"/>
    <n v="801.56799999999998"/>
    <n v="2"/>
    <n v="0.2"/>
    <n v="50.097999999999999"/>
  </r>
  <r>
    <n v="5882"/>
    <s v="CA-2016-133935"/>
    <x v="31"/>
    <d v="2016-09-22T00:00:00"/>
    <s v="Standard Class"/>
    <s v="JW-15220"/>
    <s v="Jane Waco"/>
    <x v="1"/>
    <s v="United States"/>
    <s v="San Diego"/>
    <s v="California"/>
    <n v="92105"/>
    <x v="1"/>
    <s v="OFF-PA-10000100"/>
    <x v="1"/>
    <x v="10"/>
    <x v="833"/>
    <n v="368.91"/>
    <n v="9"/>
    <n v="0"/>
    <n v="180.76589999999999"/>
  </r>
  <r>
    <n v="5883"/>
    <s v="CA-2016-133935"/>
    <x v="31"/>
    <d v="2016-09-22T00:00:00"/>
    <s v="Standard Class"/>
    <s v="JW-15220"/>
    <s v="Jane Waco"/>
    <x v="1"/>
    <s v="United States"/>
    <s v="San Diego"/>
    <s v="California"/>
    <n v="92105"/>
    <x v="1"/>
    <s v="FUR-CH-10002880"/>
    <x v="0"/>
    <x v="1"/>
    <x v="809"/>
    <n v="885.52800000000002"/>
    <n v="9"/>
    <n v="0.2"/>
    <n v="-99.621899999999997"/>
  </r>
  <r>
    <n v="5884"/>
    <s v="CA-2016-136301"/>
    <x v="69"/>
    <d v="2016-03-15T00:00:00"/>
    <s v="Second Class"/>
    <s v="EH-13765"/>
    <s v="Edward Hooks"/>
    <x v="1"/>
    <s v="United States"/>
    <s v="San Francisco"/>
    <s v="California"/>
    <n v="94109"/>
    <x v="1"/>
    <s v="FUR-FU-10004712"/>
    <x v="0"/>
    <x v="5"/>
    <x v="376"/>
    <n v="28.28"/>
    <n v="2"/>
    <n v="0"/>
    <n v="7.3528000000000002"/>
  </r>
  <r>
    <n v="5885"/>
    <s v="CA-2016-136301"/>
    <x v="69"/>
    <d v="2016-03-15T00:00:00"/>
    <s v="Second Class"/>
    <s v="EH-13765"/>
    <s v="Edward Hooks"/>
    <x v="1"/>
    <s v="United States"/>
    <s v="San Francisco"/>
    <s v="California"/>
    <n v="94109"/>
    <x v="1"/>
    <s v="OFF-SU-10000151"/>
    <x v="1"/>
    <x v="14"/>
    <x v="1345"/>
    <n v="4912.59"/>
    <n v="3"/>
    <n v="0"/>
    <n v="196.50360000000001"/>
  </r>
  <r>
    <n v="5886"/>
    <s v="US-2014-109456"/>
    <x v="1079"/>
    <d v="2014-10-17T00:00:00"/>
    <s v="Same Day"/>
    <s v="LS-17245"/>
    <s v="Lynn Smith"/>
    <x v="0"/>
    <s v="United States"/>
    <s v="San Francisco"/>
    <s v="California"/>
    <n v="94110"/>
    <x v="1"/>
    <s v="OFF-BI-10000136"/>
    <x v="1"/>
    <x v="8"/>
    <x v="945"/>
    <n v="14.352"/>
    <n v="3"/>
    <n v="0.2"/>
    <n v="5.0232000000000001"/>
  </r>
  <r>
    <n v="5887"/>
    <s v="US-2014-109456"/>
    <x v="1079"/>
    <d v="2014-10-17T00:00:00"/>
    <s v="Same Day"/>
    <s v="LS-17245"/>
    <s v="Lynn Smith"/>
    <x v="0"/>
    <s v="United States"/>
    <s v="San Francisco"/>
    <s v="California"/>
    <n v="94110"/>
    <x v="1"/>
    <s v="TEC-AC-10003610"/>
    <x v="2"/>
    <x v="11"/>
    <x v="603"/>
    <n v="179.97"/>
    <n v="3"/>
    <n v="0"/>
    <n v="86.385599999999997"/>
  </r>
  <r>
    <n v="5888"/>
    <s v="CA-2017-151596"/>
    <x v="1048"/>
    <d v="2017-10-11T00:00:00"/>
    <s v="First Class"/>
    <s v="BP-11050"/>
    <s v="Barry Pond"/>
    <x v="1"/>
    <s v="United States"/>
    <s v="Cranston"/>
    <s v="Rhode Island"/>
    <n v="2920"/>
    <x v="3"/>
    <s v="OFF-ST-10001837"/>
    <x v="1"/>
    <x v="4"/>
    <x v="1340"/>
    <n v="42.76"/>
    <n v="1"/>
    <n v="0"/>
    <n v="11.117599999999999"/>
  </r>
  <r>
    <n v="5889"/>
    <s v="CA-2015-147879"/>
    <x v="820"/>
    <d v="2015-05-12T00:00:00"/>
    <s v="Standard Class"/>
    <s v="CC-12220"/>
    <s v="Chris Cortes"/>
    <x v="0"/>
    <s v="United States"/>
    <s v="Owensboro"/>
    <s v="Kentucky"/>
    <n v="42301"/>
    <x v="0"/>
    <s v="OFF-PA-10001952"/>
    <x v="1"/>
    <x v="10"/>
    <x v="1756"/>
    <n v="45.68"/>
    <n v="2"/>
    <n v="0"/>
    <n v="21.012799999999999"/>
  </r>
  <r>
    <n v="5890"/>
    <s v="CA-2016-166625"/>
    <x v="167"/>
    <d v="2016-04-17T00:00:00"/>
    <s v="First Class"/>
    <s v="JM-15580"/>
    <s v="Jill Matthias"/>
    <x v="0"/>
    <s v="United States"/>
    <s v="Baltimore"/>
    <s v="Maryland"/>
    <n v="21215"/>
    <x v="3"/>
    <s v="OFF-BI-10002414"/>
    <x v="1"/>
    <x v="8"/>
    <x v="1085"/>
    <n v="25.06"/>
    <n v="2"/>
    <n v="0"/>
    <n v="11.7782"/>
  </r>
  <r>
    <n v="5891"/>
    <s v="CA-2016-146157"/>
    <x v="831"/>
    <d v="2016-11-26T00:00:00"/>
    <s v="Standard Class"/>
    <s v="RD-19720"/>
    <s v="Roger Demir"/>
    <x v="0"/>
    <s v="United States"/>
    <s v="Chicago"/>
    <s v="Illinois"/>
    <n v="60610"/>
    <x v="2"/>
    <s v="OFF-PA-10001790"/>
    <x v="1"/>
    <x v="10"/>
    <x v="694"/>
    <n v="38.432000000000002"/>
    <n v="1"/>
    <n v="0.2"/>
    <n v="13.4512"/>
  </r>
  <r>
    <n v="5892"/>
    <s v="CA-2016-146157"/>
    <x v="831"/>
    <d v="2016-11-26T00:00:00"/>
    <s v="Standard Class"/>
    <s v="RD-19720"/>
    <s v="Roger Demir"/>
    <x v="0"/>
    <s v="United States"/>
    <s v="Chicago"/>
    <s v="Illinois"/>
    <n v="60610"/>
    <x v="2"/>
    <s v="OFF-ST-10001590"/>
    <x v="1"/>
    <x v="4"/>
    <x v="147"/>
    <n v="21.568000000000001"/>
    <n v="2"/>
    <n v="0.2"/>
    <n v="1.6175999999999999"/>
  </r>
  <r>
    <n v="5893"/>
    <s v="CA-2016-146157"/>
    <x v="831"/>
    <d v="2016-11-26T00:00:00"/>
    <s v="Standard Class"/>
    <s v="RD-19720"/>
    <s v="Roger Demir"/>
    <x v="0"/>
    <s v="United States"/>
    <s v="Chicago"/>
    <s v="Illinois"/>
    <n v="60610"/>
    <x v="2"/>
    <s v="TEC-AC-10003657"/>
    <x v="2"/>
    <x v="11"/>
    <x v="152"/>
    <n v="81.575999999999993"/>
    <n v="3"/>
    <n v="0.2"/>
    <n v="2.0394000000000001"/>
  </r>
  <r>
    <n v="5894"/>
    <s v="CA-2017-159954"/>
    <x v="18"/>
    <d v="2017-09-14T00:00:00"/>
    <s v="Standard Class"/>
    <s v="SS-20410"/>
    <s v="Shahid Shariari"/>
    <x v="0"/>
    <s v="United States"/>
    <s v="Atlanta"/>
    <s v="Georgia"/>
    <n v="30318"/>
    <x v="0"/>
    <s v="OFF-BI-10004876"/>
    <x v="1"/>
    <x v="8"/>
    <x v="986"/>
    <n v="2.78"/>
    <n v="1"/>
    <n v="0"/>
    <n v="1.3622000000000001"/>
  </r>
  <r>
    <n v="5895"/>
    <s v="CA-2017-100825"/>
    <x v="428"/>
    <d v="2017-09-14T00:00:00"/>
    <s v="Standard Class"/>
    <s v="KD-16495"/>
    <s v="Keith Dawkins"/>
    <x v="1"/>
    <s v="United States"/>
    <s v="Los Angeles"/>
    <s v="California"/>
    <n v="90036"/>
    <x v="1"/>
    <s v="OFF-ST-10003123"/>
    <x v="1"/>
    <x v="4"/>
    <x v="1277"/>
    <n v="99.87"/>
    <n v="3"/>
    <n v="0"/>
    <n v="23.968800000000002"/>
  </r>
  <r>
    <n v="5896"/>
    <s v="CA-2014-168305"/>
    <x v="301"/>
    <d v="2014-11-08T00:00:00"/>
    <s v="Standard Class"/>
    <s v="PL-18925"/>
    <s v="Paul Lucas"/>
    <x v="2"/>
    <s v="United States"/>
    <s v="Los Angeles"/>
    <s v="California"/>
    <n v="90049"/>
    <x v="1"/>
    <s v="OFF-LA-10003498"/>
    <x v="1"/>
    <x v="2"/>
    <x v="1749"/>
    <n v="44.4"/>
    <n v="3"/>
    <n v="0"/>
    <n v="22.2"/>
  </r>
  <r>
    <n v="5897"/>
    <s v="CA-2014-168305"/>
    <x v="301"/>
    <d v="2014-11-08T00:00:00"/>
    <s v="Standard Class"/>
    <s v="PL-18925"/>
    <s v="Paul Lucas"/>
    <x v="2"/>
    <s v="United States"/>
    <s v="Los Angeles"/>
    <s v="California"/>
    <n v="90049"/>
    <x v="1"/>
    <s v="OFF-PA-10004947"/>
    <x v="1"/>
    <x v="10"/>
    <x v="33"/>
    <n v="21.4"/>
    <n v="5"/>
    <n v="0"/>
    <n v="9.6300000000000008"/>
  </r>
  <r>
    <n v="5898"/>
    <s v="CA-2016-167682"/>
    <x v="1015"/>
    <d v="2016-04-09T00:00:00"/>
    <s v="Standard Class"/>
    <s v="ZD-21925"/>
    <s v="Zuschuss Donatelli"/>
    <x v="0"/>
    <s v="United States"/>
    <s v="Richmond"/>
    <s v="Indiana"/>
    <n v="47374"/>
    <x v="2"/>
    <s v="FUR-FU-10003799"/>
    <x v="0"/>
    <x v="5"/>
    <x v="90"/>
    <n v="71.12"/>
    <n v="4"/>
    <n v="0"/>
    <n v="22.0472"/>
  </r>
  <r>
    <n v="5899"/>
    <s v="CA-2016-167682"/>
    <x v="1015"/>
    <d v="2016-04-09T00:00:00"/>
    <s v="Standard Class"/>
    <s v="ZD-21925"/>
    <s v="Zuschuss Donatelli"/>
    <x v="0"/>
    <s v="United States"/>
    <s v="Richmond"/>
    <s v="Indiana"/>
    <n v="47374"/>
    <x v="2"/>
    <s v="TEC-PH-10000673"/>
    <x v="2"/>
    <x v="7"/>
    <x v="1405"/>
    <n v="259.95999999999998"/>
    <n v="4"/>
    <n v="0"/>
    <n v="124.7808"/>
  </r>
  <r>
    <n v="5900"/>
    <s v="CA-2017-108000"/>
    <x v="602"/>
    <d v="2017-01-16T00:00:00"/>
    <s v="Standard Class"/>
    <s v="LS-16945"/>
    <s v="Linda Southworth"/>
    <x v="1"/>
    <s v="United States"/>
    <s v="San Francisco"/>
    <s v="California"/>
    <n v="94110"/>
    <x v="1"/>
    <s v="OFF-EN-10002621"/>
    <x v="1"/>
    <x v="12"/>
    <x v="153"/>
    <n v="9.7799999999999994"/>
    <n v="1"/>
    <n v="0"/>
    <n v="4.8899999999999997"/>
  </r>
  <r>
    <n v="5901"/>
    <s v="CA-2015-146465"/>
    <x v="312"/>
    <d v="2015-11-24T00:00:00"/>
    <s v="Standard Class"/>
    <s v="PB-18805"/>
    <s v="Patrick Bzostek"/>
    <x v="2"/>
    <s v="United States"/>
    <s v="San Francisco"/>
    <s v="California"/>
    <n v="94122"/>
    <x v="1"/>
    <s v="OFF-BI-10004528"/>
    <x v="1"/>
    <x v="8"/>
    <x v="473"/>
    <n v="24.192"/>
    <n v="9"/>
    <n v="0.2"/>
    <n v="7.56"/>
  </r>
  <r>
    <n v="5902"/>
    <s v="CA-2016-159639"/>
    <x v="581"/>
    <d v="2016-12-02T00:00:00"/>
    <s v="Standard Class"/>
    <s v="PC-18745"/>
    <s v="Pamela Coakley"/>
    <x v="1"/>
    <s v="United States"/>
    <s v="Westfield"/>
    <s v="New Jersey"/>
    <n v="7090"/>
    <x v="3"/>
    <s v="FUR-FU-10001889"/>
    <x v="0"/>
    <x v="5"/>
    <x v="1158"/>
    <n v="31.56"/>
    <n v="3"/>
    <n v="0"/>
    <n v="10.4148"/>
  </r>
  <r>
    <n v="5903"/>
    <s v="US-2017-153948"/>
    <x v="44"/>
    <d v="2017-11-06T00:00:00"/>
    <s v="Same Day"/>
    <s v="FM-14290"/>
    <s v="Frank Merwin"/>
    <x v="2"/>
    <s v="United States"/>
    <s v="San Francisco"/>
    <s v="California"/>
    <n v="94122"/>
    <x v="1"/>
    <s v="OFF-PA-10000157"/>
    <x v="1"/>
    <x v="10"/>
    <x v="369"/>
    <n v="59.94"/>
    <n v="3"/>
    <n v="0"/>
    <n v="28.171800000000001"/>
  </r>
  <r>
    <n v="5904"/>
    <s v="US-2017-153948"/>
    <x v="44"/>
    <d v="2017-11-06T00:00:00"/>
    <s v="Same Day"/>
    <s v="FM-14290"/>
    <s v="Frank Merwin"/>
    <x v="2"/>
    <s v="United States"/>
    <s v="San Francisco"/>
    <s v="California"/>
    <n v="94122"/>
    <x v="1"/>
    <s v="OFF-PA-10002764"/>
    <x v="1"/>
    <x v="10"/>
    <x v="33"/>
    <n v="45.36"/>
    <n v="4"/>
    <n v="0"/>
    <n v="22.226400000000002"/>
  </r>
  <r>
    <n v="5905"/>
    <s v="US-2017-153948"/>
    <x v="44"/>
    <d v="2017-11-06T00:00:00"/>
    <s v="Same Day"/>
    <s v="FM-14290"/>
    <s v="Frank Merwin"/>
    <x v="2"/>
    <s v="United States"/>
    <s v="San Francisco"/>
    <s v="California"/>
    <n v="94122"/>
    <x v="1"/>
    <s v="OFF-PA-10000143"/>
    <x v="1"/>
    <x v="10"/>
    <x v="1701"/>
    <n v="26.4"/>
    <n v="5"/>
    <n v="0"/>
    <n v="12.672000000000001"/>
  </r>
  <r>
    <n v="5906"/>
    <s v="US-2017-153948"/>
    <x v="44"/>
    <d v="2017-11-06T00:00:00"/>
    <s v="Same Day"/>
    <s v="FM-14290"/>
    <s v="Frank Merwin"/>
    <x v="2"/>
    <s v="United States"/>
    <s v="San Francisco"/>
    <s v="California"/>
    <n v="94122"/>
    <x v="1"/>
    <s v="OFF-LA-10000414"/>
    <x v="1"/>
    <x v="2"/>
    <x v="1643"/>
    <n v="41.4"/>
    <n v="4"/>
    <n v="0"/>
    <n v="19.872"/>
  </r>
  <r>
    <n v="5907"/>
    <s v="US-2017-153948"/>
    <x v="44"/>
    <d v="2017-11-06T00:00:00"/>
    <s v="Same Day"/>
    <s v="FM-14290"/>
    <s v="Frank Merwin"/>
    <x v="2"/>
    <s v="United States"/>
    <s v="San Francisco"/>
    <s v="California"/>
    <n v="94122"/>
    <x v="1"/>
    <s v="TEC-AC-10003441"/>
    <x v="2"/>
    <x v="11"/>
    <x v="658"/>
    <n v="16.95"/>
    <n v="1"/>
    <n v="0"/>
    <n v="1.0169999999999999"/>
  </r>
  <r>
    <n v="5908"/>
    <s v="US-2016-113985"/>
    <x v="499"/>
    <d v="2016-12-07T00:00:00"/>
    <s v="Standard Class"/>
    <s v="KD-16495"/>
    <s v="Keith Dawkins"/>
    <x v="1"/>
    <s v="United States"/>
    <s v="San Jose"/>
    <s v="California"/>
    <n v="95123"/>
    <x v="1"/>
    <s v="OFF-BI-10002353"/>
    <x v="1"/>
    <x v="8"/>
    <x v="1077"/>
    <n v="24.704000000000001"/>
    <n v="2"/>
    <n v="0.2"/>
    <n v="9.2639999999999993"/>
  </r>
  <r>
    <n v="5909"/>
    <s v="US-2016-113985"/>
    <x v="499"/>
    <d v="2016-12-07T00:00:00"/>
    <s v="Standard Class"/>
    <s v="KD-16495"/>
    <s v="Keith Dawkins"/>
    <x v="1"/>
    <s v="United States"/>
    <s v="San Jose"/>
    <s v="California"/>
    <n v="95123"/>
    <x v="1"/>
    <s v="OFF-AP-10001303"/>
    <x v="1"/>
    <x v="9"/>
    <x v="934"/>
    <n v="59.7"/>
    <n v="3"/>
    <n v="0"/>
    <n v="26.864999999999998"/>
  </r>
  <r>
    <n v="5910"/>
    <s v="US-2016-113985"/>
    <x v="499"/>
    <d v="2016-12-07T00:00:00"/>
    <s v="Standard Class"/>
    <s v="KD-16495"/>
    <s v="Keith Dawkins"/>
    <x v="1"/>
    <s v="United States"/>
    <s v="San Jose"/>
    <s v="California"/>
    <n v="95123"/>
    <x v="1"/>
    <s v="FUR-FU-10003026"/>
    <x v="0"/>
    <x v="5"/>
    <x v="1564"/>
    <n v="14.52"/>
    <n v="3"/>
    <n v="0"/>
    <n v="5.6627999999999998"/>
  </r>
  <r>
    <n v="5911"/>
    <s v="US-2016-113985"/>
    <x v="499"/>
    <d v="2016-12-07T00:00:00"/>
    <s v="Standard Class"/>
    <s v="KD-16495"/>
    <s v="Keith Dawkins"/>
    <x v="1"/>
    <s v="United States"/>
    <s v="San Jose"/>
    <s v="California"/>
    <n v="95123"/>
    <x v="1"/>
    <s v="OFF-BI-10000632"/>
    <x v="1"/>
    <x v="8"/>
    <x v="1297"/>
    <n v="104.184"/>
    <n v="3"/>
    <n v="0.2"/>
    <n v="33.8598"/>
  </r>
  <r>
    <n v="5912"/>
    <s v="CA-2016-155383"/>
    <x v="907"/>
    <d v="2016-12-22T00:00:00"/>
    <s v="Standard Class"/>
    <s v="SC-20680"/>
    <s v="Steve Carroll"/>
    <x v="2"/>
    <s v="United States"/>
    <s v="Seattle"/>
    <s v="Washington"/>
    <n v="98115"/>
    <x v="1"/>
    <s v="OFF-ST-10001328"/>
    <x v="1"/>
    <x v="4"/>
    <x v="178"/>
    <n v="46.53"/>
    <n v="3"/>
    <n v="0"/>
    <n v="13.0284"/>
  </r>
  <r>
    <n v="5913"/>
    <s v="CA-2014-120432"/>
    <x v="829"/>
    <d v="2014-08-26T00:00:00"/>
    <s v="Second Class"/>
    <s v="DW-13585"/>
    <s v="Dorothy Wardle"/>
    <x v="1"/>
    <s v="United States"/>
    <s v="Owensboro"/>
    <s v="Kentucky"/>
    <n v="42301"/>
    <x v="0"/>
    <s v="OFF-SU-10004661"/>
    <x v="1"/>
    <x v="14"/>
    <x v="1757"/>
    <n v="25.5"/>
    <n v="3"/>
    <n v="0"/>
    <n v="6.63"/>
  </r>
  <r>
    <n v="5914"/>
    <s v="US-2015-126977"/>
    <x v="14"/>
    <d v="2015-09-23T00:00:00"/>
    <s v="Standard Class"/>
    <s v="PF-19120"/>
    <s v="Peter Fuller"/>
    <x v="0"/>
    <s v="United States"/>
    <s v="New York City"/>
    <s v="New York"/>
    <n v="10035"/>
    <x v="3"/>
    <s v="OFF-ST-10000617"/>
    <x v="1"/>
    <x v="4"/>
    <x v="384"/>
    <n v="14.9"/>
    <n v="5"/>
    <n v="0"/>
    <n v="1.0429999999999999"/>
  </r>
  <r>
    <n v="5915"/>
    <s v="US-2015-126977"/>
    <x v="14"/>
    <d v="2015-09-23T00:00:00"/>
    <s v="Standard Class"/>
    <s v="PF-19120"/>
    <s v="Peter Fuller"/>
    <x v="0"/>
    <s v="United States"/>
    <s v="New York City"/>
    <s v="New York"/>
    <n v="10035"/>
    <x v="3"/>
    <s v="OFF-LA-10002762"/>
    <x v="1"/>
    <x v="2"/>
    <x v="49"/>
    <n v="87.71"/>
    <n v="7"/>
    <n v="0"/>
    <n v="41.223700000000001"/>
  </r>
  <r>
    <n v="5916"/>
    <s v="US-2015-126977"/>
    <x v="14"/>
    <d v="2015-09-23T00:00:00"/>
    <s v="Standard Class"/>
    <s v="PF-19120"/>
    <s v="Peter Fuller"/>
    <x v="0"/>
    <s v="United States"/>
    <s v="New York City"/>
    <s v="New York"/>
    <n v="10035"/>
    <x v="3"/>
    <s v="FUR-CH-10001973"/>
    <x v="0"/>
    <x v="1"/>
    <x v="905"/>
    <n v="199.76400000000001"/>
    <n v="2"/>
    <n v="0.1"/>
    <n v="8.8783999999999992"/>
  </r>
  <r>
    <n v="5917"/>
    <s v="US-2015-126977"/>
    <x v="14"/>
    <d v="2015-09-23T00:00:00"/>
    <s v="Standard Class"/>
    <s v="PF-19120"/>
    <s v="Peter Fuller"/>
    <x v="0"/>
    <s v="United States"/>
    <s v="New York City"/>
    <s v="New York"/>
    <n v="10035"/>
    <x v="3"/>
    <s v="OFF-ST-10003058"/>
    <x v="1"/>
    <x v="4"/>
    <x v="393"/>
    <n v="94.6"/>
    <n v="4"/>
    <n v="0"/>
    <n v="27.434000000000001"/>
  </r>
  <r>
    <n v="5918"/>
    <s v="US-2015-126977"/>
    <x v="14"/>
    <d v="2015-09-23T00:00:00"/>
    <s v="Standard Class"/>
    <s v="PF-19120"/>
    <s v="Peter Fuller"/>
    <x v="0"/>
    <s v="United States"/>
    <s v="New York City"/>
    <s v="New York"/>
    <n v="10035"/>
    <x v="3"/>
    <s v="FUR-BO-10004834"/>
    <x v="0"/>
    <x v="0"/>
    <x v="26"/>
    <n v="4228.7039999999997"/>
    <n v="6"/>
    <n v="0.2"/>
    <n v="158.57640000000001"/>
  </r>
  <r>
    <n v="5919"/>
    <s v="US-2015-126977"/>
    <x v="14"/>
    <d v="2015-09-23T00:00:00"/>
    <s v="Standard Class"/>
    <s v="PF-19120"/>
    <s v="Peter Fuller"/>
    <x v="0"/>
    <s v="United States"/>
    <s v="New York City"/>
    <s v="New York"/>
    <n v="10035"/>
    <x v="3"/>
    <s v="FUR-BO-10002213"/>
    <x v="0"/>
    <x v="0"/>
    <x v="1232"/>
    <n v="2003.92"/>
    <n v="5"/>
    <n v="0.2"/>
    <n v="-25.048999999999999"/>
  </r>
  <r>
    <n v="5920"/>
    <s v="US-2015-126977"/>
    <x v="14"/>
    <d v="2015-09-23T00:00:00"/>
    <s v="Standard Class"/>
    <s v="PF-19120"/>
    <s v="Peter Fuller"/>
    <x v="0"/>
    <s v="United States"/>
    <s v="New York City"/>
    <s v="New York"/>
    <n v="10035"/>
    <x v="3"/>
    <s v="TEC-PH-10002170"/>
    <x v="2"/>
    <x v="7"/>
    <x v="599"/>
    <n v="209.97"/>
    <n v="3"/>
    <n v="0"/>
    <n v="58.791600000000003"/>
  </r>
  <r>
    <n v="5921"/>
    <s v="US-2015-126977"/>
    <x v="14"/>
    <d v="2015-09-23T00:00:00"/>
    <s v="Standard Class"/>
    <s v="PF-19120"/>
    <s v="Peter Fuller"/>
    <x v="0"/>
    <s v="United States"/>
    <s v="New York City"/>
    <s v="New York"/>
    <n v="10035"/>
    <x v="3"/>
    <s v="TEC-AC-10003033"/>
    <x v="2"/>
    <x v="11"/>
    <x v="763"/>
    <n v="659.9"/>
    <n v="2"/>
    <n v="0"/>
    <n v="217.767"/>
  </r>
  <r>
    <n v="5922"/>
    <s v="US-2015-126977"/>
    <x v="14"/>
    <d v="2015-09-23T00:00:00"/>
    <s v="Standard Class"/>
    <s v="PF-19120"/>
    <s v="Peter Fuller"/>
    <x v="0"/>
    <s v="United States"/>
    <s v="New York City"/>
    <s v="New York"/>
    <n v="10035"/>
    <x v="3"/>
    <s v="OFF-PA-10004071"/>
    <x v="1"/>
    <x v="10"/>
    <x v="417"/>
    <n v="110.96"/>
    <n v="2"/>
    <n v="0"/>
    <n v="53.260800000000003"/>
  </r>
  <r>
    <n v="5923"/>
    <s v="US-2015-126977"/>
    <x v="14"/>
    <d v="2015-09-23T00:00:00"/>
    <s v="Standard Class"/>
    <s v="PF-19120"/>
    <s v="Peter Fuller"/>
    <x v="0"/>
    <s v="United States"/>
    <s v="New York City"/>
    <s v="New York"/>
    <n v="10035"/>
    <x v="3"/>
    <s v="TEC-PH-10000169"/>
    <x v="2"/>
    <x v="7"/>
    <x v="1038"/>
    <n v="67.8"/>
    <n v="4"/>
    <n v="0"/>
    <n v="1.3560000000000001"/>
  </r>
  <r>
    <n v="5924"/>
    <s v="CA-2016-130288"/>
    <x v="491"/>
    <d v="2016-11-30T00:00:00"/>
    <s v="Second Class"/>
    <s v="DK-13225"/>
    <s v="Dean Katz"/>
    <x v="1"/>
    <s v="United States"/>
    <s v="New York City"/>
    <s v="New York"/>
    <n v="10011"/>
    <x v="3"/>
    <s v="FUR-TA-10002958"/>
    <x v="0"/>
    <x v="3"/>
    <x v="965"/>
    <n v="313.17599999999999"/>
    <n v="2"/>
    <n v="0.4"/>
    <n v="-120.0508"/>
  </r>
  <r>
    <n v="5925"/>
    <s v="CA-2017-146458"/>
    <x v="123"/>
    <d v="2017-11-22T00:00:00"/>
    <s v="Second Class"/>
    <s v="RB-19435"/>
    <s v="Richard Bierner"/>
    <x v="0"/>
    <s v="United States"/>
    <s v="Springfield"/>
    <s v="Virginia"/>
    <n v="22153"/>
    <x v="0"/>
    <s v="OFF-AR-10001177"/>
    <x v="1"/>
    <x v="6"/>
    <x v="1224"/>
    <n v="22.96"/>
    <n v="7"/>
    <n v="0"/>
    <n v="6.6584000000000003"/>
  </r>
  <r>
    <n v="5926"/>
    <s v="CA-2017-150420"/>
    <x v="95"/>
    <d v="2017-06-08T00:00:00"/>
    <s v="Standard Class"/>
    <s v="GD-14590"/>
    <s v="Giulietta Dortch"/>
    <x v="1"/>
    <s v="United States"/>
    <s v="Bellingham"/>
    <s v="Washington"/>
    <n v="98226"/>
    <x v="1"/>
    <s v="TEC-AC-10004975"/>
    <x v="2"/>
    <x v="11"/>
    <x v="982"/>
    <n v="1099.5"/>
    <n v="10"/>
    <n v="0"/>
    <n v="362.83499999999998"/>
  </r>
  <r>
    <n v="5927"/>
    <s v="US-2014-118997"/>
    <x v="918"/>
    <d v="2014-04-12T00:00:00"/>
    <s v="Standard Class"/>
    <s v="RA-19885"/>
    <s v="Ruben Ausman"/>
    <x v="1"/>
    <s v="United States"/>
    <s v="Decatur"/>
    <s v="Alabama"/>
    <n v="35601"/>
    <x v="0"/>
    <s v="FUR-TA-10001086"/>
    <x v="0"/>
    <x v="3"/>
    <x v="1736"/>
    <n v="1215.92"/>
    <n v="8"/>
    <n v="0"/>
    <n v="316.13920000000002"/>
  </r>
  <r>
    <n v="5928"/>
    <s v="CA-2014-114314"/>
    <x v="856"/>
    <d v="2014-10-15T00:00:00"/>
    <s v="Standard Class"/>
    <s v="DB-13555"/>
    <s v="Dorothy Badders"/>
    <x v="1"/>
    <s v="United States"/>
    <s v="Fayetteville"/>
    <s v="Arkansas"/>
    <n v="72701"/>
    <x v="0"/>
    <s v="OFF-LA-10000240"/>
    <x v="1"/>
    <x v="2"/>
    <x v="2"/>
    <n v="7.31"/>
    <n v="1"/>
    <n v="0"/>
    <n v="3.4357000000000002"/>
  </r>
  <r>
    <n v="5929"/>
    <s v="CA-2014-114314"/>
    <x v="856"/>
    <d v="2014-10-15T00:00:00"/>
    <s v="Standard Class"/>
    <s v="DB-13555"/>
    <s v="Dorothy Badders"/>
    <x v="1"/>
    <s v="United States"/>
    <s v="Fayetteville"/>
    <s v="Arkansas"/>
    <n v="72701"/>
    <x v="0"/>
    <s v="FUR-FU-10002107"/>
    <x v="0"/>
    <x v="5"/>
    <x v="1333"/>
    <n v="8.92"/>
    <n v="4"/>
    <n v="0"/>
    <n v="3.9247999999999998"/>
  </r>
  <r>
    <n v="5930"/>
    <s v="US-2017-169551"/>
    <x v="437"/>
    <d v="2017-07-09T00:00:00"/>
    <s v="First Class"/>
    <s v="RL-19615"/>
    <s v="Rob Lucas"/>
    <x v="0"/>
    <s v="United States"/>
    <s v="Philadelphia"/>
    <s v="Pennsylvania"/>
    <n v="19120"/>
    <x v="3"/>
    <s v="FUR-BO-10001519"/>
    <x v="0"/>
    <x v="0"/>
    <x v="672"/>
    <n v="87.21"/>
    <n v="3"/>
    <n v="0.5"/>
    <n v="-45.349200000000003"/>
  </r>
  <r>
    <n v="5931"/>
    <s v="US-2017-169551"/>
    <x v="437"/>
    <d v="2017-07-09T00:00:00"/>
    <s v="First Class"/>
    <s v="RL-19615"/>
    <s v="Rob Lucas"/>
    <x v="0"/>
    <s v="United States"/>
    <s v="Philadelphia"/>
    <s v="Pennsylvania"/>
    <n v="19120"/>
    <x v="3"/>
    <s v="OFF-PA-10004100"/>
    <x v="1"/>
    <x v="10"/>
    <x v="260"/>
    <n v="15.552"/>
    <n v="3"/>
    <n v="0.2"/>
    <n v="5.4432"/>
  </r>
  <r>
    <n v="5932"/>
    <s v="US-2017-169551"/>
    <x v="437"/>
    <d v="2017-07-09T00:00:00"/>
    <s v="First Class"/>
    <s v="RL-19615"/>
    <s v="Rob Lucas"/>
    <x v="0"/>
    <s v="United States"/>
    <s v="Philadelphia"/>
    <s v="Pennsylvania"/>
    <n v="19120"/>
    <x v="3"/>
    <s v="TEC-PH-10001363"/>
    <x v="2"/>
    <x v="7"/>
    <x v="432"/>
    <n v="683.98800000000006"/>
    <n v="2"/>
    <n v="0.4"/>
    <n v="-113.998"/>
  </r>
  <r>
    <n v="5933"/>
    <s v="US-2017-169551"/>
    <x v="437"/>
    <d v="2017-07-09T00:00:00"/>
    <s v="First Class"/>
    <s v="RL-19615"/>
    <s v="Rob Lucas"/>
    <x v="0"/>
    <s v="United States"/>
    <s v="Philadelphia"/>
    <s v="Pennsylvania"/>
    <n v="19120"/>
    <x v="3"/>
    <s v="OFF-ST-10004835"/>
    <x v="1"/>
    <x v="4"/>
    <x v="1415"/>
    <n v="13.391999999999999"/>
    <n v="3"/>
    <n v="0.2"/>
    <n v="1.0044"/>
  </r>
  <r>
    <n v="5934"/>
    <s v="US-2017-169551"/>
    <x v="437"/>
    <d v="2017-07-09T00:00:00"/>
    <s v="First Class"/>
    <s v="RL-19615"/>
    <s v="Rob Lucas"/>
    <x v="0"/>
    <s v="United States"/>
    <s v="Philadelphia"/>
    <s v="Pennsylvania"/>
    <n v="19120"/>
    <x v="3"/>
    <s v="TEC-AC-10002018"/>
    <x v="2"/>
    <x v="11"/>
    <x v="1683"/>
    <n v="16.776"/>
    <n v="3"/>
    <n v="0.2"/>
    <n v="4.8231000000000002"/>
  </r>
  <r>
    <n v="5935"/>
    <s v="US-2017-169551"/>
    <x v="437"/>
    <d v="2017-07-09T00:00:00"/>
    <s v="First Class"/>
    <s v="RL-19615"/>
    <s v="Rob Lucas"/>
    <x v="0"/>
    <s v="United States"/>
    <s v="Philadelphia"/>
    <s v="Pennsylvania"/>
    <n v="19120"/>
    <x v="3"/>
    <s v="TEC-AC-10003033"/>
    <x v="2"/>
    <x v="11"/>
    <x v="763"/>
    <n v="527.91999999999996"/>
    <n v="2"/>
    <n v="0.2"/>
    <n v="85.787000000000006"/>
  </r>
  <r>
    <n v="5936"/>
    <s v="CA-2016-103107"/>
    <x v="975"/>
    <d v="2016-07-04T00:00:00"/>
    <s v="Same Day"/>
    <s v="RB-19465"/>
    <s v="Rick Bensley"/>
    <x v="2"/>
    <s v="United States"/>
    <s v="Seattle"/>
    <s v="Washington"/>
    <n v="98103"/>
    <x v="1"/>
    <s v="FUR-FU-10000221"/>
    <x v="0"/>
    <x v="5"/>
    <x v="534"/>
    <n v="25.4"/>
    <n v="5"/>
    <n v="0"/>
    <n v="8.6359999999999992"/>
  </r>
  <r>
    <n v="5937"/>
    <s v="CA-2016-103107"/>
    <x v="975"/>
    <d v="2016-07-04T00:00:00"/>
    <s v="Same Day"/>
    <s v="RB-19465"/>
    <s v="Rick Bensley"/>
    <x v="2"/>
    <s v="United States"/>
    <s v="Seattle"/>
    <s v="Washington"/>
    <n v="98103"/>
    <x v="1"/>
    <s v="TEC-PH-10001198"/>
    <x v="2"/>
    <x v="7"/>
    <x v="1177"/>
    <n v="177.48"/>
    <n v="3"/>
    <n v="0.2"/>
    <n v="19.9665"/>
  </r>
  <r>
    <n v="5938"/>
    <s v="CA-2016-103107"/>
    <x v="975"/>
    <d v="2016-07-04T00:00:00"/>
    <s v="Same Day"/>
    <s v="RB-19465"/>
    <s v="Rick Bensley"/>
    <x v="2"/>
    <s v="United States"/>
    <s v="Seattle"/>
    <s v="Washington"/>
    <n v="98103"/>
    <x v="1"/>
    <s v="TEC-PH-10002564"/>
    <x v="2"/>
    <x v="7"/>
    <x v="985"/>
    <n v="71.975999999999999"/>
    <n v="3"/>
    <n v="0.2"/>
    <n v="8.9969999999999999"/>
  </r>
  <r>
    <n v="5939"/>
    <s v="CA-2017-122077"/>
    <x v="240"/>
    <d v="2017-05-25T00:00:00"/>
    <s v="Standard Class"/>
    <s v="JF-15295"/>
    <s v="Jason Fortune-"/>
    <x v="0"/>
    <s v="United States"/>
    <s v="Plano"/>
    <s v="Texas"/>
    <n v="75023"/>
    <x v="2"/>
    <s v="TEC-PH-10003811"/>
    <x v="2"/>
    <x v="7"/>
    <x v="1196"/>
    <n v="95.992000000000004"/>
    <n v="1"/>
    <n v="0.2"/>
    <n v="9.5991999999999997"/>
  </r>
  <r>
    <n v="5940"/>
    <s v="CA-2017-122077"/>
    <x v="240"/>
    <d v="2017-05-25T00:00:00"/>
    <s v="Standard Class"/>
    <s v="JF-15295"/>
    <s v="Jason Fortune-"/>
    <x v="0"/>
    <s v="United States"/>
    <s v="Plano"/>
    <s v="Texas"/>
    <n v="75023"/>
    <x v="2"/>
    <s v="OFF-LA-10004178"/>
    <x v="1"/>
    <x v="2"/>
    <x v="1709"/>
    <n v="13.215999999999999"/>
    <n v="4"/>
    <n v="0.2"/>
    <n v="4.2952000000000004"/>
  </r>
  <r>
    <n v="5941"/>
    <s v="CA-2017-112431"/>
    <x v="386"/>
    <d v="2017-10-14T00:00:00"/>
    <s v="Second Class"/>
    <s v="RW-19690"/>
    <s v="Robert Waldorf"/>
    <x v="0"/>
    <s v="United States"/>
    <s v="Los Angeles"/>
    <s v="California"/>
    <n v="90049"/>
    <x v="1"/>
    <s v="TEC-AC-10001465"/>
    <x v="2"/>
    <x v="11"/>
    <x v="478"/>
    <n v="435.84"/>
    <n v="12"/>
    <n v="0"/>
    <n v="130.75200000000001"/>
  </r>
  <r>
    <n v="5942"/>
    <s v="CA-2017-112431"/>
    <x v="386"/>
    <d v="2017-10-14T00:00:00"/>
    <s v="Second Class"/>
    <s v="RW-19690"/>
    <s v="Robert Waldorf"/>
    <x v="0"/>
    <s v="United States"/>
    <s v="Los Angeles"/>
    <s v="California"/>
    <n v="90049"/>
    <x v="1"/>
    <s v="OFF-AR-10000940"/>
    <x v="1"/>
    <x v="6"/>
    <x v="135"/>
    <n v="5.88"/>
    <n v="2"/>
    <n v="0"/>
    <n v="1.5875999999999999"/>
  </r>
  <r>
    <n v="5943"/>
    <s v="CA-2016-151092"/>
    <x v="876"/>
    <d v="2016-08-13T00:00:00"/>
    <s v="Standard Class"/>
    <s v="VG-21790"/>
    <s v="Vivek Gonzalez"/>
    <x v="0"/>
    <s v="United States"/>
    <s v="Los Angeles"/>
    <s v="California"/>
    <n v="90032"/>
    <x v="1"/>
    <s v="TEC-PH-10001700"/>
    <x v="2"/>
    <x v="7"/>
    <x v="195"/>
    <n v="211.16800000000001"/>
    <n v="4"/>
    <n v="0.2"/>
    <n v="18.4772"/>
  </r>
  <r>
    <n v="5944"/>
    <s v="CA-2014-104178"/>
    <x v="55"/>
    <d v="2014-08-29T00:00:00"/>
    <s v="Standard Class"/>
    <s v="JM-15265"/>
    <s v="Janet Molinari"/>
    <x v="1"/>
    <s v="United States"/>
    <s v="Los Angeles"/>
    <s v="California"/>
    <n v="90036"/>
    <x v="1"/>
    <s v="FUR-FU-10000771"/>
    <x v="0"/>
    <x v="5"/>
    <x v="1435"/>
    <n v="6.28"/>
    <n v="1"/>
    <n v="0"/>
    <n v="2.6375999999999999"/>
  </r>
  <r>
    <n v="5945"/>
    <s v="CA-2014-104178"/>
    <x v="55"/>
    <d v="2014-08-29T00:00:00"/>
    <s v="Standard Class"/>
    <s v="JM-15265"/>
    <s v="Janet Molinari"/>
    <x v="1"/>
    <s v="United States"/>
    <s v="Los Angeles"/>
    <s v="California"/>
    <n v="90036"/>
    <x v="1"/>
    <s v="TEC-AC-10002399"/>
    <x v="2"/>
    <x v="11"/>
    <x v="453"/>
    <n v="95.1"/>
    <n v="5"/>
    <n v="0"/>
    <n v="30.431999999999999"/>
  </r>
  <r>
    <n v="5946"/>
    <s v="CA-2014-104178"/>
    <x v="55"/>
    <d v="2014-08-29T00:00:00"/>
    <s v="Standard Class"/>
    <s v="JM-15265"/>
    <s v="Janet Molinari"/>
    <x v="1"/>
    <s v="United States"/>
    <s v="Los Angeles"/>
    <s v="California"/>
    <n v="90036"/>
    <x v="1"/>
    <s v="OFF-PA-10004983"/>
    <x v="1"/>
    <x v="10"/>
    <x v="1332"/>
    <n v="25.92"/>
    <n v="4"/>
    <n v="0"/>
    <n v="12.441599999999999"/>
  </r>
  <r>
    <n v="5947"/>
    <s v="CA-2014-104178"/>
    <x v="55"/>
    <d v="2014-08-29T00:00:00"/>
    <s v="Standard Class"/>
    <s v="JM-15265"/>
    <s v="Janet Molinari"/>
    <x v="1"/>
    <s v="United States"/>
    <s v="Los Angeles"/>
    <s v="California"/>
    <n v="90036"/>
    <x v="1"/>
    <s v="OFF-ST-10004258"/>
    <x v="1"/>
    <x v="4"/>
    <x v="761"/>
    <n v="48.84"/>
    <n v="4"/>
    <n v="0"/>
    <n v="13.1868"/>
  </r>
  <r>
    <n v="5948"/>
    <s v="CA-2015-115924"/>
    <x v="471"/>
    <d v="2015-09-18T00:00:00"/>
    <s v="Second Class"/>
    <s v="BE-11455"/>
    <s v="Brad Eason"/>
    <x v="2"/>
    <s v="United States"/>
    <s v="Des Moines"/>
    <s v="Iowa"/>
    <n v="50315"/>
    <x v="2"/>
    <s v="OFF-BI-10004040"/>
    <x v="1"/>
    <x v="8"/>
    <x v="1487"/>
    <n v="25.9"/>
    <n v="5"/>
    <n v="0"/>
    <n v="12.691000000000001"/>
  </r>
  <r>
    <n v="5949"/>
    <s v="CA-2017-161046"/>
    <x v="916"/>
    <d v="2017-03-05T00:00:00"/>
    <s v="Same Day"/>
    <s v="CB-12535"/>
    <s v="Claudia Bergmann"/>
    <x v="1"/>
    <s v="United States"/>
    <s v="Southaven"/>
    <s v="Mississippi"/>
    <n v="38671"/>
    <x v="0"/>
    <s v="OFF-EN-10003862"/>
    <x v="1"/>
    <x v="12"/>
    <x v="760"/>
    <n v="42.68"/>
    <n v="4"/>
    <n v="0"/>
    <n v="19.6328"/>
  </r>
  <r>
    <n v="5950"/>
    <s v="CA-2017-161046"/>
    <x v="916"/>
    <d v="2017-03-05T00:00:00"/>
    <s v="Same Day"/>
    <s v="CB-12535"/>
    <s v="Claudia Bergmann"/>
    <x v="1"/>
    <s v="United States"/>
    <s v="Southaven"/>
    <s v="Mississippi"/>
    <n v="38671"/>
    <x v="0"/>
    <s v="TEC-AC-10004571"/>
    <x v="2"/>
    <x v="11"/>
    <x v="409"/>
    <n v="299.97000000000003"/>
    <n v="3"/>
    <n v="0"/>
    <n v="125.98739999999999"/>
  </r>
  <r>
    <n v="5951"/>
    <s v="CA-2017-161046"/>
    <x v="916"/>
    <d v="2017-03-05T00:00:00"/>
    <s v="Same Day"/>
    <s v="CB-12535"/>
    <s v="Claudia Bergmann"/>
    <x v="1"/>
    <s v="United States"/>
    <s v="Southaven"/>
    <s v="Mississippi"/>
    <n v="38671"/>
    <x v="0"/>
    <s v="OFF-AP-10000891"/>
    <x v="1"/>
    <x v="9"/>
    <x v="165"/>
    <n v="262.24"/>
    <n v="2"/>
    <n v="0"/>
    <n v="78.671999999999997"/>
  </r>
  <r>
    <n v="5952"/>
    <s v="CA-2017-161046"/>
    <x v="916"/>
    <d v="2017-03-05T00:00:00"/>
    <s v="Same Day"/>
    <s v="CB-12535"/>
    <s v="Claudia Bergmann"/>
    <x v="1"/>
    <s v="United States"/>
    <s v="Southaven"/>
    <s v="Mississippi"/>
    <n v="38671"/>
    <x v="0"/>
    <s v="OFF-BI-10002026"/>
    <x v="1"/>
    <x v="8"/>
    <x v="1758"/>
    <n v="234.36"/>
    <n v="6"/>
    <n v="0"/>
    <n v="112.4928"/>
  </r>
  <r>
    <n v="5953"/>
    <s v="US-2017-141698"/>
    <x v="4"/>
    <d v="2017-04-21T00:00:00"/>
    <s v="Standard Class"/>
    <s v="SD-20485"/>
    <s v="Shirley Daniels"/>
    <x v="2"/>
    <s v="United States"/>
    <s v="Houston"/>
    <s v="Texas"/>
    <n v="77041"/>
    <x v="2"/>
    <s v="OFF-PA-10001826"/>
    <x v="1"/>
    <x v="10"/>
    <x v="1759"/>
    <n v="20.736000000000001"/>
    <n v="4"/>
    <n v="0.2"/>
    <n v="7.2576000000000001"/>
  </r>
  <r>
    <n v="5954"/>
    <s v="US-2014-105151"/>
    <x v="809"/>
    <d v="2014-03-31T00:00:00"/>
    <s v="First Class"/>
    <s v="SG-20890"/>
    <s v="Susan Gilcrest"/>
    <x v="1"/>
    <s v="United States"/>
    <s v="New York City"/>
    <s v="New York"/>
    <n v="10009"/>
    <x v="3"/>
    <s v="OFF-AR-10001231"/>
    <x v="1"/>
    <x v="6"/>
    <x v="1695"/>
    <n v="10.5"/>
    <n v="5"/>
    <n v="0"/>
    <n v="2.94"/>
  </r>
  <r>
    <n v="5955"/>
    <s v="CA-2014-155796"/>
    <x v="7"/>
    <d v="2014-11-15T00:00:00"/>
    <s v="Second Class"/>
    <s v="TS-21430"/>
    <s v="Tom Stivers"/>
    <x v="1"/>
    <s v="United States"/>
    <s v="Reading"/>
    <s v="Pennsylvania"/>
    <n v="19601"/>
    <x v="3"/>
    <s v="FUR-FU-10000409"/>
    <x v="0"/>
    <x v="5"/>
    <x v="1430"/>
    <n v="23.968"/>
    <n v="2"/>
    <n v="0.2"/>
    <n v="7.7896000000000001"/>
  </r>
  <r>
    <n v="5956"/>
    <s v="CA-2014-155796"/>
    <x v="7"/>
    <d v="2014-11-15T00:00:00"/>
    <s v="Second Class"/>
    <s v="TS-21430"/>
    <s v="Tom Stivers"/>
    <x v="1"/>
    <s v="United States"/>
    <s v="Reading"/>
    <s v="Pennsylvania"/>
    <n v="19601"/>
    <x v="3"/>
    <s v="FUR-BO-10002545"/>
    <x v="0"/>
    <x v="0"/>
    <x v="37"/>
    <n v="521.96"/>
    <n v="4"/>
    <n v="0.5"/>
    <n v="-250.54079999999999"/>
  </r>
  <r>
    <n v="5957"/>
    <s v="CA-2016-127138"/>
    <x v="299"/>
    <d v="2016-03-15T00:00:00"/>
    <s v="Second Class"/>
    <s v="DK-13225"/>
    <s v="Dean Katz"/>
    <x v="1"/>
    <s v="United States"/>
    <s v="San Francisco"/>
    <s v="California"/>
    <n v="94109"/>
    <x v="1"/>
    <s v="OFF-ST-10002756"/>
    <x v="1"/>
    <x v="4"/>
    <x v="273"/>
    <n v="676.55"/>
    <n v="5"/>
    <n v="0"/>
    <n v="6.7655000000000003"/>
  </r>
  <r>
    <n v="5958"/>
    <s v="CA-2016-127138"/>
    <x v="299"/>
    <d v="2016-03-15T00:00:00"/>
    <s v="Second Class"/>
    <s v="DK-13225"/>
    <s v="Dean Katz"/>
    <x v="1"/>
    <s v="United States"/>
    <s v="San Francisco"/>
    <s v="California"/>
    <n v="94109"/>
    <x v="1"/>
    <s v="OFF-AP-10003842"/>
    <x v="1"/>
    <x v="9"/>
    <x v="1256"/>
    <n v="154.9"/>
    <n v="5"/>
    <n v="0"/>
    <n v="40.274000000000001"/>
  </r>
  <r>
    <n v="5959"/>
    <s v="CA-2016-127138"/>
    <x v="299"/>
    <d v="2016-03-15T00:00:00"/>
    <s v="Second Class"/>
    <s v="DK-13225"/>
    <s v="Dean Katz"/>
    <x v="1"/>
    <s v="United States"/>
    <s v="San Francisco"/>
    <s v="California"/>
    <n v="94109"/>
    <x v="1"/>
    <s v="OFF-EN-10004459"/>
    <x v="1"/>
    <x v="12"/>
    <x v="661"/>
    <n v="30.56"/>
    <n v="4"/>
    <n v="0"/>
    <n v="14.974399999999999"/>
  </r>
  <r>
    <n v="5960"/>
    <s v="CA-2016-127138"/>
    <x v="299"/>
    <d v="2016-03-15T00:00:00"/>
    <s v="Second Class"/>
    <s v="DK-13225"/>
    <s v="Dean Katz"/>
    <x v="1"/>
    <s v="United States"/>
    <s v="San Francisco"/>
    <s v="California"/>
    <n v="94109"/>
    <x v="1"/>
    <s v="FUR-CH-10003746"/>
    <x v="0"/>
    <x v="1"/>
    <x v="623"/>
    <n v="770.35199999999998"/>
    <n v="3"/>
    <n v="0.2"/>
    <n v="77.035200000000003"/>
  </r>
  <r>
    <n v="5961"/>
    <s v="CA-2017-150602"/>
    <x v="839"/>
    <d v="2017-02-14T00:00:00"/>
    <s v="Second Class"/>
    <s v="ML-17395"/>
    <s v="Marina Lichtenstein"/>
    <x v="1"/>
    <s v="United States"/>
    <s v="Los Angeles"/>
    <s v="California"/>
    <n v="90045"/>
    <x v="1"/>
    <s v="FUR-FU-10003142"/>
    <x v="0"/>
    <x v="5"/>
    <x v="1210"/>
    <n v="21.12"/>
    <n v="4"/>
    <n v="0"/>
    <n v="6.5472000000000001"/>
  </r>
  <r>
    <n v="5962"/>
    <s v="CA-2014-140732"/>
    <x v="7"/>
    <d v="2014-11-13T00:00:00"/>
    <s v="Second Class"/>
    <s v="MA-17560"/>
    <s v="Matt Abelman"/>
    <x v="2"/>
    <s v="United States"/>
    <s v="Los Angeles"/>
    <s v="California"/>
    <n v="90004"/>
    <x v="1"/>
    <s v="TEC-PH-10001425"/>
    <x v="2"/>
    <x v="7"/>
    <x v="516"/>
    <n v="575.928"/>
    <n v="9"/>
    <n v="0.2"/>
    <n v="57.592799999999997"/>
  </r>
  <r>
    <n v="5963"/>
    <s v="CA-2014-140732"/>
    <x v="7"/>
    <d v="2014-11-13T00:00:00"/>
    <s v="Second Class"/>
    <s v="MA-17560"/>
    <s v="Matt Abelman"/>
    <x v="2"/>
    <s v="United States"/>
    <s v="Los Angeles"/>
    <s v="California"/>
    <n v="90004"/>
    <x v="1"/>
    <s v="OFF-AP-10001626"/>
    <x v="1"/>
    <x v="9"/>
    <x v="1025"/>
    <n v="7.78"/>
    <n v="2"/>
    <n v="0"/>
    <n v="2.0228000000000002"/>
  </r>
  <r>
    <n v="5964"/>
    <s v="CA-2014-140732"/>
    <x v="7"/>
    <d v="2014-11-13T00:00:00"/>
    <s v="Second Class"/>
    <s v="MA-17560"/>
    <s v="Matt Abelman"/>
    <x v="2"/>
    <s v="United States"/>
    <s v="Los Angeles"/>
    <s v="California"/>
    <n v="90004"/>
    <x v="1"/>
    <s v="OFF-PA-10003625"/>
    <x v="1"/>
    <x v="10"/>
    <x v="757"/>
    <n v="123.92"/>
    <n v="4"/>
    <n v="0"/>
    <n v="55.764000000000003"/>
  </r>
  <r>
    <n v="5965"/>
    <s v="CA-2017-119011"/>
    <x v="648"/>
    <d v="2017-08-25T00:00:00"/>
    <s v="Standard Class"/>
    <s v="LR-17035"/>
    <s v="Lisa Ryan"/>
    <x v="1"/>
    <s v="United States"/>
    <s v="San Francisco"/>
    <s v="California"/>
    <n v="94109"/>
    <x v="1"/>
    <s v="OFF-SU-10004768"/>
    <x v="1"/>
    <x v="14"/>
    <x v="1308"/>
    <n v="17.22"/>
    <n v="3"/>
    <n v="0"/>
    <n v="5.1660000000000004"/>
  </r>
  <r>
    <n v="5966"/>
    <s v="CA-2017-119011"/>
    <x v="648"/>
    <d v="2017-08-25T00:00:00"/>
    <s v="Standard Class"/>
    <s v="LR-17035"/>
    <s v="Lisa Ryan"/>
    <x v="1"/>
    <s v="United States"/>
    <s v="San Francisco"/>
    <s v="California"/>
    <n v="94109"/>
    <x v="1"/>
    <s v="OFF-ST-10000777"/>
    <x v="1"/>
    <x v="4"/>
    <x v="117"/>
    <n v="226.56"/>
    <n v="6"/>
    <n v="0"/>
    <n v="63.436799999999998"/>
  </r>
  <r>
    <n v="5967"/>
    <s v="CA-2017-119011"/>
    <x v="648"/>
    <d v="2017-08-25T00:00:00"/>
    <s v="Standard Class"/>
    <s v="LR-17035"/>
    <s v="Lisa Ryan"/>
    <x v="1"/>
    <s v="United States"/>
    <s v="San Francisco"/>
    <s v="California"/>
    <n v="94109"/>
    <x v="1"/>
    <s v="TEC-PH-10003171"/>
    <x v="2"/>
    <x v="7"/>
    <x v="1504"/>
    <n v="107.88"/>
    <n v="3"/>
    <n v="0.2"/>
    <n v="10.788"/>
  </r>
  <r>
    <n v="5968"/>
    <s v="CA-2016-166912"/>
    <x v="804"/>
    <d v="2016-01-17T00:00:00"/>
    <s v="First Class"/>
    <s v="BE-11335"/>
    <s v="Bill Eplett"/>
    <x v="2"/>
    <s v="United States"/>
    <s v="New York City"/>
    <s v="New York"/>
    <n v="10009"/>
    <x v="3"/>
    <s v="OFF-PA-10001033"/>
    <x v="1"/>
    <x v="10"/>
    <x v="1509"/>
    <n v="81.98"/>
    <n v="2"/>
    <n v="0"/>
    <n v="40.170200000000001"/>
  </r>
  <r>
    <n v="5969"/>
    <s v="CA-2014-141726"/>
    <x v="836"/>
    <d v="2014-07-22T00:00:00"/>
    <s v="First Class"/>
    <s v="CC-12145"/>
    <s v="Charles Crestani"/>
    <x v="0"/>
    <s v="United States"/>
    <s v="San Diego"/>
    <s v="California"/>
    <n v="92105"/>
    <x v="1"/>
    <s v="OFF-PA-10000418"/>
    <x v="1"/>
    <x v="10"/>
    <x v="970"/>
    <n v="104.85"/>
    <n v="1"/>
    <n v="0"/>
    <n v="50.328000000000003"/>
  </r>
  <r>
    <n v="5970"/>
    <s v="CA-2014-141726"/>
    <x v="836"/>
    <d v="2014-07-22T00:00:00"/>
    <s v="First Class"/>
    <s v="CC-12145"/>
    <s v="Charles Crestani"/>
    <x v="0"/>
    <s v="United States"/>
    <s v="San Diego"/>
    <s v="California"/>
    <n v="92105"/>
    <x v="1"/>
    <s v="OFF-BI-10001982"/>
    <x v="1"/>
    <x v="8"/>
    <x v="304"/>
    <n v="8.7040000000000006"/>
    <n v="2"/>
    <n v="0.2"/>
    <n v="3.1551999999999998"/>
  </r>
  <r>
    <n v="5971"/>
    <s v="CA-2014-141726"/>
    <x v="836"/>
    <d v="2014-07-22T00:00:00"/>
    <s v="First Class"/>
    <s v="CC-12145"/>
    <s v="Charles Crestani"/>
    <x v="0"/>
    <s v="United States"/>
    <s v="San Diego"/>
    <s v="California"/>
    <n v="92105"/>
    <x v="1"/>
    <s v="OFF-PA-10002230"/>
    <x v="1"/>
    <x v="10"/>
    <x v="389"/>
    <n v="19.920000000000002"/>
    <n v="4"/>
    <n v="0"/>
    <n v="9.7607999999999997"/>
  </r>
  <r>
    <n v="5972"/>
    <s v="CA-2014-141726"/>
    <x v="836"/>
    <d v="2014-07-22T00:00:00"/>
    <s v="First Class"/>
    <s v="CC-12145"/>
    <s v="Charles Crestani"/>
    <x v="0"/>
    <s v="United States"/>
    <s v="San Diego"/>
    <s v="California"/>
    <n v="92105"/>
    <x v="1"/>
    <s v="FUR-FU-10003577"/>
    <x v="0"/>
    <x v="5"/>
    <x v="613"/>
    <n v="43.02"/>
    <n v="3"/>
    <n v="0"/>
    <n v="15.4872"/>
  </r>
  <r>
    <n v="5973"/>
    <s v="CA-2017-115105"/>
    <x v="695"/>
    <d v="2017-02-11T00:00:00"/>
    <s v="Standard Class"/>
    <s v="BD-11770"/>
    <s v="Bryan Davis"/>
    <x v="0"/>
    <s v="United States"/>
    <s v="New York City"/>
    <s v="New York"/>
    <n v="10024"/>
    <x v="3"/>
    <s v="FUR-BO-10001811"/>
    <x v="0"/>
    <x v="0"/>
    <x v="787"/>
    <n v="240.78399999999999"/>
    <n v="1"/>
    <n v="0.2"/>
    <n v="30.097999999999999"/>
  </r>
  <r>
    <n v="5974"/>
    <s v="CA-2015-143980"/>
    <x v="707"/>
    <d v="2015-12-29T00:00:00"/>
    <s v="Standard Class"/>
    <s v="JK-15640"/>
    <s v="Jim Kriz"/>
    <x v="2"/>
    <s v="United States"/>
    <s v="New York City"/>
    <s v="New York"/>
    <n v="10011"/>
    <x v="3"/>
    <s v="OFF-AP-10003779"/>
    <x v="1"/>
    <x v="9"/>
    <x v="1457"/>
    <n v="414.96"/>
    <n v="2"/>
    <n v="0"/>
    <n v="124.488"/>
  </r>
  <r>
    <n v="5975"/>
    <s v="CA-2016-135636"/>
    <x v="750"/>
    <d v="2016-10-13T00:00:00"/>
    <s v="Standard Class"/>
    <s v="DB-13615"/>
    <s v="Doug Bickford"/>
    <x v="0"/>
    <s v="United States"/>
    <s v="Charlotte"/>
    <s v="North Carolina"/>
    <n v="28205"/>
    <x v="0"/>
    <s v="OFF-ST-10000676"/>
    <x v="1"/>
    <x v="4"/>
    <x v="880"/>
    <n v="387.72"/>
    <n v="5"/>
    <n v="0.2"/>
    <n v="-67.850999999999999"/>
  </r>
  <r>
    <n v="5976"/>
    <s v="CA-2017-102155"/>
    <x v="1002"/>
    <d v="2017-07-17T00:00:00"/>
    <s v="Standard Class"/>
    <s v="RR-19525"/>
    <s v="Rick Reed"/>
    <x v="1"/>
    <s v="United States"/>
    <s v="Overland Park"/>
    <s v="Kansas"/>
    <n v="66212"/>
    <x v="2"/>
    <s v="OFF-ST-10001496"/>
    <x v="1"/>
    <x v="4"/>
    <x v="733"/>
    <n v="360.38"/>
    <n v="2"/>
    <n v="0"/>
    <n v="93.698800000000006"/>
  </r>
  <r>
    <n v="5977"/>
    <s v="CA-2017-102155"/>
    <x v="1002"/>
    <d v="2017-07-17T00:00:00"/>
    <s v="Standard Class"/>
    <s v="RR-19525"/>
    <s v="Rick Reed"/>
    <x v="1"/>
    <s v="United States"/>
    <s v="Overland Park"/>
    <s v="Kansas"/>
    <n v="66212"/>
    <x v="2"/>
    <s v="OFF-PA-10003673"/>
    <x v="1"/>
    <x v="10"/>
    <x v="980"/>
    <n v="13.56"/>
    <n v="2"/>
    <n v="0"/>
    <n v="6.2375999999999996"/>
  </r>
  <r>
    <n v="5978"/>
    <s v="CA-2017-116953"/>
    <x v="558"/>
    <d v="2017-04-25T00:00:00"/>
    <s v="First Class"/>
    <s v="SV-20935"/>
    <s v="Susan Vittorini"/>
    <x v="0"/>
    <s v="United States"/>
    <s v="Mesa"/>
    <s v="Arizona"/>
    <n v="85204"/>
    <x v="1"/>
    <s v="TEC-PH-10004614"/>
    <x v="2"/>
    <x v="7"/>
    <x v="302"/>
    <n v="552"/>
    <n v="10"/>
    <n v="0.2"/>
    <n v="34.5"/>
  </r>
  <r>
    <n v="5979"/>
    <s v="CA-2014-117765"/>
    <x v="557"/>
    <d v="2014-09-13T00:00:00"/>
    <s v="Standard Class"/>
    <s v="RB-19465"/>
    <s v="Rick Bensley"/>
    <x v="2"/>
    <s v="United States"/>
    <s v="Tulsa"/>
    <s v="Oklahoma"/>
    <n v="74133"/>
    <x v="2"/>
    <s v="FUR-TA-10001039"/>
    <x v="0"/>
    <x v="3"/>
    <x v="832"/>
    <n v="429.9"/>
    <n v="5"/>
    <n v="0"/>
    <n v="111.774"/>
  </r>
  <r>
    <n v="5980"/>
    <s v="CA-2014-117765"/>
    <x v="557"/>
    <d v="2014-09-13T00:00:00"/>
    <s v="Standard Class"/>
    <s v="RB-19465"/>
    <s v="Rick Bensley"/>
    <x v="2"/>
    <s v="United States"/>
    <s v="Tulsa"/>
    <s v="Oklahoma"/>
    <n v="74133"/>
    <x v="2"/>
    <s v="OFF-BI-10000474"/>
    <x v="1"/>
    <x v="8"/>
    <x v="27"/>
    <n v="32.06"/>
    <n v="2"/>
    <n v="0"/>
    <n v="15.3888"/>
  </r>
  <r>
    <n v="5981"/>
    <s v="CA-2014-117765"/>
    <x v="557"/>
    <d v="2014-09-13T00:00:00"/>
    <s v="Standard Class"/>
    <s v="RB-19465"/>
    <s v="Rick Bensley"/>
    <x v="2"/>
    <s v="United States"/>
    <s v="Tulsa"/>
    <s v="Oklahoma"/>
    <n v="74133"/>
    <x v="2"/>
    <s v="FUR-CH-10004698"/>
    <x v="0"/>
    <x v="1"/>
    <x v="168"/>
    <n v="161.96"/>
    <n v="2"/>
    <n v="0"/>
    <n v="45.348799999999997"/>
  </r>
  <r>
    <n v="5982"/>
    <s v="CA-2014-117765"/>
    <x v="557"/>
    <d v="2014-09-13T00:00:00"/>
    <s v="Standard Class"/>
    <s v="RB-19465"/>
    <s v="Rick Bensley"/>
    <x v="2"/>
    <s v="United States"/>
    <s v="Tulsa"/>
    <s v="Oklahoma"/>
    <n v="74133"/>
    <x v="2"/>
    <s v="OFF-ST-10003327"/>
    <x v="1"/>
    <x v="4"/>
    <x v="337"/>
    <n v="19.86"/>
    <n v="2"/>
    <n v="0"/>
    <n v="5.7594000000000003"/>
  </r>
  <r>
    <n v="5983"/>
    <s v="CA-2016-114895"/>
    <x v="831"/>
    <d v="2016-11-28T00:00:00"/>
    <s v="Standard Class"/>
    <s v="MV-18190"/>
    <s v="Mike Vittorini"/>
    <x v="0"/>
    <s v="United States"/>
    <s v="New York City"/>
    <s v="New York"/>
    <n v="10035"/>
    <x v="3"/>
    <s v="OFF-PA-10000232"/>
    <x v="1"/>
    <x v="10"/>
    <x v="1631"/>
    <n v="12.96"/>
    <n v="2"/>
    <n v="0"/>
    <n v="6.3503999999999996"/>
  </r>
  <r>
    <n v="5984"/>
    <s v="CA-2017-112984"/>
    <x v="118"/>
    <d v="2017-09-18T00:00:00"/>
    <s v="Second Class"/>
    <s v="EH-14185"/>
    <s v="Evan Henry"/>
    <x v="0"/>
    <s v="United States"/>
    <s v="Philadelphia"/>
    <s v="Pennsylvania"/>
    <n v="19143"/>
    <x v="3"/>
    <s v="OFF-PA-10003657"/>
    <x v="1"/>
    <x v="10"/>
    <x v="630"/>
    <n v="20.544"/>
    <n v="6"/>
    <n v="0.2"/>
    <n v="6.42"/>
  </r>
  <r>
    <n v="5985"/>
    <s v="CA-2016-163776"/>
    <x v="1080"/>
    <d v="2016-07-25T00:00:00"/>
    <s v="Standard Class"/>
    <s v="JS-16030"/>
    <s v="Joy Smith"/>
    <x v="0"/>
    <s v="United States"/>
    <s v="Hattiesburg"/>
    <s v="Mississippi"/>
    <n v="39401"/>
    <x v="0"/>
    <s v="FUR-FU-10001185"/>
    <x v="0"/>
    <x v="5"/>
    <x v="1423"/>
    <n v="185.58"/>
    <n v="6"/>
    <n v="0"/>
    <n v="76.087800000000001"/>
  </r>
  <r>
    <n v="5986"/>
    <s v="CA-2016-163776"/>
    <x v="1080"/>
    <d v="2016-07-25T00:00:00"/>
    <s v="Standard Class"/>
    <s v="JS-16030"/>
    <s v="Joy Smith"/>
    <x v="0"/>
    <s v="United States"/>
    <s v="Hattiesburg"/>
    <s v="Mississippi"/>
    <n v="39401"/>
    <x v="0"/>
    <s v="OFF-BI-10003007"/>
    <x v="1"/>
    <x v="8"/>
    <x v="1551"/>
    <n v="77.56"/>
    <n v="2"/>
    <n v="0"/>
    <n v="35.677599999999998"/>
  </r>
  <r>
    <n v="5987"/>
    <s v="CA-2016-163776"/>
    <x v="1080"/>
    <d v="2016-07-25T00:00:00"/>
    <s v="Standard Class"/>
    <s v="JS-16030"/>
    <s v="Joy Smith"/>
    <x v="0"/>
    <s v="United States"/>
    <s v="Hattiesburg"/>
    <s v="Mississippi"/>
    <n v="39401"/>
    <x v="0"/>
    <s v="OFF-ST-10002485"/>
    <x v="1"/>
    <x v="4"/>
    <x v="211"/>
    <n v="87.92"/>
    <n v="4"/>
    <n v="0"/>
    <n v="0.87919999999999998"/>
  </r>
  <r>
    <n v="5988"/>
    <s v="CA-2016-163776"/>
    <x v="1080"/>
    <d v="2016-07-25T00:00:00"/>
    <s v="Standard Class"/>
    <s v="JS-16030"/>
    <s v="Joy Smith"/>
    <x v="0"/>
    <s v="United States"/>
    <s v="Hattiesburg"/>
    <s v="Mississippi"/>
    <n v="39401"/>
    <x v="0"/>
    <s v="OFF-PA-10001033"/>
    <x v="1"/>
    <x v="10"/>
    <x v="1509"/>
    <n v="245.94"/>
    <n v="6"/>
    <n v="0"/>
    <n v="120.5106"/>
  </r>
  <r>
    <n v="5989"/>
    <s v="CA-2016-163776"/>
    <x v="1080"/>
    <d v="2016-07-25T00:00:00"/>
    <s v="Standard Class"/>
    <s v="JS-16030"/>
    <s v="Joy Smith"/>
    <x v="0"/>
    <s v="United States"/>
    <s v="Hattiesburg"/>
    <s v="Mississippi"/>
    <n v="39401"/>
    <x v="0"/>
    <s v="OFF-BI-10000404"/>
    <x v="1"/>
    <x v="8"/>
    <x v="481"/>
    <n v="8.6"/>
    <n v="1"/>
    <n v="0"/>
    <n v="4.0419999999999998"/>
  </r>
  <r>
    <n v="5990"/>
    <s v="CA-2016-163776"/>
    <x v="1080"/>
    <d v="2016-07-25T00:00:00"/>
    <s v="Standard Class"/>
    <s v="JS-16030"/>
    <s v="Joy Smith"/>
    <x v="0"/>
    <s v="United States"/>
    <s v="Hattiesburg"/>
    <s v="Mississippi"/>
    <n v="39401"/>
    <x v="0"/>
    <s v="FUR-BO-10003546"/>
    <x v="0"/>
    <x v="0"/>
    <x v="1647"/>
    <n v="504.9"/>
    <n v="5"/>
    <n v="0"/>
    <n v="126.22499999999999"/>
  </r>
  <r>
    <n v="5991"/>
    <s v="US-2017-163300"/>
    <x v="175"/>
    <d v="2017-09-21T00:00:00"/>
    <s v="Standard Class"/>
    <s v="ES-14020"/>
    <s v="Erica Smith"/>
    <x v="0"/>
    <s v="United States"/>
    <s v="Los Angeles"/>
    <s v="California"/>
    <n v="90049"/>
    <x v="1"/>
    <s v="OFF-BI-10004390"/>
    <x v="1"/>
    <x v="8"/>
    <x v="1164"/>
    <n v="2357.4879999999998"/>
    <n v="7"/>
    <n v="0.2"/>
    <n v="884.05799999999999"/>
  </r>
  <r>
    <n v="5992"/>
    <s v="US-2017-163300"/>
    <x v="175"/>
    <d v="2017-09-21T00:00:00"/>
    <s v="Standard Class"/>
    <s v="ES-14020"/>
    <s v="Erica Smith"/>
    <x v="0"/>
    <s v="United States"/>
    <s v="Los Angeles"/>
    <s v="California"/>
    <n v="90049"/>
    <x v="1"/>
    <s v="TEC-PH-10001700"/>
    <x v="2"/>
    <x v="7"/>
    <x v="195"/>
    <n v="369.54399999999998"/>
    <n v="7"/>
    <n v="0.2"/>
    <n v="32.335099999999997"/>
  </r>
  <r>
    <n v="5993"/>
    <s v="US-2017-163300"/>
    <x v="175"/>
    <d v="2017-09-21T00:00:00"/>
    <s v="Standard Class"/>
    <s v="ES-14020"/>
    <s v="Erica Smith"/>
    <x v="0"/>
    <s v="United States"/>
    <s v="Los Angeles"/>
    <s v="California"/>
    <n v="90049"/>
    <x v="1"/>
    <s v="FUR-CH-10003396"/>
    <x v="0"/>
    <x v="1"/>
    <x v="390"/>
    <n v="184.75200000000001"/>
    <n v="3"/>
    <n v="0.2"/>
    <n v="-20.784600000000001"/>
  </r>
  <r>
    <n v="5994"/>
    <s v="CA-2016-162187"/>
    <x v="25"/>
    <d v="2016-12-11T00:00:00"/>
    <s v="Same Day"/>
    <s v="NS-18640"/>
    <s v="Noel Staavos"/>
    <x v="1"/>
    <s v="United States"/>
    <s v="Columbus"/>
    <s v="Ohio"/>
    <n v="43229"/>
    <x v="3"/>
    <s v="OFF-ST-10001558"/>
    <x v="1"/>
    <x v="4"/>
    <x v="719"/>
    <n v="64.959999999999994"/>
    <n v="5"/>
    <n v="0.2"/>
    <n v="-4.0599999999999996"/>
  </r>
  <r>
    <n v="5995"/>
    <s v="CA-2016-162187"/>
    <x v="25"/>
    <d v="2016-12-11T00:00:00"/>
    <s v="Same Day"/>
    <s v="NS-18640"/>
    <s v="Noel Staavos"/>
    <x v="1"/>
    <s v="United States"/>
    <s v="Columbus"/>
    <s v="Ohio"/>
    <n v="43229"/>
    <x v="3"/>
    <s v="OFF-SU-10004782"/>
    <x v="1"/>
    <x v="14"/>
    <x v="1557"/>
    <n v="13.52"/>
    <n v="2"/>
    <n v="0.2"/>
    <n v="1.69"/>
  </r>
  <r>
    <n v="5996"/>
    <s v="CA-2016-162187"/>
    <x v="25"/>
    <d v="2016-12-11T00:00:00"/>
    <s v="Same Day"/>
    <s v="NS-18640"/>
    <s v="Noel Staavos"/>
    <x v="1"/>
    <s v="United States"/>
    <s v="Columbus"/>
    <s v="Ohio"/>
    <n v="43229"/>
    <x v="3"/>
    <s v="FUR-CH-10003298"/>
    <x v="0"/>
    <x v="1"/>
    <x v="1576"/>
    <n v="458.43"/>
    <n v="5"/>
    <n v="0.3"/>
    <n v="-137.529"/>
  </r>
  <r>
    <n v="5997"/>
    <s v="CA-2016-162187"/>
    <x v="25"/>
    <d v="2016-12-11T00:00:00"/>
    <s v="Same Day"/>
    <s v="NS-18640"/>
    <s v="Noel Staavos"/>
    <x v="1"/>
    <s v="United States"/>
    <s v="Columbus"/>
    <s v="Ohio"/>
    <n v="43229"/>
    <x v="3"/>
    <s v="OFF-AP-10000576"/>
    <x v="1"/>
    <x v="9"/>
    <x v="850"/>
    <n v="387.13600000000002"/>
    <n v="4"/>
    <n v="0.2"/>
    <n v="24.196000000000002"/>
  </r>
  <r>
    <n v="5998"/>
    <s v="CA-2016-162187"/>
    <x v="25"/>
    <d v="2016-12-11T00:00:00"/>
    <s v="Same Day"/>
    <s v="NS-18640"/>
    <s v="Noel Staavos"/>
    <x v="1"/>
    <s v="United States"/>
    <s v="Columbus"/>
    <s v="Ohio"/>
    <n v="43229"/>
    <x v="3"/>
    <s v="FUR-TA-10003008"/>
    <x v="0"/>
    <x v="3"/>
    <x v="955"/>
    <n v="328.59"/>
    <n v="3"/>
    <n v="0.4"/>
    <n v="-147.8655"/>
  </r>
  <r>
    <n v="5999"/>
    <s v="US-2014-112991"/>
    <x v="325"/>
    <d v="2014-12-14T00:00:00"/>
    <s v="Standard Class"/>
    <s v="SH-19975"/>
    <s v="Sally Hughsby"/>
    <x v="1"/>
    <s v="United States"/>
    <s v="Caldwell"/>
    <s v="Idaho"/>
    <n v="83605"/>
    <x v="1"/>
    <s v="FUR-CH-10001708"/>
    <x v="0"/>
    <x v="1"/>
    <x v="893"/>
    <n v="338.35199999999998"/>
    <n v="3"/>
    <n v="0.2"/>
    <n v="4.2294"/>
  </r>
  <r>
    <n v="6000"/>
    <s v="US-2014-112991"/>
    <x v="325"/>
    <d v="2014-12-14T00:00:00"/>
    <s v="Standard Class"/>
    <s v="SH-19975"/>
    <s v="Sally Hughsby"/>
    <x v="1"/>
    <s v="United States"/>
    <s v="Caldwell"/>
    <s v="Idaho"/>
    <n v="83605"/>
    <x v="1"/>
    <s v="OFF-PA-10000019"/>
    <x v="1"/>
    <x v="10"/>
    <x v="711"/>
    <n v="25.92"/>
    <n v="4"/>
    <n v="0"/>
    <n v="12.441599999999999"/>
  </r>
  <r>
    <n v="6001"/>
    <s v="US-2014-112991"/>
    <x v="325"/>
    <d v="2014-12-14T00:00:00"/>
    <s v="Standard Class"/>
    <s v="SH-19975"/>
    <s v="Sally Hughsby"/>
    <x v="1"/>
    <s v="United States"/>
    <s v="Caldwell"/>
    <s v="Idaho"/>
    <n v="83605"/>
    <x v="1"/>
    <s v="OFF-PA-10002222"/>
    <x v="1"/>
    <x v="10"/>
    <x v="394"/>
    <n v="91.36"/>
    <n v="4"/>
    <n v="0"/>
    <n v="42.025599999999997"/>
  </r>
  <r>
    <n v="6002"/>
    <s v="CA-2014-124079"/>
    <x v="736"/>
    <d v="2014-12-17T00:00:00"/>
    <s v="Standard Class"/>
    <s v="RF-19345"/>
    <s v="Randy Ferguson"/>
    <x v="1"/>
    <s v="United States"/>
    <s v="Phoenix"/>
    <s v="Arizona"/>
    <n v="85023"/>
    <x v="1"/>
    <s v="FUR-FU-10002553"/>
    <x v="0"/>
    <x v="5"/>
    <x v="1130"/>
    <n v="87.96"/>
    <n v="3"/>
    <n v="0.2"/>
    <n v="7.6965000000000003"/>
  </r>
  <r>
    <n v="6003"/>
    <s v="CA-2014-124079"/>
    <x v="736"/>
    <d v="2014-12-17T00:00:00"/>
    <s v="Standard Class"/>
    <s v="RF-19345"/>
    <s v="Randy Ferguson"/>
    <x v="1"/>
    <s v="United States"/>
    <s v="Phoenix"/>
    <s v="Arizona"/>
    <n v="85023"/>
    <x v="1"/>
    <s v="OFF-BI-10002103"/>
    <x v="1"/>
    <x v="8"/>
    <x v="530"/>
    <n v="5.2140000000000004"/>
    <n v="2"/>
    <n v="0.7"/>
    <n v="-4.1711999999999998"/>
  </r>
  <r>
    <n v="6004"/>
    <s v="US-2017-146878"/>
    <x v="296"/>
    <d v="2017-09-27T00:00:00"/>
    <s v="Standard Class"/>
    <s v="DL-12865"/>
    <s v="Dan Lawera"/>
    <x v="0"/>
    <s v="United States"/>
    <s v="Miami"/>
    <s v="Florida"/>
    <n v="33142"/>
    <x v="0"/>
    <s v="OFF-BI-10002794"/>
    <x v="1"/>
    <x v="8"/>
    <x v="102"/>
    <n v="12.294"/>
    <n v="1"/>
    <n v="0.7"/>
    <n v="-8.6058000000000003"/>
  </r>
  <r>
    <n v="6005"/>
    <s v="CA-2017-107244"/>
    <x v="210"/>
    <d v="2017-09-11T00:00:00"/>
    <s v="Standard Class"/>
    <s v="AG-10390"/>
    <s v="Allen Goldenen"/>
    <x v="0"/>
    <s v="United States"/>
    <s v="Los Angeles"/>
    <s v="California"/>
    <n v="90004"/>
    <x v="1"/>
    <s v="FUR-FU-10002597"/>
    <x v="0"/>
    <x v="5"/>
    <x v="627"/>
    <n v="19.760000000000002"/>
    <n v="4"/>
    <n v="0"/>
    <n v="8.2992000000000008"/>
  </r>
  <r>
    <n v="6006"/>
    <s v="CA-2015-100657"/>
    <x v="121"/>
    <d v="2015-11-07T00:00:00"/>
    <s v="Standard Class"/>
    <s v="SW-20245"/>
    <s v="Scot Wooten"/>
    <x v="0"/>
    <s v="United States"/>
    <s v="Troy"/>
    <s v="New York"/>
    <n v="12180"/>
    <x v="3"/>
    <s v="FUR-CH-10003535"/>
    <x v="0"/>
    <x v="1"/>
    <x v="1522"/>
    <n v="109.764"/>
    <n v="2"/>
    <n v="0.1"/>
    <n v="8.5372000000000003"/>
  </r>
  <r>
    <n v="6007"/>
    <s v="CA-2017-129581"/>
    <x v="157"/>
    <d v="2017-12-18T00:00:00"/>
    <s v="Standard Class"/>
    <s v="KN-16390"/>
    <s v="Katherine Nockton"/>
    <x v="1"/>
    <s v="United States"/>
    <s v="New Bedford"/>
    <s v="Massachusetts"/>
    <n v="2740"/>
    <x v="3"/>
    <s v="TEC-PH-10001527"/>
    <x v="2"/>
    <x v="7"/>
    <x v="1285"/>
    <n v="128.85"/>
    <n v="3"/>
    <n v="0"/>
    <n v="3.8654999999999999"/>
  </r>
  <r>
    <n v="6008"/>
    <s v="CA-2017-129028"/>
    <x v="719"/>
    <d v="2017-04-03T00:00:00"/>
    <s v="First Class"/>
    <s v="GB-14530"/>
    <s v="George Bell"/>
    <x v="1"/>
    <s v="United States"/>
    <s v="Florence"/>
    <s v="South Carolina"/>
    <n v="29501"/>
    <x v="0"/>
    <s v="FUR-FU-10004006"/>
    <x v="0"/>
    <x v="5"/>
    <x v="101"/>
    <n v="127.95"/>
    <n v="3"/>
    <n v="0"/>
    <n v="21.7515"/>
  </r>
  <r>
    <n v="6009"/>
    <s v="CA-2015-135580"/>
    <x v="1081"/>
    <d v="2016-01-03T00:00:00"/>
    <s v="Standard Class"/>
    <s v="CL-12565"/>
    <s v="Clay Ludtke"/>
    <x v="0"/>
    <s v="United States"/>
    <s v="Los Angeles"/>
    <s v="California"/>
    <n v="90049"/>
    <x v="1"/>
    <s v="OFF-PA-10000595"/>
    <x v="1"/>
    <x v="10"/>
    <x v="1126"/>
    <n v="68.52"/>
    <n v="3"/>
    <n v="0"/>
    <n v="31.519200000000001"/>
  </r>
  <r>
    <n v="6010"/>
    <s v="CA-2015-135580"/>
    <x v="1081"/>
    <d v="2016-01-03T00:00:00"/>
    <s v="Standard Class"/>
    <s v="CL-12565"/>
    <s v="Clay Ludtke"/>
    <x v="0"/>
    <s v="United States"/>
    <s v="Los Angeles"/>
    <s v="California"/>
    <n v="90049"/>
    <x v="1"/>
    <s v="OFF-ST-10000798"/>
    <x v="1"/>
    <x v="4"/>
    <x v="352"/>
    <n v="74.94"/>
    <n v="3"/>
    <n v="0"/>
    <n v="14.2386"/>
  </r>
  <r>
    <n v="6011"/>
    <s v="CA-2015-135580"/>
    <x v="1081"/>
    <d v="2016-01-03T00:00:00"/>
    <s v="Standard Class"/>
    <s v="CL-12565"/>
    <s v="Clay Ludtke"/>
    <x v="0"/>
    <s v="United States"/>
    <s v="Los Angeles"/>
    <s v="California"/>
    <n v="90049"/>
    <x v="1"/>
    <s v="TEC-MA-10004002"/>
    <x v="2"/>
    <x v="15"/>
    <x v="668"/>
    <n v="2548.56"/>
    <n v="6"/>
    <n v="0.2"/>
    <n v="286.71300000000002"/>
  </r>
  <r>
    <n v="6012"/>
    <s v="CA-2015-135580"/>
    <x v="1081"/>
    <d v="2016-01-03T00:00:00"/>
    <s v="Standard Class"/>
    <s v="CL-12565"/>
    <s v="Clay Ludtke"/>
    <x v="0"/>
    <s v="United States"/>
    <s v="Los Angeles"/>
    <s v="California"/>
    <n v="90049"/>
    <x v="1"/>
    <s v="OFF-EN-10003296"/>
    <x v="1"/>
    <x v="12"/>
    <x v="232"/>
    <n v="271.44"/>
    <n v="3"/>
    <n v="0"/>
    <n v="122.148"/>
  </r>
  <r>
    <n v="6013"/>
    <s v="CA-2015-135580"/>
    <x v="1081"/>
    <d v="2016-01-03T00:00:00"/>
    <s v="Standard Class"/>
    <s v="CL-12565"/>
    <s v="Clay Ludtke"/>
    <x v="0"/>
    <s v="United States"/>
    <s v="Los Angeles"/>
    <s v="California"/>
    <n v="90049"/>
    <x v="1"/>
    <s v="TEC-PH-10004345"/>
    <x v="2"/>
    <x v="7"/>
    <x v="1176"/>
    <n v="287.88"/>
    <n v="3"/>
    <n v="0.2"/>
    <n v="35.984999999999999"/>
  </r>
  <r>
    <n v="6014"/>
    <s v="CA-2016-159016"/>
    <x v="612"/>
    <d v="2016-03-11T00:00:00"/>
    <s v="First Class"/>
    <s v="KF-16285"/>
    <s v="Karen Ferguson"/>
    <x v="2"/>
    <s v="United States"/>
    <s v="Los Angeles"/>
    <s v="California"/>
    <n v="90008"/>
    <x v="1"/>
    <s v="OFF-PA-10004405"/>
    <x v="1"/>
    <x v="10"/>
    <x v="1091"/>
    <n v="14.9"/>
    <n v="5"/>
    <n v="0"/>
    <n v="7.1520000000000001"/>
  </r>
  <r>
    <n v="6015"/>
    <s v="CA-2016-159016"/>
    <x v="612"/>
    <d v="2016-03-11T00:00:00"/>
    <s v="First Class"/>
    <s v="KF-16285"/>
    <s v="Karen Ferguson"/>
    <x v="2"/>
    <s v="United States"/>
    <s v="Los Angeles"/>
    <s v="California"/>
    <n v="90008"/>
    <x v="1"/>
    <s v="TEC-PH-10002885"/>
    <x v="2"/>
    <x v="7"/>
    <x v="1136"/>
    <n v="4158.9120000000003"/>
    <n v="8"/>
    <n v="0.2"/>
    <n v="363.90480000000002"/>
  </r>
  <r>
    <n v="6016"/>
    <s v="CA-2014-102652"/>
    <x v="322"/>
    <d v="2014-04-12T00:00:00"/>
    <s v="Standard Class"/>
    <s v="AY-10555"/>
    <s v="Andy Yotov"/>
    <x v="1"/>
    <s v="United States"/>
    <s v="Los Angeles"/>
    <s v="California"/>
    <n v="90049"/>
    <x v="1"/>
    <s v="FUR-FU-10000747"/>
    <x v="0"/>
    <x v="5"/>
    <x v="1751"/>
    <n v="91.96"/>
    <n v="2"/>
    <n v="0"/>
    <n v="15.6332"/>
  </r>
  <r>
    <n v="6017"/>
    <s v="CA-2014-102652"/>
    <x v="322"/>
    <d v="2014-04-12T00:00:00"/>
    <s v="Standard Class"/>
    <s v="AY-10555"/>
    <s v="Andy Yotov"/>
    <x v="1"/>
    <s v="United States"/>
    <s v="Los Angeles"/>
    <s v="California"/>
    <n v="90049"/>
    <x v="1"/>
    <s v="FUR-FU-10001918"/>
    <x v="0"/>
    <x v="5"/>
    <x v="283"/>
    <n v="33.11"/>
    <n v="7"/>
    <n v="0"/>
    <n v="12.9129"/>
  </r>
  <r>
    <n v="6018"/>
    <s v="CA-2014-102652"/>
    <x v="322"/>
    <d v="2014-04-12T00:00:00"/>
    <s v="Standard Class"/>
    <s v="AY-10555"/>
    <s v="Andy Yotov"/>
    <x v="1"/>
    <s v="United States"/>
    <s v="Los Angeles"/>
    <s v="California"/>
    <n v="90049"/>
    <x v="1"/>
    <s v="OFF-PA-10003309"/>
    <x v="1"/>
    <x v="10"/>
    <x v="1152"/>
    <n v="19.440000000000001"/>
    <n v="3"/>
    <n v="0"/>
    <n v="9.3312000000000008"/>
  </r>
  <r>
    <n v="6019"/>
    <s v="CA-2014-102652"/>
    <x v="322"/>
    <d v="2014-04-12T00:00:00"/>
    <s v="Standard Class"/>
    <s v="AY-10555"/>
    <s v="Andy Yotov"/>
    <x v="1"/>
    <s v="United States"/>
    <s v="Los Angeles"/>
    <s v="California"/>
    <n v="90049"/>
    <x v="1"/>
    <s v="OFF-PA-10001977"/>
    <x v="1"/>
    <x v="10"/>
    <x v="1473"/>
    <n v="55.48"/>
    <n v="1"/>
    <n v="0"/>
    <n v="26.630400000000002"/>
  </r>
  <r>
    <n v="6020"/>
    <s v="CA-2014-152422"/>
    <x v="1082"/>
    <d v="2014-10-10T00:00:00"/>
    <s v="Second Class"/>
    <s v="BD-11635"/>
    <s v="Brian Derr"/>
    <x v="0"/>
    <s v="United States"/>
    <s v="Columbus"/>
    <s v="Ohio"/>
    <n v="43229"/>
    <x v="3"/>
    <s v="OFF-AP-10002892"/>
    <x v="1"/>
    <x v="9"/>
    <x v="9"/>
    <n v="91.92"/>
    <n v="5"/>
    <n v="0.2"/>
    <n v="11.49"/>
  </r>
  <r>
    <n v="6021"/>
    <s v="US-2016-156692"/>
    <x v="572"/>
    <d v="2016-08-13T00:00:00"/>
    <s v="Same Day"/>
    <s v="HG-15025"/>
    <s v="Hunter Glantz"/>
    <x v="0"/>
    <s v="United States"/>
    <s v="Kenner"/>
    <s v="Louisiana"/>
    <n v="70065"/>
    <x v="0"/>
    <s v="OFF-AP-10002222"/>
    <x v="1"/>
    <x v="9"/>
    <x v="360"/>
    <n v="17.34"/>
    <n v="2"/>
    <n v="0"/>
    <n v="4.6818"/>
  </r>
  <r>
    <n v="6022"/>
    <s v="US-2016-156692"/>
    <x v="572"/>
    <d v="2016-08-13T00:00:00"/>
    <s v="Same Day"/>
    <s v="HG-15025"/>
    <s v="Hunter Glantz"/>
    <x v="0"/>
    <s v="United States"/>
    <s v="Kenner"/>
    <s v="Louisiana"/>
    <n v="70065"/>
    <x v="0"/>
    <s v="TEC-AC-10000158"/>
    <x v="2"/>
    <x v="11"/>
    <x v="357"/>
    <n v="71.98"/>
    <n v="2"/>
    <n v="0"/>
    <n v="15.1158"/>
  </r>
  <r>
    <n v="6023"/>
    <s v="CA-2014-130869"/>
    <x v="664"/>
    <d v="2014-11-21T00:00:00"/>
    <s v="Standard Class"/>
    <s v="CB-12025"/>
    <s v="Cassandra Brandow"/>
    <x v="0"/>
    <s v="United States"/>
    <s v="Cedar Hill"/>
    <s v="Texas"/>
    <n v="75104"/>
    <x v="2"/>
    <s v="OFF-EN-10002600"/>
    <x v="1"/>
    <x v="12"/>
    <x v="111"/>
    <n v="7.08"/>
    <n v="3"/>
    <n v="0.2"/>
    <n v="2.4780000000000002"/>
  </r>
  <r>
    <n v="6024"/>
    <s v="US-2017-128832"/>
    <x v="558"/>
    <d v="2017-04-27T00:00:00"/>
    <s v="First Class"/>
    <s v="LS-16945"/>
    <s v="Linda Southworth"/>
    <x v="1"/>
    <s v="United States"/>
    <s v="Providence"/>
    <s v="Rhode Island"/>
    <n v="2908"/>
    <x v="3"/>
    <s v="TEC-AC-10004855"/>
    <x v="2"/>
    <x v="11"/>
    <x v="1056"/>
    <n v="69.98"/>
    <n v="2"/>
    <n v="0"/>
    <n v="4.8986000000000001"/>
  </r>
  <r>
    <n v="6025"/>
    <s v="CA-2017-139717"/>
    <x v="1043"/>
    <d v="2017-08-26T00:00:00"/>
    <s v="Second Class"/>
    <s v="DM-13015"/>
    <s v="Darrin Martin"/>
    <x v="0"/>
    <s v="United States"/>
    <s v="Lancaster"/>
    <s v="Ohio"/>
    <n v="43130"/>
    <x v="3"/>
    <s v="OFF-AP-10000938"/>
    <x v="1"/>
    <x v="9"/>
    <x v="1712"/>
    <n v="646.27200000000005"/>
    <n v="8"/>
    <n v="0.2"/>
    <n v="64.627200000000002"/>
  </r>
  <r>
    <n v="6026"/>
    <s v="CA-2017-139717"/>
    <x v="1043"/>
    <d v="2017-08-26T00:00:00"/>
    <s v="Second Class"/>
    <s v="DM-13015"/>
    <s v="Darrin Martin"/>
    <x v="0"/>
    <s v="United States"/>
    <s v="Lancaster"/>
    <s v="Ohio"/>
    <n v="43130"/>
    <x v="3"/>
    <s v="OFF-PA-10002195"/>
    <x v="1"/>
    <x v="10"/>
    <x v="1552"/>
    <n v="10.368"/>
    <n v="2"/>
    <n v="0.2"/>
    <n v="3.7584"/>
  </r>
  <r>
    <n v="6027"/>
    <s v="CA-2017-136007"/>
    <x v="660"/>
    <d v="2017-03-02T00:00:00"/>
    <s v="Standard Class"/>
    <s v="AC-10615"/>
    <s v="Ann Chong"/>
    <x v="1"/>
    <s v="United States"/>
    <s v="Seattle"/>
    <s v="Washington"/>
    <n v="98115"/>
    <x v="1"/>
    <s v="OFF-FA-10002701"/>
    <x v="1"/>
    <x v="13"/>
    <x v="1458"/>
    <n v="8.4"/>
    <n v="5"/>
    <n v="0"/>
    <n v="0.33600000000000002"/>
  </r>
  <r>
    <n v="6028"/>
    <s v="CA-2017-136007"/>
    <x v="660"/>
    <d v="2017-03-02T00:00:00"/>
    <s v="Standard Class"/>
    <s v="AC-10615"/>
    <s v="Ann Chong"/>
    <x v="1"/>
    <s v="United States"/>
    <s v="Seattle"/>
    <s v="Washington"/>
    <n v="98115"/>
    <x v="1"/>
    <s v="TEC-PH-10003589"/>
    <x v="2"/>
    <x v="7"/>
    <x v="826"/>
    <n v="71.959999999999994"/>
    <n v="5"/>
    <n v="0.2"/>
    <n v="25.186"/>
  </r>
  <r>
    <n v="6029"/>
    <s v="CA-2016-157364"/>
    <x v="258"/>
    <d v="2016-11-21T00:00:00"/>
    <s v="First Class"/>
    <s v="LT-17110"/>
    <s v="Liz Thompson"/>
    <x v="0"/>
    <s v="United States"/>
    <s v="Jacksonville"/>
    <s v="North Carolina"/>
    <n v="28540"/>
    <x v="0"/>
    <s v="OFF-AR-10003752"/>
    <x v="1"/>
    <x v="6"/>
    <x v="684"/>
    <n v="18.48"/>
    <n v="2"/>
    <n v="0.2"/>
    <n v="6.0060000000000002"/>
  </r>
  <r>
    <n v="6030"/>
    <s v="US-2016-112970"/>
    <x v="696"/>
    <d v="2016-11-15T00:00:00"/>
    <s v="First Class"/>
    <s v="TB-21250"/>
    <s v="Tim Brockman"/>
    <x v="0"/>
    <s v="United States"/>
    <s v="Los Angeles"/>
    <s v="California"/>
    <n v="90049"/>
    <x v="1"/>
    <s v="OFF-AR-10003829"/>
    <x v="1"/>
    <x v="6"/>
    <x v="943"/>
    <n v="9.84"/>
    <n v="3"/>
    <n v="0"/>
    <n v="2.8536000000000001"/>
  </r>
  <r>
    <n v="6031"/>
    <s v="US-2017-152492"/>
    <x v="91"/>
    <d v="2017-07-06T00:00:00"/>
    <s v="Same Day"/>
    <s v="AH-10585"/>
    <s v="Angele Hood"/>
    <x v="0"/>
    <s v="United States"/>
    <s v="Miami"/>
    <s v="Florida"/>
    <n v="33142"/>
    <x v="0"/>
    <s v="FUR-CH-10000155"/>
    <x v="0"/>
    <x v="1"/>
    <x v="1166"/>
    <n v="239.24"/>
    <n v="1"/>
    <n v="0.2"/>
    <n v="23.923999999999999"/>
  </r>
  <r>
    <n v="6032"/>
    <s v="CA-2016-101168"/>
    <x v="591"/>
    <d v="2017-01-01T00:00:00"/>
    <s v="Standard Class"/>
    <s v="SS-20140"/>
    <s v="Saphhira Shifley"/>
    <x v="1"/>
    <s v="United States"/>
    <s v="Nashua"/>
    <s v="New Hampshire"/>
    <n v="3060"/>
    <x v="3"/>
    <s v="FUR-FU-10003142"/>
    <x v="0"/>
    <x v="5"/>
    <x v="1210"/>
    <n v="21.12"/>
    <n v="4"/>
    <n v="0"/>
    <n v="6.5472000000000001"/>
  </r>
  <r>
    <n v="6033"/>
    <s v="CA-2017-104010"/>
    <x v="756"/>
    <d v="2017-04-25T00:00:00"/>
    <s v="First Class"/>
    <s v="TD-20995"/>
    <s v="Tamara Dahlen"/>
    <x v="0"/>
    <s v="United States"/>
    <s v="New York City"/>
    <s v="New York"/>
    <n v="10011"/>
    <x v="3"/>
    <s v="OFF-SU-10001218"/>
    <x v="1"/>
    <x v="14"/>
    <x v="134"/>
    <n v="54.9"/>
    <n v="5"/>
    <n v="0"/>
    <n v="15.372"/>
  </r>
  <r>
    <n v="6034"/>
    <s v="CA-2015-130253"/>
    <x v="639"/>
    <d v="2015-12-18T00:00:00"/>
    <s v="Standard Class"/>
    <s v="PP-18955"/>
    <s v="Paul Prost"/>
    <x v="2"/>
    <s v="United States"/>
    <s v="Los Angeles"/>
    <s v="California"/>
    <n v="90036"/>
    <x v="1"/>
    <s v="FUR-FU-10002963"/>
    <x v="0"/>
    <x v="5"/>
    <x v="1511"/>
    <n v="15.24"/>
    <n v="3"/>
    <n v="0"/>
    <n v="5.1816000000000004"/>
  </r>
  <r>
    <n v="6035"/>
    <s v="US-2015-155369"/>
    <x v="1083"/>
    <d v="2015-04-25T00:00:00"/>
    <s v="Standard Class"/>
    <s v="PG-18820"/>
    <s v="Patrick Gardner"/>
    <x v="0"/>
    <s v="United States"/>
    <s v="Carrollton"/>
    <s v="Texas"/>
    <n v="75007"/>
    <x v="2"/>
    <s v="OFF-AP-10002578"/>
    <x v="1"/>
    <x v="9"/>
    <x v="414"/>
    <n v="19.568000000000001"/>
    <n v="2"/>
    <n v="0.8"/>
    <n v="-52.833599999999997"/>
  </r>
  <r>
    <n v="6036"/>
    <s v="US-2015-155369"/>
    <x v="1083"/>
    <d v="2015-04-25T00:00:00"/>
    <s v="Standard Class"/>
    <s v="PG-18820"/>
    <s v="Patrick Gardner"/>
    <x v="0"/>
    <s v="United States"/>
    <s v="Carrollton"/>
    <s v="Texas"/>
    <n v="75007"/>
    <x v="2"/>
    <s v="OFF-BI-10003925"/>
    <x v="1"/>
    <x v="8"/>
    <x v="758"/>
    <n v="310.392"/>
    <n v="4"/>
    <n v="0.8"/>
    <n v="-512.14679999999998"/>
  </r>
  <r>
    <n v="6037"/>
    <s v="CA-2016-131205"/>
    <x v="913"/>
    <d v="2016-09-08T00:00:00"/>
    <s v="Standard Class"/>
    <s v="AA-10645"/>
    <s v="Anna Andreadi"/>
    <x v="0"/>
    <s v="United States"/>
    <s v="Georgetown"/>
    <s v="Kentucky"/>
    <n v="40324"/>
    <x v="0"/>
    <s v="FUR-FU-10003347"/>
    <x v="0"/>
    <x v="5"/>
    <x v="379"/>
    <n v="42.6"/>
    <n v="3"/>
    <n v="0"/>
    <n v="16.614000000000001"/>
  </r>
  <r>
    <n v="6038"/>
    <s v="CA-2016-131205"/>
    <x v="913"/>
    <d v="2016-09-08T00:00:00"/>
    <s v="Standard Class"/>
    <s v="AA-10645"/>
    <s v="Anna Andreadi"/>
    <x v="0"/>
    <s v="United States"/>
    <s v="Georgetown"/>
    <s v="Kentucky"/>
    <n v="40324"/>
    <x v="0"/>
    <s v="OFF-BI-10000315"/>
    <x v="1"/>
    <x v="8"/>
    <x v="412"/>
    <n v="113.94"/>
    <n v="6"/>
    <n v="0"/>
    <n v="54.691200000000002"/>
  </r>
  <r>
    <n v="6039"/>
    <s v="CA-2016-131205"/>
    <x v="913"/>
    <d v="2016-09-08T00:00:00"/>
    <s v="Standard Class"/>
    <s v="AA-10645"/>
    <s v="Anna Andreadi"/>
    <x v="0"/>
    <s v="United States"/>
    <s v="Georgetown"/>
    <s v="Kentucky"/>
    <n v="40324"/>
    <x v="0"/>
    <s v="OFF-ST-10002583"/>
    <x v="1"/>
    <x v="4"/>
    <x v="571"/>
    <n v="129.91999999999999"/>
    <n v="4"/>
    <n v="0"/>
    <n v="5.1967999999999996"/>
  </r>
  <r>
    <n v="6040"/>
    <s v="CA-2016-131205"/>
    <x v="913"/>
    <d v="2016-09-08T00:00:00"/>
    <s v="Standard Class"/>
    <s v="AA-10645"/>
    <s v="Anna Andreadi"/>
    <x v="0"/>
    <s v="United States"/>
    <s v="Georgetown"/>
    <s v="Kentucky"/>
    <n v="40324"/>
    <x v="0"/>
    <s v="OFF-AR-10003469"/>
    <x v="1"/>
    <x v="6"/>
    <x v="1258"/>
    <n v="5.28"/>
    <n v="3"/>
    <n v="0"/>
    <n v="2.5344000000000002"/>
  </r>
  <r>
    <n v="6041"/>
    <s v="CA-2017-122364"/>
    <x v="241"/>
    <d v="2017-09-29T00:00:00"/>
    <s v="Standard Class"/>
    <s v="FA-14230"/>
    <s v="Frank Atkinson"/>
    <x v="1"/>
    <s v="United States"/>
    <s v="Los Angeles"/>
    <s v="California"/>
    <n v="90008"/>
    <x v="1"/>
    <s v="TEC-PH-10001817"/>
    <x v="2"/>
    <x v="7"/>
    <x v="1106"/>
    <n v="859.2"/>
    <n v="3"/>
    <n v="0.2"/>
    <n v="75.180000000000007"/>
  </r>
  <r>
    <n v="6042"/>
    <s v="CA-2017-122364"/>
    <x v="241"/>
    <d v="2017-09-29T00:00:00"/>
    <s v="Standard Class"/>
    <s v="FA-14230"/>
    <s v="Frank Atkinson"/>
    <x v="1"/>
    <s v="United States"/>
    <s v="Los Angeles"/>
    <s v="California"/>
    <n v="90008"/>
    <x v="1"/>
    <s v="TEC-MA-10001031"/>
    <x v="2"/>
    <x v="15"/>
    <x v="1760"/>
    <n v="506.28"/>
    <n v="3"/>
    <n v="0.2"/>
    <n v="177.19800000000001"/>
  </r>
  <r>
    <n v="6043"/>
    <s v="CA-2016-117912"/>
    <x v="1084"/>
    <d v="2016-02-08T00:00:00"/>
    <s v="Standard Class"/>
    <s v="TB-21520"/>
    <s v="Tracy Blumstein"/>
    <x v="0"/>
    <s v="United States"/>
    <s v="Sierra Vista"/>
    <s v="Arizona"/>
    <n v="85635"/>
    <x v="1"/>
    <s v="FUR-FU-10002088"/>
    <x v="0"/>
    <x v="5"/>
    <x v="1093"/>
    <n v="14.368"/>
    <n v="2"/>
    <n v="0.2"/>
    <n v="3.9512"/>
  </r>
  <r>
    <n v="6044"/>
    <s v="CA-2017-145702"/>
    <x v="240"/>
    <d v="2017-05-24T00:00:00"/>
    <s v="Second Class"/>
    <s v="AH-10075"/>
    <s v="Adam Hart"/>
    <x v="1"/>
    <s v="United States"/>
    <s v="Knoxville"/>
    <s v="Tennessee"/>
    <n v="37918"/>
    <x v="0"/>
    <s v="FUR-CH-10001482"/>
    <x v="0"/>
    <x v="1"/>
    <x v="541"/>
    <n v="314.35199999999998"/>
    <n v="3"/>
    <n v="0.2"/>
    <n v="-35.364600000000003"/>
  </r>
  <r>
    <n v="6045"/>
    <s v="CA-2017-145702"/>
    <x v="240"/>
    <d v="2017-05-24T00:00:00"/>
    <s v="Second Class"/>
    <s v="AH-10075"/>
    <s v="Adam Hart"/>
    <x v="1"/>
    <s v="United States"/>
    <s v="Knoxville"/>
    <s v="Tennessee"/>
    <n v="37918"/>
    <x v="0"/>
    <s v="OFF-PA-10001526"/>
    <x v="1"/>
    <x v="10"/>
    <x v="1039"/>
    <n v="27.888000000000002"/>
    <n v="7"/>
    <n v="0.2"/>
    <n v="10.109400000000001"/>
  </r>
  <r>
    <n v="6046"/>
    <s v="CA-2015-113215"/>
    <x v="37"/>
    <d v="2015-09-08T00:00:00"/>
    <s v="Standard Class"/>
    <s v="CP-12085"/>
    <s v="Cathy Prescott"/>
    <x v="1"/>
    <s v="United States"/>
    <s v="Tucson"/>
    <s v="Arizona"/>
    <n v="85705"/>
    <x v="1"/>
    <s v="FUR-FU-10002937"/>
    <x v="0"/>
    <x v="5"/>
    <x v="1060"/>
    <n v="238.15199999999999"/>
    <n v="3"/>
    <n v="0.2"/>
    <n v="89.307000000000002"/>
  </r>
  <r>
    <n v="6047"/>
    <s v="CA-2016-154662"/>
    <x v="632"/>
    <d v="2016-06-16T00:00:00"/>
    <s v="Standard Class"/>
    <s v="BF-11215"/>
    <s v="Benjamin Farhat"/>
    <x v="2"/>
    <s v="United States"/>
    <s v="Minneapolis"/>
    <s v="Minnesota"/>
    <n v="55407"/>
    <x v="2"/>
    <s v="FUR-TA-10001771"/>
    <x v="0"/>
    <x v="3"/>
    <x v="1733"/>
    <n v="692.94"/>
    <n v="3"/>
    <n v="0"/>
    <n v="173.23500000000001"/>
  </r>
  <r>
    <n v="6048"/>
    <s v="CA-2015-105571"/>
    <x v="209"/>
    <d v="2015-11-11T00:00:00"/>
    <s v="Standard Class"/>
    <s v="CP-12340"/>
    <s v="Christine Phan"/>
    <x v="1"/>
    <s v="United States"/>
    <s v="Miami"/>
    <s v="Florida"/>
    <n v="33142"/>
    <x v="0"/>
    <s v="OFF-BI-10003305"/>
    <x v="1"/>
    <x v="8"/>
    <x v="570"/>
    <n v="16.146000000000001"/>
    <n v="9"/>
    <n v="0.7"/>
    <n v="-12.9168"/>
  </r>
  <r>
    <n v="6049"/>
    <s v="CA-2015-105571"/>
    <x v="209"/>
    <d v="2015-11-11T00:00:00"/>
    <s v="Standard Class"/>
    <s v="CP-12340"/>
    <s v="Christine Phan"/>
    <x v="1"/>
    <s v="United States"/>
    <s v="Miami"/>
    <s v="Florida"/>
    <n v="33142"/>
    <x v="0"/>
    <s v="OFF-BI-10001359"/>
    <x v="1"/>
    <x v="8"/>
    <x v="1162"/>
    <n v="1345.4849999999999"/>
    <n v="5"/>
    <n v="0.7"/>
    <n v="-1031.5385000000001"/>
  </r>
  <r>
    <n v="6050"/>
    <s v="CA-2016-152765"/>
    <x v="1085"/>
    <d v="2016-06-18T00:00:00"/>
    <s v="First Class"/>
    <s v="LS-17245"/>
    <s v="Lynn Smith"/>
    <x v="0"/>
    <s v="United States"/>
    <s v="Houston"/>
    <s v="Texas"/>
    <n v="77036"/>
    <x v="2"/>
    <s v="OFF-PA-10000483"/>
    <x v="1"/>
    <x v="10"/>
    <x v="1681"/>
    <n v="173.488"/>
    <n v="7"/>
    <n v="0.2"/>
    <n v="54.215000000000003"/>
  </r>
  <r>
    <n v="6051"/>
    <s v="CA-2015-153878"/>
    <x v="334"/>
    <d v="2015-04-30T00:00:00"/>
    <s v="Standard Class"/>
    <s v="TS-21655"/>
    <s v="Trudy Schmidt"/>
    <x v="0"/>
    <s v="United States"/>
    <s v="Milwaukee"/>
    <s v="Wisconsin"/>
    <n v="53209"/>
    <x v="2"/>
    <s v="OFF-AR-10000658"/>
    <x v="1"/>
    <x v="6"/>
    <x v="332"/>
    <n v="57.75"/>
    <n v="5"/>
    <n v="0"/>
    <n v="16.170000000000002"/>
  </r>
  <r>
    <n v="6052"/>
    <s v="CA-2015-153878"/>
    <x v="334"/>
    <d v="2015-04-30T00:00:00"/>
    <s v="Standard Class"/>
    <s v="TS-21655"/>
    <s v="Trudy Schmidt"/>
    <x v="0"/>
    <s v="United States"/>
    <s v="Milwaukee"/>
    <s v="Wisconsin"/>
    <n v="53209"/>
    <x v="2"/>
    <s v="OFF-AP-10001205"/>
    <x v="1"/>
    <x v="9"/>
    <x v="1294"/>
    <n v="272.39999999999998"/>
    <n v="5"/>
    <n v="0"/>
    <n v="76.272000000000006"/>
  </r>
  <r>
    <n v="6053"/>
    <s v="CA-2016-124016"/>
    <x v="713"/>
    <d v="2016-09-26T00:00:00"/>
    <s v="Second Class"/>
    <s v="JS-15940"/>
    <s v="Joni Sundaresam"/>
    <x v="2"/>
    <s v="United States"/>
    <s v="Lancaster"/>
    <s v="Ohio"/>
    <n v="43130"/>
    <x v="3"/>
    <s v="OFF-PA-10002586"/>
    <x v="1"/>
    <x v="10"/>
    <x v="1016"/>
    <n v="11.952"/>
    <n v="3"/>
    <n v="0.2"/>
    <n v="4.0338000000000003"/>
  </r>
  <r>
    <n v="6054"/>
    <s v="CA-2016-124016"/>
    <x v="713"/>
    <d v="2016-09-26T00:00:00"/>
    <s v="Second Class"/>
    <s v="JS-15940"/>
    <s v="Joni Sundaresam"/>
    <x v="2"/>
    <s v="United States"/>
    <s v="Lancaster"/>
    <s v="Ohio"/>
    <n v="43130"/>
    <x v="3"/>
    <s v="FUR-FU-10004963"/>
    <x v="0"/>
    <x v="5"/>
    <x v="1443"/>
    <n v="28"/>
    <n v="4"/>
    <n v="0.2"/>
    <n v="7.7"/>
  </r>
  <r>
    <n v="6055"/>
    <s v="CA-2016-124016"/>
    <x v="713"/>
    <d v="2016-09-26T00:00:00"/>
    <s v="Second Class"/>
    <s v="JS-15940"/>
    <s v="Joni Sundaresam"/>
    <x v="2"/>
    <s v="United States"/>
    <s v="Lancaster"/>
    <s v="Ohio"/>
    <n v="43130"/>
    <x v="3"/>
    <s v="OFF-BI-10002071"/>
    <x v="1"/>
    <x v="8"/>
    <x v="699"/>
    <n v="12.201000000000001"/>
    <n v="7"/>
    <n v="0.7"/>
    <n v="-9.7607999999999997"/>
  </r>
  <r>
    <n v="6056"/>
    <s v="CA-2016-113551"/>
    <x v="298"/>
    <d v="2016-08-20T00:00:00"/>
    <s v="First Class"/>
    <s v="NF-18385"/>
    <s v="Natalie Fritzler"/>
    <x v="0"/>
    <s v="United States"/>
    <s v="Edinburg"/>
    <s v="Texas"/>
    <n v="78539"/>
    <x v="2"/>
    <s v="OFF-BI-10001617"/>
    <x v="1"/>
    <x v="8"/>
    <x v="1324"/>
    <n v="2.0680000000000001"/>
    <n v="1"/>
    <n v="0.8"/>
    <n v="-3.4121999999999999"/>
  </r>
  <r>
    <n v="6057"/>
    <s v="CA-2016-113551"/>
    <x v="298"/>
    <d v="2016-08-20T00:00:00"/>
    <s v="First Class"/>
    <s v="NF-18385"/>
    <s v="Natalie Fritzler"/>
    <x v="0"/>
    <s v="United States"/>
    <s v="Edinburg"/>
    <s v="Texas"/>
    <n v="78539"/>
    <x v="2"/>
    <s v="OFF-PA-10004665"/>
    <x v="1"/>
    <x v="10"/>
    <x v="1389"/>
    <n v="83.84"/>
    <n v="8"/>
    <n v="0.2"/>
    <n v="30.391999999999999"/>
  </r>
  <r>
    <n v="6058"/>
    <s v="CA-2014-107524"/>
    <x v="1086"/>
    <d v="2014-03-08T00:00:00"/>
    <s v="Standard Class"/>
    <s v="KN-16705"/>
    <s v="Kristina Nunn"/>
    <x v="2"/>
    <s v="United States"/>
    <s v="New York City"/>
    <s v="New York"/>
    <n v="10009"/>
    <x v="3"/>
    <s v="OFF-EN-10001990"/>
    <x v="1"/>
    <x v="12"/>
    <x v="153"/>
    <n v="11.36"/>
    <n v="2"/>
    <n v="0"/>
    <n v="5.3391999999999999"/>
  </r>
  <r>
    <n v="6059"/>
    <s v="CA-2014-107524"/>
    <x v="1086"/>
    <d v="2014-03-08T00:00:00"/>
    <s v="Standard Class"/>
    <s v="KN-16705"/>
    <s v="Kristina Nunn"/>
    <x v="2"/>
    <s v="United States"/>
    <s v="New York City"/>
    <s v="New York"/>
    <n v="10009"/>
    <x v="3"/>
    <s v="OFF-PA-10000587"/>
    <x v="1"/>
    <x v="10"/>
    <x v="57"/>
    <n v="36.4"/>
    <n v="5"/>
    <n v="0"/>
    <n v="17.472000000000001"/>
  </r>
  <r>
    <n v="6060"/>
    <s v="CA-2014-138072"/>
    <x v="125"/>
    <d v="2015-01-03T00:00:00"/>
    <s v="Standard Class"/>
    <s v="GA-14725"/>
    <s v="Guy Armstrong"/>
    <x v="0"/>
    <s v="United States"/>
    <s v="Philadelphia"/>
    <s v="Pennsylvania"/>
    <n v="19120"/>
    <x v="3"/>
    <s v="TEC-AC-10004859"/>
    <x v="2"/>
    <x v="11"/>
    <x v="1554"/>
    <n v="27.968"/>
    <n v="2"/>
    <n v="0.2"/>
    <n v="6.992"/>
  </r>
  <r>
    <n v="6061"/>
    <s v="CA-2015-134201"/>
    <x v="889"/>
    <d v="2015-04-16T00:00:00"/>
    <s v="Standard Class"/>
    <s v="EH-14125"/>
    <s v="Eugene Hildebrand"/>
    <x v="2"/>
    <s v="United States"/>
    <s v="Rochester"/>
    <s v="New York"/>
    <n v="14609"/>
    <x v="3"/>
    <s v="OFF-ST-10001476"/>
    <x v="1"/>
    <x v="4"/>
    <x v="835"/>
    <n v="142.04"/>
    <n v="4"/>
    <n v="0"/>
    <n v="38.3508"/>
  </r>
  <r>
    <n v="6062"/>
    <s v="CA-2015-134201"/>
    <x v="889"/>
    <d v="2015-04-16T00:00:00"/>
    <s v="Standard Class"/>
    <s v="EH-14125"/>
    <s v="Eugene Hildebrand"/>
    <x v="2"/>
    <s v="United States"/>
    <s v="Rochester"/>
    <s v="New York"/>
    <n v="14609"/>
    <x v="3"/>
    <s v="OFF-AR-10002804"/>
    <x v="1"/>
    <x v="6"/>
    <x v="282"/>
    <n v="14.67"/>
    <n v="3"/>
    <n v="0"/>
    <n v="6.0147000000000004"/>
  </r>
  <r>
    <n v="6063"/>
    <s v="CA-2015-111780"/>
    <x v="707"/>
    <d v="2015-12-30T00:00:00"/>
    <s v="Second Class"/>
    <s v="RA-19285"/>
    <s v="Ralph Arnett"/>
    <x v="0"/>
    <s v="United States"/>
    <s v="San Diego"/>
    <s v="California"/>
    <n v="92037"/>
    <x v="1"/>
    <s v="TEC-CO-10004202"/>
    <x v="2"/>
    <x v="16"/>
    <x v="844"/>
    <n v="1199.96"/>
    <n v="5"/>
    <n v="0.2"/>
    <n v="224.99250000000001"/>
  </r>
  <r>
    <n v="6064"/>
    <s v="CA-2015-111780"/>
    <x v="707"/>
    <d v="2015-12-30T00:00:00"/>
    <s v="Second Class"/>
    <s v="RA-19285"/>
    <s v="Ralph Arnett"/>
    <x v="0"/>
    <s v="United States"/>
    <s v="San Diego"/>
    <s v="California"/>
    <n v="92037"/>
    <x v="1"/>
    <s v="OFF-PA-10001307"/>
    <x v="1"/>
    <x v="10"/>
    <x v="792"/>
    <n v="12.6"/>
    <n v="3"/>
    <n v="0"/>
    <n v="6.1740000000000004"/>
  </r>
  <r>
    <n v="6065"/>
    <s v="CA-2015-111780"/>
    <x v="707"/>
    <d v="2015-12-30T00:00:00"/>
    <s v="Second Class"/>
    <s v="RA-19285"/>
    <s v="Ralph Arnett"/>
    <x v="0"/>
    <s v="United States"/>
    <s v="San Diego"/>
    <s v="California"/>
    <n v="92037"/>
    <x v="1"/>
    <s v="OFF-PA-10001667"/>
    <x v="1"/>
    <x v="10"/>
    <x v="458"/>
    <n v="17.940000000000001"/>
    <n v="3"/>
    <n v="0"/>
    <n v="8.0730000000000004"/>
  </r>
  <r>
    <n v="6066"/>
    <s v="CA-2015-119942"/>
    <x v="57"/>
    <d v="2015-04-07T00:00:00"/>
    <s v="First Class"/>
    <s v="TT-21070"/>
    <s v="Ted Trevino"/>
    <x v="0"/>
    <s v="United States"/>
    <s v="Philadelphia"/>
    <s v="Pennsylvania"/>
    <n v="19120"/>
    <x v="3"/>
    <s v="OFF-LA-10001569"/>
    <x v="1"/>
    <x v="2"/>
    <x v="639"/>
    <n v="23.904"/>
    <n v="6"/>
    <n v="0.2"/>
    <n v="7.7687999999999997"/>
  </r>
  <r>
    <n v="6067"/>
    <s v="CA-2015-151547"/>
    <x v="184"/>
    <d v="2015-01-23T00:00:00"/>
    <s v="Standard Class"/>
    <s v="AH-10465"/>
    <s v="Amy Hunt"/>
    <x v="0"/>
    <s v="United States"/>
    <s v="Bartlett"/>
    <s v="Tennessee"/>
    <n v="38134"/>
    <x v="0"/>
    <s v="OFF-SU-10000898"/>
    <x v="1"/>
    <x v="14"/>
    <x v="1190"/>
    <n v="88.96"/>
    <n v="8"/>
    <n v="0.2"/>
    <n v="10.007999999999999"/>
  </r>
  <r>
    <n v="6068"/>
    <s v="CA-2017-166695"/>
    <x v="968"/>
    <d v="2017-05-24T00:00:00"/>
    <s v="Standard Class"/>
    <s v="CC-12430"/>
    <s v="Chuck Clark"/>
    <x v="2"/>
    <s v="United States"/>
    <s v="Lakewood"/>
    <s v="California"/>
    <n v="90712"/>
    <x v="1"/>
    <s v="FUR-CH-10000225"/>
    <x v="0"/>
    <x v="1"/>
    <x v="406"/>
    <n v="518.27200000000005"/>
    <n v="8"/>
    <n v="0.2"/>
    <n v="-97.176000000000002"/>
  </r>
  <r>
    <n v="6069"/>
    <s v="CA-2017-166695"/>
    <x v="968"/>
    <d v="2017-05-24T00:00:00"/>
    <s v="Standard Class"/>
    <s v="CC-12430"/>
    <s v="Chuck Clark"/>
    <x v="2"/>
    <s v="United States"/>
    <s v="Lakewood"/>
    <s v="California"/>
    <n v="90712"/>
    <x v="1"/>
    <s v="FUR-FU-10002191"/>
    <x v="0"/>
    <x v="5"/>
    <x v="769"/>
    <n v="6.98"/>
    <n v="1"/>
    <n v="0"/>
    <n v="3.3504"/>
  </r>
  <r>
    <n v="6070"/>
    <s v="CA-2017-166695"/>
    <x v="968"/>
    <d v="2017-05-24T00:00:00"/>
    <s v="Standard Class"/>
    <s v="CC-12430"/>
    <s v="Chuck Clark"/>
    <x v="2"/>
    <s v="United States"/>
    <s v="Lakewood"/>
    <s v="California"/>
    <n v="90712"/>
    <x v="1"/>
    <s v="TEC-MA-10003176"/>
    <x v="2"/>
    <x v="15"/>
    <x v="1761"/>
    <n v="343.2"/>
    <n v="1"/>
    <n v="0.2"/>
    <n v="38.61"/>
  </r>
  <r>
    <n v="6071"/>
    <s v="CA-2017-167542"/>
    <x v="802"/>
    <d v="2017-08-20T00:00:00"/>
    <s v="Standard Class"/>
    <s v="KD-16495"/>
    <s v="Keith Dawkins"/>
    <x v="1"/>
    <s v="United States"/>
    <s v="Philadelphia"/>
    <s v="Pennsylvania"/>
    <n v="19120"/>
    <x v="3"/>
    <s v="OFF-LA-10004093"/>
    <x v="1"/>
    <x v="2"/>
    <x v="676"/>
    <n v="17.544"/>
    <n v="3"/>
    <n v="0.2"/>
    <n v="5.9211"/>
  </r>
  <r>
    <n v="6072"/>
    <s v="CA-2015-120901"/>
    <x v="620"/>
    <d v="2016-01-04T00:00:00"/>
    <s v="Standard Class"/>
    <s v="BG-11035"/>
    <s v="Barry Gonzalez"/>
    <x v="0"/>
    <s v="United States"/>
    <s v="Austin"/>
    <s v="Texas"/>
    <n v="78745"/>
    <x v="2"/>
    <s v="OFF-ST-10000025"/>
    <x v="1"/>
    <x v="4"/>
    <x v="621"/>
    <n v="152.68799999999999"/>
    <n v="2"/>
    <n v="0.2"/>
    <n v="-26.720400000000001"/>
  </r>
  <r>
    <n v="6073"/>
    <s v="CA-2015-120901"/>
    <x v="620"/>
    <d v="2016-01-04T00:00:00"/>
    <s v="Standard Class"/>
    <s v="BG-11035"/>
    <s v="Barry Gonzalez"/>
    <x v="0"/>
    <s v="United States"/>
    <s v="Austin"/>
    <s v="Texas"/>
    <n v="78745"/>
    <x v="2"/>
    <s v="OFF-FA-10001561"/>
    <x v="1"/>
    <x v="13"/>
    <x v="839"/>
    <n v="3.488"/>
    <n v="2"/>
    <n v="0.2"/>
    <n v="0.56679999999999997"/>
  </r>
  <r>
    <n v="6074"/>
    <s v="CA-2015-120901"/>
    <x v="620"/>
    <d v="2016-01-04T00:00:00"/>
    <s v="Standard Class"/>
    <s v="BG-11035"/>
    <s v="Barry Gonzalez"/>
    <x v="0"/>
    <s v="United States"/>
    <s v="Austin"/>
    <s v="Texas"/>
    <n v="78745"/>
    <x v="2"/>
    <s v="OFF-SU-10001225"/>
    <x v="1"/>
    <x v="14"/>
    <x v="327"/>
    <n v="5.8879999999999999"/>
    <n v="2"/>
    <n v="0.2"/>
    <n v="-1.3248"/>
  </r>
  <r>
    <n v="6075"/>
    <s v="CA-2017-121398"/>
    <x v="53"/>
    <d v="2017-12-29T00:00:00"/>
    <s v="Standard Class"/>
    <s v="FH-14365"/>
    <s v="Fred Hopkins"/>
    <x v="1"/>
    <s v="United States"/>
    <s v="Los Angeles"/>
    <s v="California"/>
    <n v="90008"/>
    <x v="1"/>
    <s v="OFF-BI-10001718"/>
    <x v="1"/>
    <x v="8"/>
    <x v="1225"/>
    <n v="153.55199999999999"/>
    <n v="3"/>
    <n v="0.2"/>
    <n v="51.823799999999999"/>
  </r>
  <r>
    <n v="6076"/>
    <s v="CA-2017-121398"/>
    <x v="53"/>
    <d v="2017-12-29T00:00:00"/>
    <s v="Standard Class"/>
    <s v="FH-14365"/>
    <s v="Fred Hopkins"/>
    <x v="1"/>
    <s v="United States"/>
    <s v="Los Angeles"/>
    <s v="California"/>
    <n v="90008"/>
    <x v="1"/>
    <s v="OFF-ST-10002756"/>
    <x v="1"/>
    <x v="4"/>
    <x v="273"/>
    <n v="270.62"/>
    <n v="2"/>
    <n v="0"/>
    <n v="2.7061999999999999"/>
  </r>
  <r>
    <n v="6077"/>
    <s v="CA-2016-151561"/>
    <x v="142"/>
    <d v="2016-09-07T00:00:00"/>
    <s v="Standard Class"/>
    <s v="PG-18820"/>
    <s v="Patrick Gardner"/>
    <x v="0"/>
    <s v="United States"/>
    <s v="New York City"/>
    <s v="New York"/>
    <n v="10011"/>
    <x v="3"/>
    <s v="TEC-AC-10001432"/>
    <x v="2"/>
    <x v="11"/>
    <x v="476"/>
    <n v="468.9"/>
    <n v="6"/>
    <n v="0"/>
    <n v="206.316"/>
  </r>
  <r>
    <n v="6078"/>
    <s v="CA-2016-151561"/>
    <x v="142"/>
    <d v="2016-09-07T00:00:00"/>
    <s v="Standard Class"/>
    <s v="PG-18820"/>
    <s v="Patrick Gardner"/>
    <x v="0"/>
    <s v="United States"/>
    <s v="New York City"/>
    <s v="New York"/>
    <n v="10011"/>
    <x v="3"/>
    <s v="TEC-AC-10003399"/>
    <x v="2"/>
    <x v="11"/>
    <x v="1506"/>
    <n v="72.48"/>
    <n v="2"/>
    <n v="0"/>
    <n v="30.441600000000001"/>
  </r>
  <r>
    <n v="6079"/>
    <s v="CA-2016-151561"/>
    <x v="142"/>
    <d v="2016-09-07T00:00:00"/>
    <s v="Standard Class"/>
    <s v="PG-18820"/>
    <s v="Patrick Gardner"/>
    <x v="0"/>
    <s v="United States"/>
    <s v="New York City"/>
    <s v="New York"/>
    <n v="10011"/>
    <x v="3"/>
    <s v="OFF-SU-10001574"/>
    <x v="1"/>
    <x v="14"/>
    <x v="503"/>
    <n v="10.95"/>
    <n v="3"/>
    <n v="0"/>
    <n v="3.2850000000000001"/>
  </r>
  <r>
    <n v="6080"/>
    <s v="CA-2016-151561"/>
    <x v="142"/>
    <d v="2016-09-07T00:00:00"/>
    <s v="Standard Class"/>
    <s v="PG-18820"/>
    <s v="Patrick Gardner"/>
    <x v="0"/>
    <s v="United States"/>
    <s v="New York City"/>
    <s v="New York"/>
    <n v="10011"/>
    <x v="3"/>
    <s v="FUR-FU-10004864"/>
    <x v="0"/>
    <x v="5"/>
    <x v="441"/>
    <n v="191.82"/>
    <n v="3"/>
    <n v="0"/>
    <n v="61.382399999999997"/>
  </r>
  <r>
    <n v="6081"/>
    <s v="CA-2017-154676"/>
    <x v="485"/>
    <d v="2017-08-08T00:00:00"/>
    <s v="First Class"/>
    <s v="NZ-18565"/>
    <s v="Nick Zandusky"/>
    <x v="2"/>
    <s v="United States"/>
    <s v="Houston"/>
    <s v="Texas"/>
    <n v="77070"/>
    <x v="2"/>
    <s v="OFF-ST-10001172"/>
    <x v="1"/>
    <x v="4"/>
    <x v="1206"/>
    <n v="151.05600000000001"/>
    <n v="9"/>
    <n v="0.2"/>
    <n v="7.5528000000000004"/>
  </r>
  <r>
    <n v="6082"/>
    <s v="US-2014-165589"/>
    <x v="1087"/>
    <d v="2014-02-18T00:00:00"/>
    <s v="Same Day"/>
    <s v="TB-21595"/>
    <s v="Troy Blackwell"/>
    <x v="0"/>
    <s v="United States"/>
    <s v="Lubbock"/>
    <s v="Texas"/>
    <n v="79424"/>
    <x v="2"/>
    <s v="FUR-FU-10002396"/>
    <x v="0"/>
    <x v="5"/>
    <x v="1590"/>
    <n v="25.16"/>
    <n v="5"/>
    <n v="0.6"/>
    <n v="-11.321999999999999"/>
  </r>
  <r>
    <n v="6083"/>
    <s v="US-2016-132577"/>
    <x v="441"/>
    <d v="2016-11-27T00:00:00"/>
    <s v="Standard Class"/>
    <s v="JE-15475"/>
    <s v="Jeremy Ellison"/>
    <x v="0"/>
    <s v="United States"/>
    <s v="Houston"/>
    <s v="Texas"/>
    <n v="77095"/>
    <x v="2"/>
    <s v="OFF-BI-10004040"/>
    <x v="1"/>
    <x v="8"/>
    <x v="1487"/>
    <n v="6.2160000000000002"/>
    <n v="6"/>
    <n v="0.8"/>
    <n v="-9.6348000000000003"/>
  </r>
  <r>
    <n v="6084"/>
    <s v="US-2016-132577"/>
    <x v="441"/>
    <d v="2016-11-27T00:00:00"/>
    <s v="Standard Class"/>
    <s v="JE-15475"/>
    <s v="Jeremy Ellison"/>
    <x v="0"/>
    <s v="United States"/>
    <s v="Houston"/>
    <s v="Texas"/>
    <n v="77095"/>
    <x v="2"/>
    <s v="OFF-AR-10003481"/>
    <x v="1"/>
    <x v="6"/>
    <x v="1600"/>
    <n v="23.616"/>
    <n v="9"/>
    <n v="0.2"/>
    <n v="2.6568000000000001"/>
  </r>
  <r>
    <n v="6085"/>
    <s v="US-2016-132577"/>
    <x v="441"/>
    <d v="2016-11-27T00:00:00"/>
    <s v="Standard Class"/>
    <s v="JE-15475"/>
    <s v="Jeremy Ellison"/>
    <x v="0"/>
    <s v="United States"/>
    <s v="Houston"/>
    <s v="Texas"/>
    <n v="77095"/>
    <x v="2"/>
    <s v="TEC-AC-10000387"/>
    <x v="2"/>
    <x v="11"/>
    <x v="1359"/>
    <n v="24.032"/>
    <n v="2"/>
    <n v="0.2"/>
    <n v="-0.6008"/>
  </r>
  <r>
    <n v="6086"/>
    <s v="US-2016-132577"/>
    <x v="441"/>
    <d v="2016-11-27T00:00:00"/>
    <s v="Standard Class"/>
    <s v="JE-15475"/>
    <s v="Jeremy Ellison"/>
    <x v="0"/>
    <s v="United States"/>
    <s v="Houston"/>
    <s v="Texas"/>
    <n v="77095"/>
    <x v="2"/>
    <s v="OFF-LA-10000262"/>
    <x v="1"/>
    <x v="2"/>
    <x v="941"/>
    <n v="2.0880000000000001"/>
    <n v="1"/>
    <n v="0.2"/>
    <n v="0.67859999999999998"/>
  </r>
  <r>
    <n v="6087"/>
    <s v="US-2016-132577"/>
    <x v="441"/>
    <d v="2016-11-27T00:00:00"/>
    <s v="Standard Class"/>
    <s v="JE-15475"/>
    <s v="Jeremy Ellison"/>
    <x v="0"/>
    <s v="United States"/>
    <s v="Houston"/>
    <s v="Texas"/>
    <n v="77095"/>
    <x v="2"/>
    <s v="OFF-BI-10003196"/>
    <x v="1"/>
    <x v="8"/>
    <x v="1376"/>
    <n v="4.4880000000000004"/>
    <n v="6"/>
    <n v="0.8"/>
    <n v="-6.7320000000000002"/>
  </r>
  <r>
    <n v="6088"/>
    <s v="CA-2015-114048"/>
    <x v="639"/>
    <d v="2015-12-18T00:00:00"/>
    <s v="Standard Class"/>
    <s v="EH-13945"/>
    <s v="Eric Hoffmann"/>
    <x v="0"/>
    <s v="United States"/>
    <s v="Costa Mesa"/>
    <s v="California"/>
    <n v="92627"/>
    <x v="1"/>
    <s v="FUR-FU-10004351"/>
    <x v="0"/>
    <x v="5"/>
    <x v="222"/>
    <n v="29.22"/>
    <n v="3"/>
    <n v="0"/>
    <n v="12.8568"/>
  </r>
  <r>
    <n v="6089"/>
    <s v="CA-2015-137281"/>
    <x v="385"/>
    <d v="2015-06-17T00:00:00"/>
    <s v="Standard Class"/>
    <s v="BF-10975"/>
    <s v="Barbara Fisher"/>
    <x v="1"/>
    <s v="United States"/>
    <s v="Roswell"/>
    <s v="Georgia"/>
    <n v="30076"/>
    <x v="0"/>
    <s v="OFF-PA-10001870"/>
    <x v="1"/>
    <x v="10"/>
    <x v="680"/>
    <n v="6.48"/>
    <n v="1"/>
    <n v="0"/>
    <n v="3.1103999999999998"/>
  </r>
  <r>
    <n v="6090"/>
    <s v="US-2017-162068"/>
    <x v="116"/>
    <d v="2017-12-31T00:00:00"/>
    <s v="Second Class"/>
    <s v="PC-18745"/>
    <s v="Pamela Coakley"/>
    <x v="1"/>
    <s v="United States"/>
    <s v="Loveland"/>
    <s v="Colorado"/>
    <n v="80538"/>
    <x v="1"/>
    <s v="OFF-BI-10002813"/>
    <x v="1"/>
    <x v="8"/>
    <x v="914"/>
    <n v="1.1879999999999999"/>
    <n v="2"/>
    <n v="0.7"/>
    <n v="-0.99"/>
  </r>
  <r>
    <n v="6091"/>
    <s v="CA-2017-100111"/>
    <x v="1088"/>
    <d v="2017-09-26T00:00:00"/>
    <s v="Standard Class"/>
    <s v="SV-20365"/>
    <s v="Seth Vernon"/>
    <x v="0"/>
    <s v="United States"/>
    <s v="New York City"/>
    <s v="New York"/>
    <n v="10035"/>
    <x v="3"/>
    <s v="FUR-CH-10003846"/>
    <x v="0"/>
    <x v="1"/>
    <x v="924"/>
    <n v="272.64600000000002"/>
    <n v="3"/>
    <n v="0.1"/>
    <n v="18.176400000000001"/>
  </r>
  <r>
    <n v="6092"/>
    <s v="CA-2017-100111"/>
    <x v="1088"/>
    <d v="2017-09-26T00:00:00"/>
    <s v="Standard Class"/>
    <s v="SV-20365"/>
    <s v="Seth Vernon"/>
    <x v="0"/>
    <s v="United States"/>
    <s v="New York City"/>
    <s v="New York"/>
    <n v="10035"/>
    <x v="3"/>
    <s v="TEC-AC-10002647"/>
    <x v="2"/>
    <x v="11"/>
    <x v="1762"/>
    <n v="212.8"/>
    <n v="2"/>
    <n v="0"/>
    <n v="95.76"/>
  </r>
  <r>
    <n v="6093"/>
    <s v="CA-2017-100111"/>
    <x v="1088"/>
    <d v="2017-09-26T00:00:00"/>
    <s v="Standard Class"/>
    <s v="SV-20365"/>
    <s v="Seth Vernon"/>
    <x v="0"/>
    <s v="United States"/>
    <s v="New York City"/>
    <s v="New York"/>
    <n v="10035"/>
    <x v="3"/>
    <s v="OFF-PA-10000807"/>
    <x v="1"/>
    <x v="10"/>
    <x v="1659"/>
    <n v="38.520000000000003"/>
    <n v="9"/>
    <n v="0"/>
    <n v="18.104399999999998"/>
  </r>
  <r>
    <n v="6094"/>
    <s v="CA-2017-100111"/>
    <x v="1088"/>
    <d v="2017-09-26T00:00:00"/>
    <s v="Standard Class"/>
    <s v="SV-20365"/>
    <s v="Seth Vernon"/>
    <x v="0"/>
    <s v="United States"/>
    <s v="New York City"/>
    <s v="New York"/>
    <n v="10035"/>
    <x v="3"/>
    <s v="TEC-AC-10001465"/>
    <x v="2"/>
    <x v="11"/>
    <x v="478"/>
    <n v="72.64"/>
    <n v="2"/>
    <n v="0"/>
    <n v="21.792000000000002"/>
  </r>
  <r>
    <n v="6095"/>
    <s v="CA-2017-100111"/>
    <x v="1088"/>
    <d v="2017-09-26T00:00:00"/>
    <s v="Standard Class"/>
    <s v="SV-20365"/>
    <s v="Seth Vernon"/>
    <x v="0"/>
    <s v="United States"/>
    <s v="New York City"/>
    <s v="New York"/>
    <n v="10035"/>
    <x v="3"/>
    <s v="OFF-ST-10000615"/>
    <x v="1"/>
    <x v="4"/>
    <x v="75"/>
    <n v="45.4"/>
    <n v="4"/>
    <n v="0"/>
    <n v="12.712"/>
  </r>
  <r>
    <n v="6096"/>
    <s v="CA-2017-100111"/>
    <x v="1088"/>
    <d v="2017-09-26T00:00:00"/>
    <s v="Standard Class"/>
    <s v="SV-20365"/>
    <s v="Seth Vernon"/>
    <x v="0"/>
    <s v="United States"/>
    <s v="New York City"/>
    <s v="New York"/>
    <n v="10035"/>
    <x v="3"/>
    <s v="OFF-PA-10002713"/>
    <x v="1"/>
    <x v="10"/>
    <x v="320"/>
    <n v="13.76"/>
    <n v="2"/>
    <n v="0"/>
    <n v="6.3296000000000001"/>
  </r>
  <r>
    <n v="6097"/>
    <s v="CA-2017-100111"/>
    <x v="1088"/>
    <d v="2017-09-26T00:00:00"/>
    <s v="Standard Class"/>
    <s v="SV-20365"/>
    <s v="Seth Vernon"/>
    <x v="0"/>
    <s v="United States"/>
    <s v="New York City"/>
    <s v="New York"/>
    <n v="10035"/>
    <x v="3"/>
    <s v="FUR-CH-10003061"/>
    <x v="0"/>
    <x v="1"/>
    <x v="51"/>
    <n v="80.991"/>
    <n v="1"/>
    <n v="0.1"/>
    <n v="8.0991"/>
  </r>
  <r>
    <n v="6098"/>
    <s v="CA-2017-100111"/>
    <x v="1088"/>
    <d v="2017-09-26T00:00:00"/>
    <s v="Standard Class"/>
    <s v="SV-20365"/>
    <s v="Seth Vernon"/>
    <x v="0"/>
    <s v="United States"/>
    <s v="New York City"/>
    <s v="New York"/>
    <n v="10035"/>
    <x v="3"/>
    <s v="OFF-BI-10000343"/>
    <x v="1"/>
    <x v="8"/>
    <x v="186"/>
    <n v="11.784000000000001"/>
    <n v="3"/>
    <n v="0.2"/>
    <n v="3.9771000000000001"/>
  </r>
  <r>
    <n v="6099"/>
    <s v="CA-2017-100111"/>
    <x v="1088"/>
    <d v="2017-09-26T00:00:00"/>
    <s v="Standard Class"/>
    <s v="SV-20365"/>
    <s v="Seth Vernon"/>
    <x v="0"/>
    <s v="United States"/>
    <s v="New York City"/>
    <s v="New York"/>
    <n v="10035"/>
    <x v="3"/>
    <s v="OFF-FA-10000304"/>
    <x v="1"/>
    <x v="13"/>
    <x v="52"/>
    <n v="4.3600000000000003"/>
    <n v="2"/>
    <n v="0"/>
    <n v="1.7876000000000001"/>
  </r>
  <r>
    <n v="6100"/>
    <s v="CA-2017-100111"/>
    <x v="1088"/>
    <d v="2017-09-26T00:00:00"/>
    <s v="Standard Class"/>
    <s v="SV-20365"/>
    <s v="Seth Vernon"/>
    <x v="0"/>
    <s v="United States"/>
    <s v="New York City"/>
    <s v="New York"/>
    <n v="10035"/>
    <x v="3"/>
    <s v="FUR-CH-10004086"/>
    <x v="0"/>
    <x v="1"/>
    <x v="284"/>
    <n v="2888.127"/>
    <n v="11"/>
    <n v="0.1"/>
    <n v="609.71569999999997"/>
  </r>
  <r>
    <n v="6101"/>
    <s v="CA-2017-100111"/>
    <x v="1088"/>
    <d v="2017-09-26T00:00:00"/>
    <s v="Standard Class"/>
    <s v="SV-20365"/>
    <s v="Seth Vernon"/>
    <x v="0"/>
    <s v="United States"/>
    <s v="New York City"/>
    <s v="New York"/>
    <n v="10035"/>
    <x v="3"/>
    <s v="TEC-PH-10002885"/>
    <x v="2"/>
    <x v="7"/>
    <x v="1136"/>
    <n v="1299.6600000000001"/>
    <n v="2"/>
    <n v="0"/>
    <n v="350.90820000000002"/>
  </r>
  <r>
    <n v="6102"/>
    <s v="CA-2017-100111"/>
    <x v="1088"/>
    <d v="2017-09-26T00:00:00"/>
    <s v="Standard Class"/>
    <s v="SV-20365"/>
    <s v="Seth Vernon"/>
    <x v="0"/>
    <s v="United States"/>
    <s v="New York City"/>
    <s v="New York"/>
    <n v="10035"/>
    <x v="3"/>
    <s v="FUR-CH-10001215"/>
    <x v="0"/>
    <x v="1"/>
    <x v="445"/>
    <n v="2254.41"/>
    <n v="5"/>
    <n v="0.1"/>
    <n v="375.73500000000001"/>
  </r>
  <r>
    <n v="6103"/>
    <s v="CA-2017-100111"/>
    <x v="1088"/>
    <d v="2017-09-26T00:00:00"/>
    <s v="Standard Class"/>
    <s v="SV-20365"/>
    <s v="Seth Vernon"/>
    <x v="0"/>
    <s v="United States"/>
    <s v="New York City"/>
    <s v="New York"/>
    <n v="10035"/>
    <x v="3"/>
    <s v="TEC-PH-10000215"/>
    <x v="2"/>
    <x v="7"/>
    <x v="140"/>
    <n v="104.85"/>
    <n v="3"/>
    <n v="0"/>
    <n v="28.3095"/>
  </r>
  <r>
    <n v="6104"/>
    <s v="CA-2017-100111"/>
    <x v="1088"/>
    <d v="2017-09-26T00:00:00"/>
    <s v="Standard Class"/>
    <s v="SV-20365"/>
    <s v="Seth Vernon"/>
    <x v="0"/>
    <s v="United States"/>
    <s v="New York City"/>
    <s v="New York"/>
    <n v="10035"/>
    <x v="3"/>
    <s v="TEC-AC-10001998"/>
    <x v="2"/>
    <x v="11"/>
    <x v="84"/>
    <n v="59.97"/>
    <n v="3"/>
    <n v="0"/>
    <n v="20.389800000000001"/>
  </r>
  <r>
    <n v="6105"/>
    <s v="US-2017-132381"/>
    <x v="1029"/>
    <d v="2017-08-24T00:00:00"/>
    <s v="First Class"/>
    <s v="Dp-13240"/>
    <s v="Dean percer"/>
    <x v="2"/>
    <s v="United States"/>
    <s v="Philadelphia"/>
    <s v="Pennsylvania"/>
    <n v="19143"/>
    <x v="3"/>
    <s v="FUR-TA-10002356"/>
    <x v="0"/>
    <x v="3"/>
    <x v="735"/>
    <n v="314.53199999999998"/>
    <n v="2"/>
    <n v="0.4"/>
    <n v="-83.875200000000007"/>
  </r>
  <r>
    <n v="6106"/>
    <s v="CA-2015-147011"/>
    <x v="652"/>
    <d v="2015-06-22T00:00:00"/>
    <s v="Standard Class"/>
    <s v="HR-14830"/>
    <s v="Harold Ryan"/>
    <x v="1"/>
    <s v="United States"/>
    <s v="Miami"/>
    <s v="Florida"/>
    <n v="33178"/>
    <x v="0"/>
    <s v="OFF-AR-10002399"/>
    <x v="1"/>
    <x v="6"/>
    <x v="319"/>
    <n v="13.632"/>
    <n v="4"/>
    <n v="0.2"/>
    <n v="3.5783999999999998"/>
  </r>
  <r>
    <n v="6107"/>
    <s v="CA-2014-120852"/>
    <x v="414"/>
    <d v="2014-12-25T00:00:00"/>
    <s v="Standard Class"/>
    <s v="WB-21850"/>
    <s v="William Brown"/>
    <x v="0"/>
    <s v="United States"/>
    <s v="Grand Prairie"/>
    <s v="Texas"/>
    <n v="75051"/>
    <x v="2"/>
    <s v="OFF-AP-10001563"/>
    <x v="1"/>
    <x v="9"/>
    <x v="535"/>
    <n v="19.431999999999999"/>
    <n v="2"/>
    <n v="0.8"/>
    <n v="-49.551600000000001"/>
  </r>
  <r>
    <n v="6108"/>
    <s v="CA-2014-120852"/>
    <x v="414"/>
    <d v="2014-12-25T00:00:00"/>
    <s v="Standard Class"/>
    <s v="WB-21850"/>
    <s v="William Brown"/>
    <x v="0"/>
    <s v="United States"/>
    <s v="Grand Prairie"/>
    <s v="Texas"/>
    <n v="75051"/>
    <x v="2"/>
    <s v="TEC-AC-10004510"/>
    <x v="2"/>
    <x v="11"/>
    <x v="953"/>
    <n v="65.44"/>
    <n v="5"/>
    <n v="0.2"/>
    <n v="-8.18"/>
  </r>
  <r>
    <n v="6109"/>
    <s v="CA-2016-150007"/>
    <x v="108"/>
    <d v="2016-09-16T00:00:00"/>
    <s v="Standard Class"/>
    <s v="AS-10090"/>
    <s v="Adam Shillingsburg"/>
    <x v="0"/>
    <s v="United States"/>
    <s v="Chicago"/>
    <s v="Illinois"/>
    <n v="60653"/>
    <x v="2"/>
    <s v="OFF-LA-10001982"/>
    <x v="1"/>
    <x v="2"/>
    <x v="1538"/>
    <n v="6"/>
    <n v="2"/>
    <n v="0.2"/>
    <n v="2.1"/>
  </r>
  <r>
    <n v="6110"/>
    <s v="CA-2016-150007"/>
    <x v="108"/>
    <d v="2016-09-16T00:00:00"/>
    <s v="Standard Class"/>
    <s v="AS-10090"/>
    <s v="Adam Shillingsburg"/>
    <x v="0"/>
    <s v="United States"/>
    <s v="Chicago"/>
    <s v="Illinois"/>
    <n v="60653"/>
    <x v="2"/>
    <s v="OFF-BI-10004141"/>
    <x v="1"/>
    <x v="8"/>
    <x v="1296"/>
    <n v="1.9079999999999999"/>
    <n v="3"/>
    <n v="0.8"/>
    <n v="-3.2435999999999998"/>
  </r>
  <r>
    <n v="6111"/>
    <s v="CA-2016-124590"/>
    <x v="396"/>
    <d v="2016-11-16T00:00:00"/>
    <s v="Standard Class"/>
    <s v="SP-20920"/>
    <s v="Susan Pistek"/>
    <x v="0"/>
    <s v="United States"/>
    <s v="Parma"/>
    <s v="Ohio"/>
    <n v="44134"/>
    <x v="3"/>
    <s v="FUR-CH-10004495"/>
    <x v="0"/>
    <x v="1"/>
    <x v="1484"/>
    <n v="1474.8019999999999"/>
    <n v="7"/>
    <n v="0.3"/>
    <n v="-21.0686"/>
  </r>
  <r>
    <n v="6112"/>
    <s v="CA-2016-124590"/>
    <x v="396"/>
    <d v="2016-11-16T00:00:00"/>
    <s v="Standard Class"/>
    <s v="SP-20920"/>
    <s v="Susan Pistek"/>
    <x v="0"/>
    <s v="United States"/>
    <s v="Parma"/>
    <s v="Ohio"/>
    <n v="44134"/>
    <x v="3"/>
    <s v="OFF-AP-10002311"/>
    <x v="1"/>
    <x v="9"/>
    <x v="14"/>
    <n v="110.096"/>
    <n v="2"/>
    <n v="0.2"/>
    <n v="33.028799999999997"/>
  </r>
  <r>
    <n v="6113"/>
    <s v="CA-2016-124590"/>
    <x v="396"/>
    <d v="2016-11-16T00:00:00"/>
    <s v="Standard Class"/>
    <s v="SP-20920"/>
    <s v="Susan Pistek"/>
    <x v="0"/>
    <s v="United States"/>
    <s v="Parma"/>
    <s v="Ohio"/>
    <n v="44134"/>
    <x v="3"/>
    <s v="OFF-FA-10000585"/>
    <x v="1"/>
    <x v="13"/>
    <x v="204"/>
    <n v="16.751999999999999"/>
    <n v="6"/>
    <n v="0.2"/>
    <n v="5.4443999999999999"/>
  </r>
  <r>
    <n v="6114"/>
    <s v="CA-2016-124590"/>
    <x v="396"/>
    <d v="2016-11-16T00:00:00"/>
    <s v="Standard Class"/>
    <s v="SP-20920"/>
    <s v="Susan Pistek"/>
    <x v="0"/>
    <s v="United States"/>
    <s v="Parma"/>
    <s v="Ohio"/>
    <n v="44134"/>
    <x v="3"/>
    <s v="FUR-CH-10000454"/>
    <x v="0"/>
    <x v="1"/>
    <x v="1"/>
    <n v="1537.0740000000001"/>
    <n v="9"/>
    <n v="0.3"/>
    <n v="0"/>
  </r>
  <r>
    <n v="6115"/>
    <s v="CA-2016-124590"/>
    <x v="396"/>
    <d v="2016-11-16T00:00:00"/>
    <s v="Standard Class"/>
    <s v="SP-20920"/>
    <s v="Susan Pistek"/>
    <x v="0"/>
    <s v="United States"/>
    <s v="Parma"/>
    <s v="Ohio"/>
    <n v="44134"/>
    <x v="3"/>
    <s v="FUR-CH-10003746"/>
    <x v="0"/>
    <x v="1"/>
    <x v="623"/>
    <n v="449.37200000000001"/>
    <n v="2"/>
    <n v="0.3"/>
    <n v="-12.8392"/>
  </r>
  <r>
    <n v="6116"/>
    <s v="CA-2016-133802"/>
    <x v="560"/>
    <d v="2016-03-20T00:00:00"/>
    <s v="Standard Class"/>
    <s v="SP-20650"/>
    <s v="Stephanie Phelps"/>
    <x v="1"/>
    <s v="United States"/>
    <s v="Redwood City"/>
    <s v="California"/>
    <n v="94061"/>
    <x v="1"/>
    <s v="OFF-BI-10003291"/>
    <x v="1"/>
    <x v="8"/>
    <x v="44"/>
    <n v="41.904000000000003"/>
    <n v="6"/>
    <n v="0.2"/>
    <n v="14.1426"/>
  </r>
  <r>
    <n v="6117"/>
    <s v="US-2016-113677"/>
    <x v="373"/>
    <d v="2016-11-19T00:00:00"/>
    <s v="Standard Class"/>
    <s v="CM-12655"/>
    <s v="Corinna Mitchell"/>
    <x v="2"/>
    <s v="United States"/>
    <s v="New York City"/>
    <s v="New York"/>
    <n v="10011"/>
    <x v="3"/>
    <s v="TEC-PH-10002114"/>
    <x v="2"/>
    <x v="7"/>
    <x v="1763"/>
    <n v="2279.96"/>
    <n v="4"/>
    <n v="0"/>
    <n v="592.78959999999995"/>
  </r>
  <r>
    <n v="6118"/>
    <s v="US-2016-113677"/>
    <x v="373"/>
    <d v="2016-11-19T00:00:00"/>
    <s v="Standard Class"/>
    <s v="CM-12655"/>
    <s v="Corinna Mitchell"/>
    <x v="2"/>
    <s v="United States"/>
    <s v="New York City"/>
    <s v="New York"/>
    <n v="10011"/>
    <x v="3"/>
    <s v="OFF-LA-10001569"/>
    <x v="1"/>
    <x v="2"/>
    <x v="639"/>
    <n v="14.94"/>
    <n v="3"/>
    <n v="0"/>
    <n v="6.8723999999999998"/>
  </r>
  <r>
    <n v="6119"/>
    <s v="CA-2017-143378"/>
    <x v="20"/>
    <d v="2017-09-25T00:00:00"/>
    <s v="Standard Class"/>
    <s v="JR-16210"/>
    <s v="Justin Ritter"/>
    <x v="1"/>
    <s v="United States"/>
    <s v="Springfield"/>
    <s v="Oregon"/>
    <n v="97477"/>
    <x v="1"/>
    <s v="TEC-PH-10001425"/>
    <x v="2"/>
    <x v="7"/>
    <x v="516"/>
    <n v="191.976"/>
    <n v="3"/>
    <n v="0.2"/>
    <n v="19.197600000000001"/>
  </r>
  <r>
    <n v="6120"/>
    <s v="CA-2017-143378"/>
    <x v="20"/>
    <d v="2017-09-25T00:00:00"/>
    <s v="Standard Class"/>
    <s v="JR-16210"/>
    <s v="Justin Ritter"/>
    <x v="1"/>
    <s v="United States"/>
    <s v="Springfield"/>
    <s v="Oregon"/>
    <n v="97477"/>
    <x v="1"/>
    <s v="OFF-AR-10001915"/>
    <x v="1"/>
    <x v="6"/>
    <x v="1057"/>
    <n v="23.832000000000001"/>
    <n v="3"/>
    <n v="0.2"/>
    <n v="6.5537999999999998"/>
  </r>
  <r>
    <n v="6121"/>
    <s v="CA-2017-143378"/>
    <x v="20"/>
    <d v="2017-09-25T00:00:00"/>
    <s v="Standard Class"/>
    <s v="JR-16210"/>
    <s v="Justin Ritter"/>
    <x v="1"/>
    <s v="United States"/>
    <s v="Springfield"/>
    <s v="Oregon"/>
    <n v="97477"/>
    <x v="1"/>
    <s v="FUR-FU-10004864"/>
    <x v="0"/>
    <x v="5"/>
    <x v="441"/>
    <n v="409.21600000000001"/>
    <n v="8"/>
    <n v="0.2"/>
    <n v="61.382399999999997"/>
  </r>
  <r>
    <n v="6122"/>
    <s v="CA-2017-143378"/>
    <x v="20"/>
    <d v="2017-09-25T00:00:00"/>
    <s v="Standard Class"/>
    <s v="JR-16210"/>
    <s v="Justin Ritter"/>
    <x v="1"/>
    <s v="United States"/>
    <s v="Springfield"/>
    <s v="Oregon"/>
    <n v="97477"/>
    <x v="1"/>
    <s v="FUR-BO-10001972"/>
    <x v="0"/>
    <x v="0"/>
    <x v="367"/>
    <n v="72.587999999999994"/>
    <n v="2"/>
    <n v="0.7"/>
    <n v="-128.2388"/>
  </r>
  <r>
    <n v="6123"/>
    <s v="CA-2017-152660"/>
    <x v="769"/>
    <d v="2017-12-09T00:00:00"/>
    <s v="Standard Class"/>
    <s v="CB-12415"/>
    <s v="Christy Brittain"/>
    <x v="0"/>
    <s v="United States"/>
    <s v="Chicago"/>
    <s v="Illinois"/>
    <n v="60610"/>
    <x v="2"/>
    <s v="OFF-ST-10000532"/>
    <x v="1"/>
    <x v="4"/>
    <x v="1412"/>
    <n v="61.567999999999998"/>
    <n v="2"/>
    <n v="0.2"/>
    <n v="4.6176000000000004"/>
  </r>
  <r>
    <n v="6124"/>
    <s v="CA-2015-142139"/>
    <x v="284"/>
    <d v="2015-09-05T00:00:00"/>
    <s v="Standard Class"/>
    <s v="SD-20485"/>
    <s v="Shirley Daniels"/>
    <x v="2"/>
    <s v="United States"/>
    <s v="Bedford"/>
    <s v="Texas"/>
    <n v="76021"/>
    <x v="2"/>
    <s v="OFF-PA-10003883"/>
    <x v="1"/>
    <x v="10"/>
    <x v="1238"/>
    <n v="20.96"/>
    <n v="4"/>
    <n v="0.2"/>
    <n v="6.8120000000000003"/>
  </r>
  <r>
    <n v="6125"/>
    <s v="CA-2017-145772"/>
    <x v="95"/>
    <d v="2017-06-07T00:00:00"/>
    <s v="Standard Class"/>
    <s v="SS-20140"/>
    <s v="Saphhira Shifley"/>
    <x v="1"/>
    <s v="United States"/>
    <s v="Los Angeles"/>
    <s v="California"/>
    <n v="90036"/>
    <x v="1"/>
    <s v="TEC-AC-10003038"/>
    <x v="2"/>
    <x v="11"/>
    <x v="1033"/>
    <n v="44.75"/>
    <n v="5"/>
    <n v="0"/>
    <n v="8.5024999999999995"/>
  </r>
  <r>
    <n v="6126"/>
    <s v="CA-2017-145772"/>
    <x v="95"/>
    <d v="2017-06-07T00:00:00"/>
    <s v="Standard Class"/>
    <s v="SS-20140"/>
    <s v="Saphhira Shifley"/>
    <x v="1"/>
    <s v="United States"/>
    <s v="Los Angeles"/>
    <s v="California"/>
    <n v="90036"/>
    <x v="1"/>
    <s v="OFF-PA-10001593"/>
    <x v="1"/>
    <x v="10"/>
    <x v="1764"/>
    <n v="11.96"/>
    <n v="2"/>
    <n v="0"/>
    <n v="5.3819999999999997"/>
  </r>
  <r>
    <n v="6127"/>
    <s v="CA-2017-145772"/>
    <x v="95"/>
    <d v="2017-06-07T00:00:00"/>
    <s v="Standard Class"/>
    <s v="SS-20140"/>
    <s v="Saphhira Shifley"/>
    <x v="1"/>
    <s v="United States"/>
    <s v="Los Angeles"/>
    <s v="California"/>
    <n v="90036"/>
    <x v="1"/>
    <s v="OFF-BI-10002049"/>
    <x v="1"/>
    <x v="8"/>
    <x v="765"/>
    <n v="3.9119999999999999"/>
    <n v="1"/>
    <n v="0.2"/>
    <n v="1.2714000000000001"/>
  </r>
  <r>
    <n v="6128"/>
    <s v="CA-2016-124100"/>
    <x v="1044"/>
    <d v="2016-04-06T00:00:00"/>
    <s v="Standard Class"/>
    <s v="EH-13990"/>
    <s v="Erica Hackney"/>
    <x v="0"/>
    <s v="United States"/>
    <s v="New York City"/>
    <s v="New York"/>
    <n v="10009"/>
    <x v="3"/>
    <s v="FUR-CH-10003817"/>
    <x v="0"/>
    <x v="1"/>
    <x v="164"/>
    <n v="327.99599999999998"/>
    <n v="6"/>
    <n v="0.1"/>
    <n v="54.665999999999997"/>
  </r>
  <r>
    <n v="6129"/>
    <s v="US-2014-158400"/>
    <x v="1089"/>
    <d v="2014-10-28T00:00:00"/>
    <s v="First Class"/>
    <s v="AH-10030"/>
    <s v="Aaron Hawkins"/>
    <x v="1"/>
    <s v="United States"/>
    <s v="San Francisco"/>
    <s v="California"/>
    <n v="94109"/>
    <x v="1"/>
    <s v="OFF-BI-10002353"/>
    <x v="1"/>
    <x v="8"/>
    <x v="1077"/>
    <n v="49.408000000000001"/>
    <n v="4"/>
    <n v="0.2"/>
    <n v="18.527999999999999"/>
  </r>
  <r>
    <n v="6130"/>
    <s v="CA-2017-162033"/>
    <x v="606"/>
    <d v="2017-04-02T00:00:00"/>
    <s v="Standard Class"/>
    <s v="EM-14200"/>
    <s v="Evan Minnotte"/>
    <x v="2"/>
    <s v="United States"/>
    <s v="Virginia Beach"/>
    <s v="Virginia"/>
    <n v="23464"/>
    <x v="0"/>
    <s v="TEC-AC-10003116"/>
    <x v="2"/>
    <x v="11"/>
    <x v="929"/>
    <n v="53.25"/>
    <n v="3"/>
    <n v="0"/>
    <n v="20.767499999999998"/>
  </r>
  <r>
    <n v="6131"/>
    <s v="CA-2017-162033"/>
    <x v="606"/>
    <d v="2017-04-02T00:00:00"/>
    <s v="Standard Class"/>
    <s v="EM-14200"/>
    <s v="Evan Minnotte"/>
    <x v="2"/>
    <s v="United States"/>
    <s v="Virginia Beach"/>
    <s v="Virginia"/>
    <n v="23464"/>
    <x v="0"/>
    <s v="OFF-FA-10003021"/>
    <x v="1"/>
    <x v="13"/>
    <x v="128"/>
    <n v="3.76"/>
    <n v="2"/>
    <n v="0"/>
    <n v="1.3160000000000001"/>
  </r>
  <r>
    <n v="6132"/>
    <s v="CA-2014-163447"/>
    <x v="422"/>
    <d v="2014-12-31T00:00:00"/>
    <s v="Standard Class"/>
    <s v="TB-21190"/>
    <s v="Thomas Brumley"/>
    <x v="2"/>
    <s v="United States"/>
    <s v="New York City"/>
    <s v="New York"/>
    <n v="10011"/>
    <x v="3"/>
    <s v="FUR-CH-10004477"/>
    <x v="0"/>
    <x v="1"/>
    <x v="213"/>
    <n v="767.21400000000006"/>
    <n v="14"/>
    <n v="0.1"/>
    <n v="161.9674"/>
  </r>
  <r>
    <n v="6133"/>
    <s v="CA-2017-145737"/>
    <x v="175"/>
    <d v="2017-09-20T00:00:00"/>
    <s v="Standard Class"/>
    <s v="AB-10165"/>
    <s v="Alan Barnes"/>
    <x v="0"/>
    <s v="United States"/>
    <s v="Lebanon"/>
    <s v="Tennessee"/>
    <n v="37087"/>
    <x v="0"/>
    <s v="OFF-PA-10001033"/>
    <x v="1"/>
    <x v="10"/>
    <x v="1509"/>
    <n v="163.96"/>
    <n v="5"/>
    <n v="0.2"/>
    <n v="59.435499999999998"/>
  </r>
  <r>
    <n v="6134"/>
    <s v="CA-2016-148096"/>
    <x v="765"/>
    <d v="2016-08-19T00:00:00"/>
    <s v="First Class"/>
    <s v="AO-10810"/>
    <s v="Anthony O'Donnell"/>
    <x v="1"/>
    <s v="United States"/>
    <s v="Los Angeles"/>
    <s v="California"/>
    <n v="90045"/>
    <x v="1"/>
    <s v="FUR-TA-10004152"/>
    <x v="0"/>
    <x v="3"/>
    <x v="1516"/>
    <n v="161.28"/>
    <n v="2"/>
    <n v="0.2"/>
    <n v="12.096"/>
  </r>
  <r>
    <n v="6135"/>
    <s v="CA-2016-146766"/>
    <x v="254"/>
    <d v="2016-11-04T00:00:00"/>
    <s v="Same Day"/>
    <s v="TT-21220"/>
    <s v="Thomas Thornton"/>
    <x v="0"/>
    <s v="United States"/>
    <s v="Chula Vista"/>
    <s v="California"/>
    <n v="91911"/>
    <x v="1"/>
    <s v="OFF-AR-10002135"/>
    <x v="1"/>
    <x v="6"/>
    <x v="281"/>
    <n v="192.8"/>
    <n v="4"/>
    <n v="0"/>
    <n v="55.911999999999999"/>
  </r>
  <r>
    <n v="6136"/>
    <s v="CA-2015-105613"/>
    <x v="1090"/>
    <d v="2015-10-22T00:00:00"/>
    <s v="Standard Class"/>
    <s v="KN-16705"/>
    <s v="Kristina Nunn"/>
    <x v="2"/>
    <s v="United States"/>
    <s v="Mcallen"/>
    <s v="Texas"/>
    <n v="78501"/>
    <x v="2"/>
    <s v="TEC-AC-10000521"/>
    <x v="2"/>
    <x v="11"/>
    <x v="1566"/>
    <n v="27.696000000000002"/>
    <n v="3"/>
    <n v="0.2"/>
    <n v="3.4620000000000002"/>
  </r>
  <r>
    <n v="6137"/>
    <s v="CA-2015-105613"/>
    <x v="1090"/>
    <d v="2015-10-22T00:00:00"/>
    <s v="Standard Class"/>
    <s v="KN-16705"/>
    <s v="Kristina Nunn"/>
    <x v="2"/>
    <s v="United States"/>
    <s v="Mcallen"/>
    <s v="Texas"/>
    <n v="78501"/>
    <x v="2"/>
    <s v="OFF-AP-10000026"/>
    <x v="1"/>
    <x v="9"/>
    <x v="1291"/>
    <n v="73.164000000000001"/>
    <n v="6"/>
    <n v="0.8"/>
    <n v="-186.56819999999999"/>
  </r>
  <r>
    <n v="6138"/>
    <s v="US-2016-142251"/>
    <x v="731"/>
    <d v="2016-11-04T00:00:00"/>
    <s v="Second Class"/>
    <s v="FO-14305"/>
    <s v="Frank Olsen"/>
    <x v="0"/>
    <s v="United States"/>
    <s v="Hollywood"/>
    <s v="Florida"/>
    <n v="33021"/>
    <x v="0"/>
    <s v="OFF-PA-10002986"/>
    <x v="1"/>
    <x v="10"/>
    <x v="482"/>
    <n v="32.064"/>
    <n v="6"/>
    <n v="0.2"/>
    <n v="11.2224"/>
  </r>
  <r>
    <n v="6139"/>
    <s v="CA-2014-131247"/>
    <x v="809"/>
    <d v="2014-04-04T00:00:00"/>
    <s v="Standard Class"/>
    <s v="GA-14725"/>
    <s v="Guy Armstrong"/>
    <x v="0"/>
    <s v="United States"/>
    <s v="San Francisco"/>
    <s v="California"/>
    <n v="94110"/>
    <x v="1"/>
    <s v="FUR-BO-10001337"/>
    <x v="0"/>
    <x v="0"/>
    <x v="430"/>
    <n v="205.666"/>
    <n v="2"/>
    <n v="0.15"/>
    <n v="-12.098000000000001"/>
  </r>
  <r>
    <n v="6140"/>
    <s v="US-2015-113593"/>
    <x v="24"/>
    <d v="2015-04-20T00:00:00"/>
    <s v="First Class"/>
    <s v="NC-18415"/>
    <s v="Nathan Cano"/>
    <x v="0"/>
    <s v="United States"/>
    <s v="Santa Maria"/>
    <s v="California"/>
    <n v="93454"/>
    <x v="1"/>
    <s v="OFF-ST-10000532"/>
    <x v="1"/>
    <x v="4"/>
    <x v="1412"/>
    <n v="115.44"/>
    <n v="3"/>
    <n v="0"/>
    <n v="30.014399999999998"/>
  </r>
  <r>
    <n v="6141"/>
    <s v="CA-2017-121083"/>
    <x v="362"/>
    <d v="2017-07-15T00:00:00"/>
    <s v="Standard Class"/>
    <s v="JF-15190"/>
    <s v="Jamie Frazer"/>
    <x v="0"/>
    <s v="United States"/>
    <s v="Manchester"/>
    <s v="Connecticut"/>
    <n v="6040"/>
    <x v="3"/>
    <s v="OFF-PA-10001497"/>
    <x v="1"/>
    <x v="10"/>
    <x v="1755"/>
    <n v="274.8"/>
    <n v="5"/>
    <n v="0"/>
    <n v="134.65199999999999"/>
  </r>
  <r>
    <n v="6142"/>
    <s v="CA-2017-121083"/>
    <x v="362"/>
    <d v="2017-07-15T00:00:00"/>
    <s v="Standard Class"/>
    <s v="JF-15190"/>
    <s v="Jamie Frazer"/>
    <x v="0"/>
    <s v="United States"/>
    <s v="Manchester"/>
    <s v="Connecticut"/>
    <n v="6040"/>
    <x v="3"/>
    <s v="OFF-ST-10002554"/>
    <x v="1"/>
    <x v="4"/>
    <x v="1153"/>
    <n v="195.64"/>
    <n v="4"/>
    <n v="0"/>
    <n v="3.9127999999999998"/>
  </r>
  <r>
    <n v="6143"/>
    <s v="CA-2017-121083"/>
    <x v="362"/>
    <d v="2017-07-15T00:00:00"/>
    <s v="Standard Class"/>
    <s v="JF-15190"/>
    <s v="Jamie Frazer"/>
    <x v="0"/>
    <s v="United States"/>
    <s v="Manchester"/>
    <s v="Connecticut"/>
    <n v="6040"/>
    <x v="3"/>
    <s v="TEC-PH-10001336"/>
    <x v="2"/>
    <x v="7"/>
    <x v="950"/>
    <n v="257.98"/>
    <n v="2"/>
    <n v="0"/>
    <n v="74.8142"/>
  </r>
  <r>
    <n v="6144"/>
    <s v="CA-2017-121083"/>
    <x v="362"/>
    <d v="2017-07-15T00:00:00"/>
    <s v="Standard Class"/>
    <s v="JF-15190"/>
    <s v="Jamie Frazer"/>
    <x v="0"/>
    <s v="United States"/>
    <s v="Manchester"/>
    <s v="Connecticut"/>
    <n v="6040"/>
    <x v="3"/>
    <s v="OFF-AR-10002987"/>
    <x v="1"/>
    <x v="6"/>
    <x v="1562"/>
    <n v="119.04"/>
    <n v="6"/>
    <n v="0"/>
    <n v="48.806399999999996"/>
  </r>
  <r>
    <n v="6145"/>
    <s v="CA-2017-151190"/>
    <x v="818"/>
    <d v="2017-07-01T00:00:00"/>
    <s v="Standard Class"/>
    <s v="GT-14710"/>
    <s v="Greg Tran"/>
    <x v="0"/>
    <s v="United States"/>
    <s v="Omaha"/>
    <s v="Nebraska"/>
    <n v="68104"/>
    <x v="2"/>
    <s v="OFF-PA-10000575"/>
    <x v="1"/>
    <x v="10"/>
    <x v="1059"/>
    <n v="20.07"/>
    <n v="3"/>
    <n v="0"/>
    <n v="9.2322000000000006"/>
  </r>
  <r>
    <n v="6146"/>
    <s v="CA-2014-133543"/>
    <x v="1091"/>
    <d v="2014-12-26T00:00:00"/>
    <s v="Standard Class"/>
    <s v="KM-16660"/>
    <s v="Khloe Miller"/>
    <x v="0"/>
    <s v="United States"/>
    <s v="San Jose"/>
    <s v="California"/>
    <n v="95123"/>
    <x v="1"/>
    <s v="OFF-AR-10003394"/>
    <x v="1"/>
    <x v="6"/>
    <x v="501"/>
    <n v="11.76"/>
    <n v="4"/>
    <n v="0"/>
    <n v="3.1751999999999998"/>
  </r>
  <r>
    <n v="6147"/>
    <s v="CA-2017-105130"/>
    <x v="610"/>
    <d v="2017-11-25T00:00:00"/>
    <s v="Standard Class"/>
    <s v="PJ-18835"/>
    <s v="Patrick Jones"/>
    <x v="1"/>
    <s v="United States"/>
    <s v="San Francisco"/>
    <s v="California"/>
    <n v="94122"/>
    <x v="1"/>
    <s v="OFF-AR-10003394"/>
    <x v="1"/>
    <x v="6"/>
    <x v="501"/>
    <n v="11.76"/>
    <n v="4"/>
    <n v="0"/>
    <n v="3.1751999999999998"/>
  </r>
  <r>
    <n v="6148"/>
    <s v="CA-2017-105130"/>
    <x v="610"/>
    <d v="2017-11-25T00:00:00"/>
    <s v="Standard Class"/>
    <s v="PJ-18835"/>
    <s v="Patrick Jones"/>
    <x v="1"/>
    <s v="United States"/>
    <s v="San Francisco"/>
    <s v="California"/>
    <n v="94122"/>
    <x v="1"/>
    <s v="OFF-BI-10001191"/>
    <x v="1"/>
    <x v="8"/>
    <x v="979"/>
    <n v="40.735999999999997"/>
    <n v="2"/>
    <n v="0.2"/>
    <n v="14.7668"/>
  </r>
  <r>
    <n v="6149"/>
    <s v="CA-2016-161928"/>
    <x v="812"/>
    <d v="2016-06-29T00:00:00"/>
    <s v="Second Class"/>
    <s v="AC-10660"/>
    <s v="Anna Chung"/>
    <x v="0"/>
    <s v="United States"/>
    <s v="San Francisco"/>
    <s v="California"/>
    <n v="94109"/>
    <x v="1"/>
    <s v="TEC-PH-10003484"/>
    <x v="2"/>
    <x v="7"/>
    <x v="1539"/>
    <n v="201.584"/>
    <n v="2"/>
    <n v="0.2"/>
    <n v="12.599"/>
  </r>
  <r>
    <n v="6150"/>
    <s v="CA-2017-101322"/>
    <x v="116"/>
    <d v="2017-12-31T00:00:00"/>
    <s v="First Class"/>
    <s v="JG-15310"/>
    <s v="Jason Gross"/>
    <x v="1"/>
    <s v="United States"/>
    <s v="Long Beach"/>
    <s v="California"/>
    <n v="90805"/>
    <x v="1"/>
    <s v="FUR-CH-10003968"/>
    <x v="0"/>
    <x v="1"/>
    <x v="56"/>
    <n v="340.70400000000001"/>
    <n v="6"/>
    <n v="0.2"/>
    <n v="-34.070399999999999"/>
  </r>
  <r>
    <n v="6151"/>
    <s v="US-2016-106600"/>
    <x v="143"/>
    <d v="2016-04-11T00:00:00"/>
    <s v="First Class"/>
    <s v="RM-19375"/>
    <s v="Raymond Messe"/>
    <x v="0"/>
    <s v="United States"/>
    <s v="Columbus"/>
    <s v="Georgia"/>
    <n v="31907"/>
    <x v="0"/>
    <s v="FUR-BO-10001608"/>
    <x v="0"/>
    <x v="0"/>
    <x v="1532"/>
    <n v="354.9"/>
    <n v="5"/>
    <n v="0"/>
    <n v="88.724999999999994"/>
  </r>
  <r>
    <n v="6152"/>
    <s v="CA-2014-111871"/>
    <x v="772"/>
    <d v="2014-03-21T00:00:00"/>
    <s v="Second Class"/>
    <s v="EK-13795"/>
    <s v="Eileen Kiefer"/>
    <x v="2"/>
    <s v="United States"/>
    <s v="San Francisco"/>
    <s v="California"/>
    <n v="94110"/>
    <x v="1"/>
    <s v="FUR-BO-10004218"/>
    <x v="0"/>
    <x v="0"/>
    <x v="1593"/>
    <n v="1198.33"/>
    <n v="10"/>
    <n v="0.15"/>
    <n v="70.489999999999995"/>
  </r>
  <r>
    <n v="6153"/>
    <s v="CA-2017-139437"/>
    <x v="445"/>
    <d v="2017-07-08T00:00:00"/>
    <s v="Standard Class"/>
    <s v="RD-19585"/>
    <s v="Rob Dowd"/>
    <x v="0"/>
    <s v="United States"/>
    <s v="Los Angeles"/>
    <s v="California"/>
    <n v="90004"/>
    <x v="1"/>
    <s v="OFF-ST-10002485"/>
    <x v="1"/>
    <x v="4"/>
    <x v="211"/>
    <n v="87.92"/>
    <n v="4"/>
    <n v="0"/>
    <n v="0.87919999999999998"/>
  </r>
  <r>
    <n v="6154"/>
    <s v="CA-2017-151484"/>
    <x v="693"/>
    <d v="2017-04-23T00:00:00"/>
    <s v="First Class"/>
    <s v="CV-12805"/>
    <s v="Cynthia Voltz"/>
    <x v="1"/>
    <s v="United States"/>
    <s v="Philadelphia"/>
    <s v="Pennsylvania"/>
    <n v="19120"/>
    <x v="3"/>
    <s v="FUR-FU-10001876"/>
    <x v="0"/>
    <x v="5"/>
    <x v="1403"/>
    <n v="51.968000000000004"/>
    <n v="2"/>
    <n v="0.2"/>
    <n v="10.393599999999999"/>
  </r>
  <r>
    <n v="6155"/>
    <s v="CA-2017-151484"/>
    <x v="693"/>
    <d v="2017-04-23T00:00:00"/>
    <s v="First Class"/>
    <s v="CV-12805"/>
    <s v="Cynthia Voltz"/>
    <x v="1"/>
    <s v="United States"/>
    <s v="Philadelphia"/>
    <s v="Pennsylvania"/>
    <n v="19120"/>
    <x v="3"/>
    <s v="OFF-ST-10002370"/>
    <x v="1"/>
    <x v="4"/>
    <x v="80"/>
    <n v="51.335999999999999"/>
    <n v="3"/>
    <n v="0.2"/>
    <n v="5.7752999999999997"/>
  </r>
  <r>
    <n v="6156"/>
    <s v="CA-2017-151484"/>
    <x v="693"/>
    <d v="2017-04-23T00:00:00"/>
    <s v="First Class"/>
    <s v="CV-12805"/>
    <s v="Cynthia Voltz"/>
    <x v="1"/>
    <s v="United States"/>
    <s v="Philadelphia"/>
    <s v="Pennsylvania"/>
    <n v="19120"/>
    <x v="3"/>
    <s v="OFF-ST-10000142"/>
    <x v="1"/>
    <x v="4"/>
    <x v="404"/>
    <n v="332.70400000000001"/>
    <n v="1"/>
    <n v="0.2"/>
    <n v="33.270400000000002"/>
  </r>
  <r>
    <n v="6157"/>
    <s v="CA-2017-151484"/>
    <x v="693"/>
    <d v="2017-04-23T00:00:00"/>
    <s v="First Class"/>
    <s v="CV-12805"/>
    <s v="Cynthia Voltz"/>
    <x v="1"/>
    <s v="United States"/>
    <s v="Philadelphia"/>
    <s v="Pennsylvania"/>
    <n v="19120"/>
    <x v="3"/>
    <s v="FUR-FU-10004671"/>
    <x v="0"/>
    <x v="5"/>
    <x v="1366"/>
    <n v="42.408000000000001"/>
    <n v="3"/>
    <n v="0.2"/>
    <n v="9.5418000000000003"/>
  </r>
  <r>
    <n v="6158"/>
    <s v="CA-2016-104150"/>
    <x v="1092"/>
    <d v="2016-08-05T00:00:00"/>
    <s v="Second Class"/>
    <s v="AG-10330"/>
    <s v="Alex Grayson"/>
    <x v="0"/>
    <s v="United States"/>
    <s v="Tulsa"/>
    <s v="Oklahoma"/>
    <n v="74133"/>
    <x v="2"/>
    <s v="OFF-EN-10002504"/>
    <x v="1"/>
    <x v="12"/>
    <x v="113"/>
    <n v="81.540000000000006"/>
    <n v="3"/>
    <n v="0"/>
    <n v="38.323799999999999"/>
  </r>
  <r>
    <n v="6159"/>
    <s v="CA-2016-104150"/>
    <x v="1092"/>
    <d v="2016-08-05T00:00:00"/>
    <s v="Second Class"/>
    <s v="AG-10330"/>
    <s v="Alex Grayson"/>
    <x v="0"/>
    <s v="United States"/>
    <s v="Tulsa"/>
    <s v="Oklahoma"/>
    <n v="74133"/>
    <x v="2"/>
    <s v="TEC-AC-10004803"/>
    <x v="2"/>
    <x v="11"/>
    <x v="1765"/>
    <n v="167.28"/>
    <n v="12"/>
    <n v="0"/>
    <n v="23.4192"/>
  </r>
  <r>
    <n v="6160"/>
    <s v="CA-2016-161025"/>
    <x v="275"/>
    <d v="2016-12-09T00:00:00"/>
    <s v="Standard Class"/>
    <s v="GM-14440"/>
    <s v="Gary McGarr"/>
    <x v="0"/>
    <s v="United States"/>
    <s v="Los Angeles"/>
    <s v="California"/>
    <n v="90049"/>
    <x v="1"/>
    <s v="OFF-ST-10001932"/>
    <x v="1"/>
    <x v="4"/>
    <x v="1650"/>
    <n v="772.68"/>
    <n v="4"/>
    <n v="0"/>
    <n v="108.1752"/>
  </r>
  <r>
    <n v="6161"/>
    <s v="CA-2014-103989"/>
    <x v="1093"/>
    <d v="2014-03-21T00:00:00"/>
    <s v="First Class"/>
    <s v="MC-17605"/>
    <s v="Matt Connell"/>
    <x v="1"/>
    <s v="United States"/>
    <s v="Lakeland"/>
    <s v="Florida"/>
    <n v="33801"/>
    <x v="0"/>
    <s v="TEC-PH-10004667"/>
    <x v="2"/>
    <x v="7"/>
    <x v="524"/>
    <n v="323.976"/>
    <n v="3"/>
    <n v="0.2"/>
    <n v="28.347899999999999"/>
  </r>
  <r>
    <n v="6162"/>
    <s v="CA-2014-103989"/>
    <x v="1093"/>
    <d v="2014-03-21T00:00:00"/>
    <s v="First Class"/>
    <s v="MC-17605"/>
    <s v="Matt Connell"/>
    <x v="1"/>
    <s v="United States"/>
    <s v="Lakeland"/>
    <s v="Florida"/>
    <n v="33801"/>
    <x v="0"/>
    <s v="OFF-LA-10000443"/>
    <x v="1"/>
    <x v="2"/>
    <x v="1127"/>
    <n v="11.808"/>
    <n v="4"/>
    <n v="0.2"/>
    <n v="3.9851999999999999"/>
  </r>
  <r>
    <n v="6163"/>
    <s v="CA-2014-103989"/>
    <x v="1093"/>
    <d v="2014-03-21T00:00:00"/>
    <s v="First Class"/>
    <s v="MC-17605"/>
    <s v="Matt Connell"/>
    <x v="1"/>
    <s v="United States"/>
    <s v="Lakeland"/>
    <s v="Florida"/>
    <n v="33801"/>
    <x v="0"/>
    <s v="OFF-ST-10000918"/>
    <x v="1"/>
    <x v="4"/>
    <x v="377"/>
    <n v="26.16"/>
    <n v="3"/>
    <n v="0.2"/>
    <n v="1.962"/>
  </r>
  <r>
    <n v="6164"/>
    <s v="CA-2014-103989"/>
    <x v="1093"/>
    <d v="2014-03-21T00:00:00"/>
    <s v="First Class"/>
    <s v="MC-17605"/>
    <s v="Matt Connell"/>
    <x v="1"/>
    <s v="United States"/>
    <s v="Lakeland"/>
    <s v="Florida"/>
    <n v="33801"/>
    <x v="0"/>
    <s v="OFF-BI-10001196"/>
    <x v="1"/>
    <x v="8"/>
    <x v="1390"/>
    <n v="33.57"/>
    <n v="5"/>
    <n v="0.7"/>
    <n v="-25.736999999999998"/>
  </r>
  <r>
    <n v="6165"/>
    <s v="CA-2014-103989"/>
    <x v="1093"/>
    <d v="2014-03-21T00:00:00"/>
    <s v="First Class"/>
    <s v="MC-17605"/>
    <s v="Matt Connell"/>
    <x v="1"/>
    <s v="United States"/>
    <s v="Lakeland"/>
    <s v="Florida"/>
    <n v="33801"/>
    <x v="0"/>
    <s v="FUR-FU-10003981"/>
    <x v="0"/>
    <x v="5"/>
    <x v="325"/>
    <n v="4.992"/>
    <n v="3"/>
    <n v="0.2"/>
    <n v="1.3728"/>
  </r>
  <r>
    <n v="6166"/>
    <s v="CA-2014-103989"/>
    <x v="1093"/>
    <d v="2014-03-21T00:00:00"/>
    <s v="First Class"/>
    <s v="MC-17605"/>
    <s v="Matt Connell"/>
    <x v="1"/>
    <s v="United States"/>
    <s v="Lakeland"/>
    <s v="Florida"/>
    <n v="33801"/>
    <x v="0"/>
    <s v="FUR-FU-10002508"/>
    <x v="0"/>
    <x v="5"/>
    <x v="1670"/>
    <n v="20.015999999999998"/>
    <n v="3"/>
    <n v="0.2"/>
    <n v="5.5044000000000004"/>
  </r>
  <r>
    <n v="6167"/>
    <s v="CA-2014-103989"/>
    <x v="1093"/>
    <d v="2014-03-21T00:00:00"/>
    <s v="First Class"/>
    <s v="MC-17605"/>
    <s v="Matt Connell"/>
    <x v="1"/>
    <s v="United States"/>
    <s v="Lakeland"/>
    <s v="Florida"/>
    <n v="33801"/>
    <x v="0"/>
    <s v="TEC-AC-10002647"/>
    <x v="2"/>
    <x v="11"/>
    <x v="1762"/>
    <n v="170.24"/>
    <n v="2"/>
    <n v="0.2"/>
    <n v="53.2"/>
  </r>
  <r>
    <n v="6168"/>
    <s v="CA-2015-142433"/>
    <x v="704"/>
    <d v="2015-04-25T00:00:00"/>
    <s v="Standard Class"/>
    <s v="ES-14020"/>
    <s v="Erica Smith"/>
    <x v="0"/>
    <s v="United States"/>
    <s v="Houston"/>
    <s v="Texas"/>
    <n v="77036"/>
    <x v="2"/>
    <s v="OFF-PA-10002377"/>
    <x v="1"/>
    <x v="10"/>
    <x v="127"/>
    <n v="117.456"/>
    <n v="3"/>
    <n v="0.2"/>
    <n v="44.045999999999999"/>
  </r>
  <r>
    <n v="6169"/>
    <s v="CA-2015-132815"/>
    <x v="444"/>
    <d v="2015-09-22T00:00:00"/>
    <s v="Second Class"/>
    <s v="RW-19540"/>
    <s v="Rick Wilson"/>
    <x v="1"/>
    <s v="United States"/>
    <s v="Los Angeles"/>
    <s v="California"/>
    <n v="90008"/>
    <x v="1"/>
    <s v="OFF-PA-10004530"/>
    <x v="1"/>
    <x v="10"/>
    <x v="496"/>
    <n v="22.96"/>
    <n v="2"/>
    <n v="0"/>
    <n v="11.250400000000001"/>
  </r>
  <r>
    <n v="6170"/>
    <s v="CA-2014-101266"/>
    <x v="9"/>
    <d v="2014-08-30T00:00:00"/>
    <s v="Second Class"/>
    <s v="MM-17920"/>
    <s v="Michael Moore"/>
    <x v="0"/>
    <s v="United States"/>
    <s v="Springfield"/>
    <s v="Virginia"/>
    <n v="22153"/>
    <x v="0"/>
    <s v="OFF-PA-10002986"/>
    <x v="1"/>
    <x v="10"/>
    <x v="482"/>
    <n v="13.36"/>
    <n v="2"/>
    <n v="0"/>
    <n v="6.4127999999999998"/>
  </r>
  <r>
    <n v="6171"/>
    <s v="CA-2016-141523"/>
    <x v="1054"/>
    <d v="2016-12-24T00:00:00"/>
    <s v="Second Class"/>
    <s v="MH-17440"/>
    <s v="Mark Haberlin"/>
    <x v="1"/>
    <s v="United States"/>
    <s v="New York City"/>
    <s v="New York"/>
    <n v="10035"/>
    <x v="3"/>
    <s v="OFF-BI-10000948"/>
    <x v="1"/>
    <x v="8"/>
    <x v="1382"/>
    <n v="34.247999999999998"/>
    <n v="3"/>
    <n v="0.2"/>
    <n v="11.5587"/>
  </r>
  <r>
    <n v="6172"/>
    <s v="CA-2016-141523"/>
    <x v="1054"/>
    <d v="2016-12-24T00:00:00"/>
    <s v="Second Class"/>
    <s v="MH-17440"/>
    <s v="Mark Haberlin"/>
    <x v="1"/>
    <s v="United States"/>
    <s v="New York City"/>
    <s v="New York"/>
    <n v="10035"/>
    <x v="3"/>
    <s v="OFF-AR-10001545"/>
    <x v="1"/>
    <x v="6"/>
    <x v="820"/>
    <n v="3.52"/>
    <n v="2"/>
    <n v="0"/>
    <n v="1.0207999999999999"/>
  </r>
  <r>
    <n v="6173"/>
    <s v="US-2014-106299"/>
    <x v="1094"/>
    <d v="2014-08-08T00:00:00"/>
    <s v="Standard Class"/>
    <s v="NZ-18565"/>
    <s v="Nick Zandusky"/>
    <x v="2"/>
    <s v="United States"/>
    <s v="Springfield"/>
    <s v="Missouri"/>
    <n v="65807"/>
    <x v="2"/>
    <s v="OFF-BI-10001758"/>
    <x v="1"/>
    <x v="8"/>
    <x v="944"/>
    <n v="26.7"/>
    <n v="5"/>
    <n v="0"/>
    <n v="12.548999999999999"/>
  </r>
  <r>
    <n v="6174"/>
    <s v="US-2014-106299"/>
    <x v="1094"/>
    <d v="2014-08-08T00:00:00"/>
    <s v="Standard Class"/>
    <s v="NZ-18565"/>
    <s v="Nick Zandusky"/>
    <x v="2"/>
    <s v="United States"/>
    <s v="Springfield"/>
    <s v="Missouri"/>
    <n v="65807"/>
    <x v="2"/>
    <s v="TEC-AC-10003237"/>
    <x v="2"/>
    <x v="11"/>
    <x v="1640"/>
    <n v="21.2"/>
    <n v="2"/>
    <n v="0"/>
    <n v="9.1159999999999997"/>
  </r>
  <r>
    <n v="6175"/>
    <s v="US-2014-106299"/>
    <x v="1094"/>
    <d v="2014-08-08T00:00:00"/>
    <s v="Standard Class"/>
    <s v="NZ-18565"/>
    <s v="Nick Zandusky"/>
    <x v="2"/>
    <s v="United States"/>
    <s v="Springfield"/>
    <s v="Missouri"/>
    <n v="65807"/>
    <x v="2"/>
    <s v="OFF-ST-10002011"/>
    <x v="1"/>
    <x v="4"/>
    <x v="1064"/>
    <n v="838.38"/>
    <n v="2"/>
    <n v="0"/>
    <n v="226.36259999999999"/>
  </r>
  <r>
    <n v="6176"/>
    <s v="CA-2015-158421"/>
    <x v="481"/>
    <d v="2015-09-26T00:00:00"/>
    <s v="Standard Class"/>
    <s v="GB-14575"/>
    <s v="Giulietta Baptist"/>
    <x v="0"/>
    <s v="United States"/>
    <s v="Columbia"/>
    <s v="South Carolina"/>
    <n v="29203"/>
    <x v="0"/>
    <s v="FUR-CH-10000309"/>
    <x v="0"/>
    <x v="1"/>
    <x v="773"/>
    <n v="1690.04"/>
    <n v="4"/>
    <n v="0"/>
    <n v="422.51"/>
  </r>
  <r>
    <n v="6177"/>
    <s v="CA-2015-158421"/>
    <x v="481"/>
    <d v="2015-09-26T00:00:00"/>
    <s v="Standard Class"/>
    <s v="GB-14575"/>
    <s v="Giulietta Baptist"/>
    <x v="0"/>
    <s v="United States"/>
    <s v="Columbia"/>
    <s v="South Carolina"/>
    <n v="29203"/>
    <x v="0"/>
    <s v="OFF-ST-10002444"/>
    <x v="1"/>
    <x v="4"/>
    <x v="576"/>
    <n v="85.96"/>
    <n v="7"/>
    <n v="0"/>
    <n v="24.0688"/>
  </r>
  <r>
    <n v="6178"/>
    <s v="CA-2015-158421"/>
    <x v="481"/>
    <d v="2015-09-26T00:00:00"/>
    <s v="Standard Class"/>
    <s v="GB-14575"/>
    <s v="Giulietta Baptist"/>
    <x v="0"/>
    <s v="United States"/>
    <s v="Columbia"/>
    <s v="South Carolina"/>
    <n v="29203"/>
    <x v="0"/>
    <s v="OFF-EN-10001453"/>
    <x v="1"/>
    <x v="12"/>
    <x v="1685"/>
    <n v="121.96"/>
    <n v="2"/>
    <n v="0"/>
    <n v="57.321199999999997"/>
  </r>
  <r>
    <n v="6179"/>
    <s v="CA-2015-158421"/>
    <x v="481"/>
    <d v="2015-09-26T00:00:00"/>
    <s v="Standard Class"/>
    <s v="GB-14575"/>
    <s v="Giulietta Baptist"/>
    <x v="0"/>
    <s v="United States"/>
    <s v="Columbia"/>
    <s v="South Carolina"/>
    <n v="29203"/>
    <x v="0"/>
    <s v="OFF-PA-10001801"/>
    <x v="1"/>
    <x v="10"/>
    <x v="1766"/>
    <n v="23.92"/>
    <n v="4"/>
    <n v="0"/>
    <n v="11.720800000000001"/>
  </r>
  <r>
    <n v="6180"/>
    <s v="CA-2015-158421"/>
    <x v="481"/>
    <d v="2015-09-26T00:00:00"/>
    <s v="Standard Class"/>
    <s v="GB-14575"/>
    <s v="Giulietta Baptist"/>
    <x v="0"/>
    <s v="United States"/>
    <s v="Columbia"/>
    <s v="South Carolina"/>
    <n v="29203"/>
    <x v="0"/>
    <s v="OFF-ST-10000563"/>
    <x v="1"/>
    <x v="4"/>
    <x v="903"/>
    <n v="63.96"/>
    <n v="2"/>
    <n v="0"/>
    <n v="6.3959999999999999"/>
  </r>
  <r>
    <n v="6181"/>
    <s v="CA-2015-158421"/>
    <x v="481"/>
    <d v="2015-09-26T00:00:00"/>
    <s v="Standard Class"/>
    <s v="GB-14575"/>
    <s v="Giulietta Baptist"/>
    <x v="0"/>
    <s v="United States"/>
    <s v="Columbia"/>
    <s v="South Carolina"/>
    <n v="29203"/>
    <x v="0"/>
    <s v="TEC-PH-10000369"/>
    <x v="2"/>
    <x v="7"/>
    <x v="1355"/>
    <n v="629.95000000000005"/>
    <n v="5"/>
    <n v="0"/>
    <n v="176.386"/>
  </r>
  <r>
    <n v="6182"/>
    <s v="CA-2015-158421"/>
    <x v="481"/>
    <d v="2015-09-26T00:00:00"/>
    <s v="Standard Class"/>
    <s v="GB-14575"/>
    <s v="Giulietta Baptist"/>
    <x v="0"/>
    <s v="United States"/>
    <s v="Columbia"/>
    <s v="South Carolina"/>
    <n v="29203"/>
    <x v="0"/>
    <s v="TEC-PH-10002538"/>
    <x v="2"/>
    <x v="7"/>
    <x v="529"/>
    <n v="113.73"/>
    <n v="3"/>
    <n v="0"/>
    <n v="32.981699999999996"/>
  </r>
  <r>
    <n v="6183"/>
    <s v="CA-2015-158421"/>
    <x v="481"/>
    <d v="2015-09-26T00:00:00"/>
    <s v="Standard Class"/>
    <s v="GB-14575"/>
    <s v="Giulietta Baptist"/>
    <x v="0"/>
    <s v="United States"/>
    <s v="Columbia"/>
    <s v="South Carolina"/>
    <n v="29203"/>
    <x v="0"/>
    <s v="OFF-BI-10000050"/>
    <x v="1"/>
    <x v="8"/>
    <x v="347"/>
    <n v="14.6"/>
    <n v="2"/>
    <n v="0"/>
    <n v="6.8620000000000001"/>
  </r>
  <r>
    <n v="6184"/>
    <s v="CA-2015-158421"/>
    <x v="481"/>
    <d v="2015-09-26T00:00:00"/>
    <s v="Standard Class"/>
    <s v="GB-14575"/>
    <s v="Giulietta Baptist"/>
    <x v="0"/>
    <s v="United States"/>
    <s v="Columbia"/>
    <s v="South Carolina"/>
    <n v="29203"/>
    <x v="0"/>
    <s v="OFF-ST-10004186"/>
    <x v="1"/>
    <x v="4"/>
    <x v="16"/>
    <n v="887.84"/>
    <n v="8"/>
    <n v="0"/>
    <n v="17.756799999999998"/>
  </r>
  <r>
    <n v="6185"/>
    <s v="CA-2016-143609"/>
    <x v="25"/>
    <d v="2016-12-13T00:00:00"/>
    <s v="First Class"/>
    <s v="DB-13270"/>
    <s v="Deborah Brumfield"/>
    <x v="2"/>
    <s v="United States"/>
    <s v="Portland"/>
    <s v="Oregon"/>
    <n v="97206"/>
    <x v="1"/>
    <s v="FUR-CH-10004218"/>
    <x v="0"/>
    <x v="1"/>
    <x v="38"/>
    <n v="403.92"/>
    <n v="5"/>
    <n v="0.2"/>
    <n v="25.245000000000001"/>
  </r>
  <r>
    <n v="6186"/>
    <s v="CA-2015-138331"/>
    <x v="976"/>
    <d v="2015-08-12T00:00:00"/>
    <s v="Standard Class"/>
    <s v="JK-15625"/>
    <s v="Jim Karlsson"/>
    <x v="0"/>
    <s v="United States"/>
    <s v="Philadelphia"/>
    <s v="Pennsylvania"/>
    <n v="19120"/>
    <x v="3"/>
    <s v="OFF-AR-10002952"/>
    <x v="1"/>
    <x v="6"/>
    <x v="814"/>
    <n v="106.8"/>
    <n v="10"/>
    <n v="0.2"/>
    <n v="10.68"/>
  </r>
  <r>
    <n v="6187"/>
    <s v="CA-2015-138954"/>
    <x v="219"/>
    <d v="2015-11-17T00:00:00"/>
    <s v="First Class"/>
    <s v="MH-17785"/>
    <s v="Maya Herman"/>
    <x v="1"/>
    <s v="United States"/>
    <s v="New York City"/>
    <s v="New York"/>
    <n v="10035"/>
    <x v="3"/>
    <s v="OFF-ST-10003058"/>
    <x v="1"/>
    <x v="4"/>
    <x v="393"/>
    <n v="70.95"/>
    <n v="3"/>
    <n v="0"/>
    <n v="20.575500000000002"/>
  </r>
  <r>
    <n v="6188"/>
    <s v="CA-2015-138954"/>
    <x v="219"/>
    <d v="2015-11-17T00:00:00"/>
    <s v="First Class"/>
    <s v="MH-17785"/>
    <s v="Maya Herman"/>
    <x v="1"/>
    <s v="United States"/>
    <s v="New York City"/>
    <s v="New York"/>
    <n v="10035"/>
    <x v="3"/>
    <s v="OFF-BI-10003963"/>
    <x v="1"/>
    <x v="8"/>
    <x v="1329"/>
    <n v="34.944000000000003"/>
    <n v="6"/>
    <n v="0.2"/>
    <n v="11.7936"/>
  </r>
  <r>
    <n v="6189"/>
    <s v="CA-2015-138954"/>
    <x v="219"/>
    <d v="2015-11-17T00:00:00"/>
    <s v="First Class"/>
    <s v="MH-17785"/>
    <s v="Maya Herman"/>
    <x v="1"/>
    <s v="United States"/>
    <s v="New York City"/>
    <s v="New York"/>
    <n v="10035"/>
    <x v="3"/>
    <s v="OFF-AR-10001955"/>
    <x v="1"/>
    <x v="6"/>
    <x v="1030"/>
    <n v="119.04"/>
    <n v="6"/>
    <n v="0"/>
    <n v="35.712000000000003"/>
  </r>
  <r>
    <n v="6190"/>
    <s v="CA-2017-157903"/>
    <x v="1095"/>
    <d v="2017-04-08T00:00:00"/>
    <s v="Standard Class"/>
    <s v="AM-10705"/>
    <s v="Anne McFarland"/>
    <x v="0"/>
    <s v="United States"/>
    <s v="Des Plaines"/>
    <s v="Illinois"/>
    <n v="60016"/>
    <x v="2"/>
    <s v="TEC-PH-10004345"/>
    <x v="2"/>
    <x v="7"/>
    <x v="1176"/>
    <n v="383.84"/>
    <n v="4"/>
    <n v="0.2"/>
    <n v="47.98"/>
  </r>
  <r>
    <n v="6191"/>
    <s v="CA-2016-157259"/>
    <x v="435"/>
    <d v="2016-12-28T00:00:00"/>
    <s v="Standard Class"/>
    <s v="JM-15535"/>
    <s v="Jessica Myrick"/>
    <x v="0"/>
    <s v="United States"/>
    <s v="New York City"/>
    <s v="New York"/>
    <n v="10035"/>
    <x v="3"/>
    <s v="FUR-FU-10003192"/>
    <x v="0"/>
    <x v="5"/>
    <x v="1729"/>
    <n v="799.56"/>
    <n v="9"/>
    <n v="0"/>
    <n v="207.88560000000001"/>
  </r>
  <r>
    <n v="6192"/>
    <s v="CA-2017-107986"/>
    <x v="1096"/>
    <d v="2017-12-13T00:00:00"/>
    <s v="Same Day"/>
    <s v="MW-18220"/>
    <s v="Mitch Webber"/>
    <x v="0"/>
    <s v="United States"/>
    <s v="Seattle"/>
    <s v="Washington"/>
    <n v="98103"/>
    <x v="1"/>
    <s v="OFF-ST-10001325"/>
    <x v="1"/>
    <x v="4"/>
    <x v="471"/>
    <n v="31.44"/>
    <n v="3"/>
    <n v="0"/>
    <n v="8.4887999999999995"/>
  </r>
  <r>
    <n v="6193"/>
    <s v="CA-2017-104927"/>
    <x v="66"/>
    <d v="2017-12-26T00:00:00"/>
    <s v="Standard Class"/>
    <s v="AG-10330"/>
    <s v="Alex Grayson"/>
    <x v="0"/>
    <s v="United States"/>
    <s v="Houston"/>
    <s v="Texas"/>
    <n v="77095"/>
    <x v="2"/>
    <s v="OFF-PA-10000019"/>
    <x v="1"/>
    <x v="10"/>
    <x v="711"/>
    <n v="25.92"/>
    <n v="5"/>
    <n v="0.2"/>
    <n v="9.0719999999999992"/>
  </r>
  <r>
    <n v="6194"/>
    <s v="CA-2017-104927"/>
    <x v="66"/>
    <d v="2017-12-26T00:00:00"/>
    <s v="Standard Class"/>
    <s v="AG-10330"/>
    <s v="Alex Grayson"/>
    <x v="0"/>
    <s v="United States"/>
    <s v="Houston"/>
    <s v="Texas"/>
    <n v="77095"/>
    <x v="2"/>
    <s v="OFF-BI-10003429"/>
    <x v="1"/>
    <x v="8"/>
    <x v="852"/>
    <n v="6.33"/>
    <n v="5"/>
    <n v="0.8"/>
    <n v="-9.8115000000000006"/>
  </r>
  <r>
    <n v="6195"/>
    <s v="CA-2017-104927"/>
    <x v="66"/>
    <d v="2017-12-26T00:00:00"/>
    <s v="Standard Class"/>
    <s v="AG-10330"/>
    <s v="Alex Grayson"/>
    <x v="0"/>
    <s v="United States"/>
    <s v="Houston"/>
    <s v="Texas"/>
    <n v="77095"/>
    <x v="2"/>
    <s v="OFF-PA-10000176"/>
    <x v="1"/>
    <x v="10"/>
    <x v="640"/>
    <n v="75.88"/>
    <n v="5"/>
    <n v="0.2"/>
    <n v="26.558"/>
  </r>
  <r>
    <n v="6196"/>
    <s v="CA-2017-113453"/>
    <x v="208"/>
    <d v="2017-10-28T00:00:00"/>
    <s v="Standard Class"/>
    <s v="CM-12160"/>
    <s v="Charles McCrossin"/>
    <x v="0"/>
    <s v="United States"/>
    <s v="Philadelphia"/>
    <s v="Pennsylvania"/>
    <n v="19143"/>
    <x v="3"/>
    <s v="TEC-PH-10004165"/>
    <x v="2"/>
    <x v="7"/>
    <x v="895"/>
    <n v="329.988"/>
    <n v="2"/>
    <n v="0.4"/>
    <n v="-76.997200000000007"/>
  </r>
  <r>
    <n v="6197"/>
    <s v="CA-2017-113453"/>
    <x v="208"/>
    <d v="2017-10-28T00:00:00"/>
    <s v="Standard Class"/>
    <s v="CM-12160"/>
    <s v="Charles McCrossin"/>
    <x v="0"/>
    <s v="United States"/>
    <s v="Philadelphia"/>
    <s v="Pennsylvania"/>
    <n v="19143"/>
    <x v="3"/>
    <s v="OFF-ST-10000352"/>
    <x v="1"/>
    <x v="4"/>
    <x v="1058"/>
    <n v="71.376000000000005"/>
    <n v="3"/>
    <n v="0.2"/>
    <n v="-4.4610000000000003"/>
  </r>
  <r>
    <n v="6198"/>
    <s v="CA-2015-149909"/>
    <x v="50"/>
    <d v="2015-11-17T00:00:00"/>
    <s v="Standard Class"/>
    <s v="RA-19915"/>
    <s v="Russell Applegate"/>
    <x v="0"/>
    <s v="United States"/>
    <s v="Columbus"/>
    <s v="Indiana"/>
    <n v="47201"/>
    <x v="2"/>
    <s v="OFF-PA-10000726"/>
    <x v="1"/>
    <x v="10"/>
    <x v="1331"/>
    <n v="63.77"/>
    <n v="7"/>
    <n v="0"/>
    <n v="28.6965"/>
  </r>
  <r>
    <n v="6199"/>
    <s v="CA-2015-149909"/>
    <x v="50"/>
    <d v="2015-11-17T00:00:00"/>
    <s v="Standard Class"/>
    <s v="RA-19915"/>
    <s v="Russell Applegate"/>
    <x v="0"/>
    <s v="United States"/>
    <s v="Columbus"/>
    <s v="Indiana"/>
    <n v="47201"/>
    <x v="2"/>
    <s v="TEC-PH-10001536"/>
    <x v="2"/>
    <x v="7"/>
    <x v="1243"/>
    <n v="50.97"/>
    <n v="3"/>
    <n v="0"/>
    <n v="13.2522"/>
  </r>
  <r>
    <n v="6200"/>
    <s v="CA-2015-149909"/>
    <x v="50"/>
    <d v="2015-11-17T00:00:00"/>
    <s v="Standard Class"/>
    <s v="RA-19915"/>
    <s v="Russell Applegate"/>
    <x v="0"/>
    <s v="United States"/>
    <s v="Columbus"/>
    <s v="Indiana"/>
    <n v="47201"/>
    <x v="2"/>
    <s v="OFF-PA-10001790"/>
    <x v="1"/>
    <x v="10"/>
    <x v="694"/>
    <n v="96.08"/>
    <n v="2"/>
    <n v="0"/>
    <n v="46.118400000000001"/>
  </r>
  <r>
    <n v="6201"/>
    <s v="CA-2015-146675"/>
    <x v="392"/>
    <d v="2015-04-20T00:00:00"/>
    <s v="Standard Class"/>
    <s v="SB-20185"/>
    <s v="Sarah Brown"/>
    <x v="0"/>
    <s v="United States"/>
    <s v="Evanston"/>
    <s v="Illinois"/>
    <n v="60201"/>
    <x v="2"/>
    <s v="TEC-CO-10001766"/>
    <x v="2"/>
    <x v="16"/>
    <x v="1067"/>
    <n v="1439.9680000000001"/>
    <n v="4"/>
    <n v="0.2"/>
    <n v="485.98919999999998"/>
  </r>
  <r>
    <n v="6202"/>
    <s v="CA-2015-146675"/>
    <x v="392"/>
    <d v="2015-04-20T00:00:00"/>
    <s v="Standard Class"/>
    <s v="SB-20185"/>
    <s v="Sarah Brown"/>
    <x v="0"/>
    <s v="United States"/>
    <s v="Evanston"/>
    <s v="Illinois"/>
    <n v="60201"/>
    <x v="2"/>
    <s v="TEC-AC-10004396"/>
    <x v="2"/>
    <x v="11"/>
    <x v="1688"/>
    <n v="43.56"/>
    <n v="3"/>
    <n v="0.2"/>
    <n v="-4.9005000000000001"/>
  </r>
  <r>
    <n v="6203"/>
    <s v="CA-2016-118332"/>
    <x v="186"/>
    <d v="2016-12-23T00:00:00"/>
    <s v="Standard Class"/>
    <s v="PK-19075"/>
    <s v="Pete Kriz"/>
    <x v="0"/>
    <s v="United States"/>
    <s v="Apple Valley"/>
    <s v="California"/>
    <n v="92307"/>
    <x v="1"/>
    <s v="FUR-CH-10001708"/>
    <x v="0"/>
    <x v="1"/>
    <x v="893"/>
    <n v="563.91999999999996"/>
    <n v="5"/>
    <n v="0.2"/>
    <n v="7.0490000000000004"/>
  </r>
  <r>
    <n v="6204"/>
    <s v="CA-2016-133669"/>
    <x v="147"/>
    <d v="2016-10-27T00:00:00"/>
    <s v="Standard Class"/>
    <s v="SV-20935"/>
    <s v="Susan Vittorini"/>
    <x v="0"/>
    <s v="United States"/>
    <s v="Columbus"/>
    <s v="Ohio"/>
    <n v="43229"/>
    <x v="3"/>
    <s v="TEC-PH-10001305"/>
    <x v="2"/>
    <x v="7"/>
    <x v="1680"/>
    <n v="235.15199999999999"/>
    <n v="8"/>
    <n v="0.4"/>
    <n v="-47.0304"/>
  </r>
  <r>
    <n v="6205"/>
    <s v="CA-2017-145660"/>
    <x v="96"/>
    <d v="2017-12-03T00:00:00"/>
    <s v="First Class"/>
    <s v="MG-17650"/>
    <s v="Matthew Grinstein"/>
    <x v="2"/>
    <s v="United States"/>
    <s v="Marion"/>
    <s v="Ohio"/>
    <n v="43302"/>
    <x v="3"/>
    <s v="FUR-FU-10002885"/>
    <x v="0"/>
    <x v="5"/>
    <x v="762"/>
    <n v="7.7119999999999997"/>
    <n v="2"/>
    <n v="0.2"/>
    <n v="1.7352000000000001"/>
  </r>
  <r>
    <n v="6206"/>
    <s v="CA-2016-133697"/>
    <x v="201"/>
    <d v="2016-10-24T00:00:00"/>
    <s v="Second Class"/>
    <s v="CM-12445"/>
    <s v="Chuck Magee"/>
    <x v="0"/>
    <s v="United States"/>
    <s v="Houston"/>
    <s v="Texas"/>
    <n v="77095"/>
    <x v="2"/>
    <s v="OFF-PA-10000726"/>
    <x v="1"/>
    <x v="10"/>
    <x v="1331"/>
    <n v="51.015999999999998"/>
    <n v="7"/>
    <n v="0.2"/>
    <n v="15.942500000000001"/>
  </r>
  <r>
    <n v="6207"/>
    <s v="CA-2016-133697"/>
    <x v="201"/>
    <d v="2016-10-24T00:00:00"/>
    <s v="Second Class"/>
    <s v="CM-12445"/>
    <s v="Chuck Magee"/>
    <x v="0"/>
    <s v="United States"/>
    <s v="Houston"/>
    <s v="Texas"/>
    <n v="77095"/>
    <x v="2"/>
    <s v="OFF-FA-10003112"/>
    <x v="1"/>
    <x v="13"/>
    <x v="128"/>
    <n v="25.248000000000001"/>
    <n v="4"/>
    <n v="0.2"/>
    <n v="7.89"/>
  </r>
  <r>
    <n v="6208"/>
    <s v="CA-2016-133697"/>
    <x v="201"/>
    <d v="2016-10-24T00:00:00"/>
    <s v="Second Class"/>
    <s v="CM-12445"/>
    <s v="Chuck Magee"/>
    <x v="0"/>
    <s v="United States"/>
    <s v="Houston"/>
    <s v="Texas"/>
    <n v="77095"/>
    <x v="2"/>
    <s v="FUR-CH-10002372"/>
    <x v="0"/>
    <x v="1"/>
    <x v="395"/>
    <n v="56.686"/>
    <n v="1"/>
    <n v="0.3"/>
    <n v="-14.5764"/>
  </r>
  <r>
    <n v="6209"/>
    <s v="CA-2017-148138"/>
    <x v="365"/>
    <d v="2017-10-03T00:00:00"/>
    <s v="Standard Class"/>
    <s v="ME-18010"/>
    <s v="Michelle Ellison"/>
    <x v="1"/>
    <s v="United States"/>
    <s v="Marion"/>
    <s v="Ohio"/>
    <n v="43302"/>
    <x v="3"/>
    <s v="OFF-ST-10000563"/>
    <x v="1"/>
    <x v="4"/>
    <x v="903"/>
    <n v="51.167999999999999"/>
    <n v="2"/>
    <n v="0.2"/>
    <n v="-6.3959999999999999"/>
  </r>
  <r>
    <n v="6210"/>
    <s v="CA-2017-119809"/>
    <x v="238"/>
    <d v="2017-08-25T00:00:00"/>
    <s v="Standard Class"/>
    <s v="YS-21880"/>
    <s v="Yana Sorensen"/>
    <x v="1"/>
    <s v="United States"/>
    <s v="Seattle"/>
    <s v="Washington"/>
    <n v="98103"/>
    <x v="1"/>
    <s v="OFF-BI-10003925"/>
    <x v="1"/>
    <x v="8"/>
    <x v="758"/>
    <n v="2793.5279999999998"/>
    <n v="9"/>
    <n v="0.2"/>
    <n v="942.81569999999999"/>
  </r>
  <r>
    <n v="6211"/>
    <s v="CA-2017-119809"/>
    <x v="238"/>
    <d v="2017-08-25T00:00:00"/>
    <s v="Standard Class"/>
    <s v="YS-21880"/>
    <s v="Yana Sorensen"/>
    <x v="1"/>
    <s v="United States"/>
    <s v="Seattle"/>
    <s v="Washington"/>
    <n v="98103"/>
    <x v="1"/>
    <s v="OFF-ST-10003306"/>
    <x v="1"/>
    <x v="4"/>
    <x v="385"/>
    <n v="1000.02"/>
    <n v="7"/>
    <n v="0"/>
    <n v="290.00580000000002"/>
  </r>
  <r>
    <n v="6212"/>
    <s v="CA-2017-119809"/>
    <x v="238"/>
    <d v="2017-08-25T00:00:00"/>
    <s v="Standard Class"/>
    <s v="YS-21880"/>
    <s v="Yana Sorensen"/>
    <x v="1"/>
    <s v="United States"/>
    <s v="Seattle"/>
    <s v="Washington"/>
    <n v="98103"/>
    <x v="1"/>
    <s v="FUR-FU-10001475"/>
    <x v="0"/>
    <x v="5"/>
    <x v="504"/>
    <n v="65.94"/>
    <n v="3"/>
    <n v="0"/>
    <n v="22.419599999999999"/>
  </r>
  <r>
    <n v="6213"/>
    <s v="CA-2017-149944"/>
    <x v="105"/>
    <d v="2017-11-16T00:00:00"/>
    <s v="Second Class"/>
    <s v="MB-17305"/>
    <s v="Maria Bertelson"/>
    <x v="0"/>
    <s v="United States"/>
    <s v="Longview"/>
    <s v="Washington"/>
    <n v="98632"/>
    <x v="1"/>
    <s v="OFF-FA-10003495"/>
    <x v="1"/>
    <x v="13"/>
    <x v="128"/>
    <n v="18.239999999999998"/>
    <n v="3"/>
    <n v="0"/>
    <n v="9.1199999999999992"/>
  </r>
  <r>
    <n v="6214"/>
    <s v="CA-2017-149944"/>
    <x v="105"/>
    <d v="2017-11-16T00:00:00"/>
    <s v="Second Class"/>
    <s v="MB-17305"/>
    <s v="Maria Bertelson"/>
    <x v="0"/>
    <s v="United States"/>
    <s v="Longview"/>
    <s v="Washington"/>
    <n v="98632"/>
    <x v="1"/>
    <s v="OFF-AP-10004708"/>
    <x v="1"/>
    <x v="9"/>
    <x v="513"/>
    <n v="76.12"/>
    <n v="2"/>
    <n v="0"/>
    <n v="22.0748"/>
  </r>
  <r>
    <n v="6215"/>
    <s v="CA-2014-128538"/>
    <x v="856"/>
    <d v="2014-10-15T00:00:00"/>
    <s v="Standard Class"/>
    <s v="AS-10240"/>
    <s v="Alan Shonely"/>
    <x v="0"/>
    <s v="United States"/>
    <s v="Redondo Beach"/>
    <s v="California"/>
    <n v="90278"/>
    <x v="1"/>
    <s v="OFF-EN-10001219"/>
    <x v="1"/>
    <x v="12"/>
    <x v="588"/>
    <n v="7.64"/>
    <n v="1"/>
    <n v="0"/>
    <n v="3.7435999999999998"/>
  </r>
  <r>
    <n v="6216"/>
    <s v="CA-2015-161711"/>
    <x v="109"/>
    <d v="2015-12-03T00:00:00"/>
    <s v="Standard Class"/>
    <s v="MC-17425"/>
    <s v="Mark Cousins"/>
    <x v="1"/>
    <s v="United States"/>
    <s v="New York City"/>
    <s v="New York"/>
    <n v="10035"/>
    <x v="3"/>
    <s v="FUR-FU-10000087"/>
    <x v="0"/>
    <x v="5"/>
    <x v="206"/>
    <n v="68.16"/>
    <n v="3"/>
    <n v="0"/>
    <n v="27.945599999999999"/>
  </r>
  <r>
    <n v="6217"/>
    <s v="CA-2015-161711"/>
    <x v="109"/>
    <d v="2015-12-03T00:00:00"/>
    <s v="Standard Class"/>
    <s v="MC-17425"/>
    <s v="Mark Cousins"/>
    <x v="1"/>
    <s v="United States"/>
    <s v="New York City"/>
    <s v="New York"/>
    <n v="10035"/>
    <x v="3"/>
    <s v="OFF-EN-10001539"/>
    <x v="1"/>
    <x v="12"/>
    <x v="153"/>
    <n v="62.24"/>
    <n v="8"/>
    <n v="0"/>
    <n v="29.252800000000001"/>
  </r>
  <r>
    <n v="6218"/>
    <s v="US-2015-129553"/>
    <x v="1097"/>
    <d v="2015-08-02T00:00:00"/>
    <s v="Standard Class"/>
    <s v="PG-18820"/>
    <s v="Patrick Gardner"/>
    <x v="0"/>
    <s v="United States"/>
    <s v="Louisville"/>
    <s v="Kentucky"/>
    <n v="40214"/>
    <x v="0"/>
    <s v="TEC-PH-10004897"/>
    <x v="2"/>
    <x v="7"/>
    <x v="1124"/>
    <n v="29.97"/>
    <n v="3"/>
    <n v="0"/>
    <n v="0.29970000000000002"/>
  </r>
  <r>
    <n v="6219"/>
    <s v="CA-2016-160220"/>
    <x v="201"/>
    <d v="2016-10-26T00:00:00"/>
    <s v="Standard Class"/>
    <s v="JS-16030"/>
    <s v="Joy Smith"/>
    <x v="0"/>
    <s v="United States"/>
    <s v="Trenton"/>
    <s v="Michigan"/>
    <n v="48183"/>
    <x v="2"/>
    <s v="TEC-PH-10001300"/>
    <x v="2"/>
    <x v="7"/>
    <x v="1011"/>
    <n v="125.7"/>
    <n v="6"/>
    <n v="0"/>
    <n v="35.195999999999998"/>
  </r>
  <r>
    <n v="6220"/>
    <s v="CA-2016-160220"/>
    <x v="201"/>
    <d v="2016-10-26T00:00:00"/>
    <s v="Standard Class"/>
    <s v="JS-16030"/>
    <s v="Joy Smith"/>
    <x v="0"/>
    <s v="United States"/>
    <s v="Trenton"/>
    <s v="Michigan"/>
    <n v="48183"/>
    <x v="2"/>
    <s v="TEC-PH-10001557"/>
    <x v="2"/>
    <x v="7"/>
    <x v="664"/>
    <n v="191.98"/>
    <n v="2"/>
    <n v="0"/>
    <n v="51.834600000000002"/>
  </r>
  <r>
    <n v="6221"/>
    <s v="CA-2016-160220"/>
    <x v="201"/>
    <d v="2016-10-26T00:00:00"/>
    <s v="Standard Class"/>
    <s v="JS-16030"/>
    <s v="Joy Smith"/>
    <x v="0"/>
    <s v="United States"/>
    <s v="Trenton"/>
    <s v="Michigan"/>
    <n v="48183"/>
    <x v="2"/>
    <s v="OFF-ST-10000617"/>
    <x v="1"/>
    <x v="4"/>
    <x v="384"/>
    <n v="20.86"/>
    <n v="7"/>
    <n v="0"/>
    <n v="1.4601999999999999"/>
  </r>
  <r>
    <n v="6222"/>
    <s v="US-2017-157224"/>
    <x v="32"/>
    <d v="2017-09-18T00:00:00"/>
    <s v="Second Class"/>
    <s v="JB-16000"/>
    <s v="Joy Bell-"/>
    <x v="0"/>
    <s v="United States"/>
    <s v="Los Angeles"/>
    <s v="California"/>
    <n v="90045"/>
    <x v="1"/>
    <s v="OFF-LA-10000121"/>
    <x v="1"/>
    <x v="2"/>
    <x v="911"/>
    <n v="56.7"/>
    <n v="9"/>
    <n v="0"/>
    <n v="26.082000000000001"/>
  </r>
  <r>
    <n v="6223"/>
    <s v="CA-2017-140627"/>
    <x v="331"/>
    <d v="2017-12-27T00:00:00"/>
    <s v="Standard Class"/>
    <s v="DK-12985"/>
    <s v="Darren Koutras"/>
    <x v="0"/>
    <s v="United States"/>
    <s v="Hendersonville"/>
    <s v="Tennessee"/>
    <n v="37075"/>
    <x v="0"/>
    <s v="FUR-FU-10000087"/>
    <x v="0"/>
    <x v="5"/>
    <x v="206"/>
    <n v="72.703999999999994"/>
    <n v="4"/>
    <n v="0.2"/>
    <n v="19.084800000000001"/>
  </r>
  <r>
    <n v="6224"/>
    <s v="CA-2017-140627"/>
    <x v="331"/>
    <d v="2017-12-27T00:00:00"/>
    <s v="Standard Class"/>
    <s v="DK-12985"/>
    <s v="Darren Koutras"/>
    <x v="0"/>
    <s v="United States"/>
    <s v="Hendersonville"/>
    <s v="Tennessee"/>
    <n v="37075"/>
    <x v="0"/>
    <s v="OFF-AR-10000422"/>
    <x v="1"/>
    <x v="6"/>
    <x v="901"/>
    <n v="12.263999999999999"/>
    <n v="7"/>
    <n v="0.2"/>
    <n v="1.0730999999999999"/>
  </r>
  <r>
    <n v="6225"/>
    <s v="CA-2017-140627"/>
    <x v="331"/>
    <d v="2017-12-27T00:00:00"/>
    <s v="Standard Class"/>
    <s v="DK-12985"/>
    <s v="Darren Koutras"/>
    <x v="0"/>
    <s v="United States"/>
    <s v="Hendersonville"/>
    <s v="Tennessee"/>
    <n v="37075"/>
    <x v="0"/>
    <s v="OFF-ST-10004123"/>
    <x v="1"/>
    <x v="4"/>
    <x v="72"/>
    <n v="218.352"/>
    <n v="3"/>
    <n v="0.2"/>
    <n v="-54.588000000000001"/>
  </r>
  <r>
    <n v="6226"/>
    <s v="CA-2015-133445"/>
    <x v="348"/>
    <d v="2015-10-09T00:00:00"/>
    <s v="Standard Class"/>
    <s v="JF-15490"/>
    <s v="Jeremy Farry"/>
    <x v="0"/>
    <s v="United States"/>
    <s v="Portland"/>
    <s v="Oregon"/>
    <n v="97206"/>
    <x v="1"/>
    <s v="FUR-BO-10003660"/>
    <x v="0"/>
    <x v="0"/>
    <x v="1474"/>
    <n v="66.293999999999997"/>
    <n v="1"/>
    <n v="0.7"/>
    <n v="-103.86060000000001"/>
  </r>
  <r>
    <n v="6227"/>
    <s v="CA-2015-133445"/>
    <x v="348"/>
    <d v="2015-10-09T00:00:00"/>
    <s v="Standard Class"/>
    <s v="JF-15490"/>
    <s v="Jeremy Farry"/>
    <x v="0"/>
    <s v="United States"/>
    <s v="Portland"/>
    <s v="Oregon"/>
    <n v="97206"/>
    <x v="1"/>
    <s v="FUR-CH-10000422"/>
    <x v="0"/>
    <x v="1"/>
    <x v="1441"/>
    <n v="291.16800000000001"/>
    <n v="4"/>
    <n v="0.2"/>
    <n v="-14.558400000000001"/>
  </r>
  <r>
    <n v="6228"/>
    <s v="CA-2014-148782"/>
    <x v="981"/>
    <d v="2014-11-07T00:00:00"/>
    <s v="Standard Class"/>
    <s v="PO-18850"/>
    <s v="Patrick O'Brill"/>
    <x v="0"/>
    <s v="United States"/>
    <s v="Irving"/>
    <s v="Texas"/>
    <n v="75061"/>
    <x v="2"/>
    <s v="TEC-PH-10002923"/>
    <x v="2"/>
    <x v="7"/>
    <x v="687"/>
    <n v="88.775999999999996"/>
    <n v="3"/>
    <n v="0.2"/>
    <n v="7.7679"/>
  </r>
  <r>
    <n v="6229"/>
    <s v="CA-2016-148208"/>
    <x v="115"/>
    <d v="2016-01-27T00:00:00"/>
    <s v="Standard Class"/>
    <s v="BT-11530"/>
    <s v="Bradley Talbott"/>
    <x v="2"/>
    <s v="United States"/>
    <s v="Cleveland"/>
    <s v="Ohio"/>
    <n v="44105"/>
    <x v="3"/>
    <s v="TEC-PH-10004093"/>
    <x v="2"/>
    <x v="7"/>
    <x v="40"/>
    <n v="110.376"/>
    <n v="4"/>
    <n v="0.4"/>
    <n v="-20.235600000000002"/>
  </r>
  <r>
    <n v="6230"/>
    <s v="CA-2016-148208"/>
    <x v="115"/>
    <d v="2016-01-27T00:00:00"/>
    <s v="Standard Class"/>
    <s v="BT-11530"/>
    <s v="Bradley Talbott"/>
    <x v="2"/>
    <s v="United States"/>
    <s v="Cleveland"/>
    <s v="Ohio"/>
    <n v="44105"/>
    <x v="3"/>
    <s v="TEC-AC-10000171"/>
    <x v="2"/>
    <x v="11"/>
    <x v="43"/>
    <n v="55.176000000000002"/>
    <n v="3"/>
    <n v="0.2"/>
    <n v="15.863099999999999"/>
  </r>
  <r>
    <n v="6231"/>
    <s v="CA-2017-127656"/>
    <x v="497"/>
    <d v="2017-07-17T00:00:00"/>
    <s v="Standard Class"/>
    <s v="NW-18400"/>
    <s v="Natalie Webber"/>
    <x v="0"/>
    <s v="United States"/>
    <s v="Waterloo"/>
    <s v="Iowa"/>
    <n v="50701"/>
    <x v="2"/>
    <s v="OFF-AR-10001166"/>
    <x v="1"/>
    <x v="6"/>
    <x v="772"/>
    <n v="30.32"/>
    <n v="4"/>
    <n v="0"/>
    <n v="11.8248"/>
  </r>
  <r>
    <n v="6232"/>
    <s v="US-2017-142188"/>
    <x v="220"/>
    <d v="2017-09-11T00:00:00"/>
    <s v="Same Day"/>
    <s v="JF-15415"/>
    <s v="Jennifer Ferguson"/>
    <x v="0"/>
    <s v="United States"/>
    <s v="Seattle"/>
    <s v="Washington"/>
    <n v="98105"/>
    <x v="1"/>
    <s v="FUR-CH-10003199"/>
    <x v="0"/>
    <x v="1"/>
    <x v="637"/>
    <n v="177.56800000000001"/>
    <n v="2"/>
    <n v="0.2"/>
    <n v="8.8783999999999992"/>
  </r>
  <r>
    <n v="6233"/>
    <s v="US-2017-142188"/>
    <x v="220"/>
    <d v="2017-09-11T00:00:00"/>
    <s v="Same Day"/>
    <s v="JF-15415"/>
    <s v="Jennifer Ferguson"/>
    <x v="0"/>
    <s v="United States"/>
    <s v="Seattle"/>
    <s v="Washington"/>
    <n v="98105"/>
    <x v="1"/>
    <s v="OFF-PA-10002005"/>
    <x v="1"/>
    <x v="10"/>
    <x v="510"/>
    <n v="19.440000000000001"/>
    <n v="3"/>
    <n v="0"/>
    <n v="9.3312000000000008"/>
  </r>
  <r>
    <n v="6234"/>
    <s v="US-2017-142188"/>
    <x v="220"/>
    <d v="2017-09-11T00:00:00"/>
    <s v="Same Day"/>
    <s v="JF-15415"/>
    <s v="Jennifer Ferguson"/>
    <x v="0"/>
    <s v="United States"/>
    <s v="Seattle"/>
    <s v="Washington"/>
    <n v="98105"/>
    <x v="1"/>
    <s v="OFF-PA-10004101"/>
    <x v="1"/>
    <x v="10"/>
    <x v="511"/>
    <n v="71.28"/>
    <n v="11"/>
    <n v="0"/>
    <n v="34.214399999999998"/>
  </r>
  <r>
    <n v="6235"/>
    <s v="US-2017-142188"/>
    <x v="220"/>
    <d v="2017-09-11T00:00:00"/>
    <s v="Same Day"/>
    <s v="JF-15415"/>
    <s v="Jennifer Ferguson"/>
    <x v="0"/>
    <s v="United States"/>
    <s v="Seattle"/>
    <s v="Washington"/>
    <n v="98105"/>
    <x v="1"/>
    <s v="OFF-BI-10004600"/>
    <x v="1"/>
    <x v="8"/>
    <x v="1486"/>
    <n v="1471.96"/>
    <n v="5"/>
    <n v="0.2"/>
    <n v="459.98750000000001"/>
  </r>
  <r>
    <n v="6236"/>
    <s v="US-2017-142188"/>
    <x v="220"/>
    <d v="2017-09-11T00:00:00"/>
    <s v="Same Day"/>
    <s v="JF-15415"/>
    <s v="Jennifer Ferguson"/>
    <x v="0"/>
    <s v="United States"/>
    <s v="Seattle"/>
    <s v="Washington"/>
    <n v="98105"/>
    <x v="1"/>
    <s v="TEC-PH-10000127"/>
    <x v="2"/>
    <x v="7"/>
    <x v="1767"/>
    <n v="79.959999999999994"/>
    <n v="5"/>
    <n v="0.2"/>
    <n v="-17.991"/>
  </r>
  <r>
    <n v="6237"/>
    <s v="CA-2016-144400"/>
    <x v="1098"/>
    <d v="2016-02-27T00:00:00"/>
    <s v="Standard Class"/>
    <s v="AC-10420"/>
    <s v="Alyssa Crouse"/>
    <x v="1"/>
    <s v="United States"/>
    <s v="Philadelphia"/>
    <s v="Pennsylvania"/>
    <n v="19120"/>
    <x v="3"/>
    <s v="OFF-EN-10004386"/>
    <x v="1"/>
    <x v="12"/>
    <x v="245"/>
    <n v="57.576000000000001"/>
    <n v="3"/>
    <n v="0.2"/>
    <n v="21.591000000000001"/>
  </r>
  <r>
    <n v="6238"/>
    <s v="US-2016-155180"/>
    <x v="115"/>
    <d v="2016-01-29T00:00:00"/>
    <s v="Standard Class"/>
    <s v="TB-21280"/>
    <s v="Toby Braunhardt"/>
    <x v="0"/>
    <s v="United States"/>
    <s v="New York City"/>
    <s v="New York"/>
    <n v="10009"/>
    <x v="3"/>
    <s v="OFF-BI-10004506"/>
    <x v="1"/>
    <x v="8"/>
    <x v="1247"/>
    <n v="26.335999999999999"/>
    <n v="4"/>
    <n v="0.2"/>
    <n v="9.2175999999999991"/>
  </r>
  <r>
    <n v="6239"/>
    <s v="CA-2015-134075"/>
    <x v="295"/>
    <d v="2015-12-16T00:00:00"/>
    <s v="Standard Class"/>
    <s v="HA-14905"/>
    <s v="Helen Abelman"/>
    <x v="0"/>
    <s v="United States"/>
    <s v="San Jose"/>
    <s v="California"/>
    <n v="95123"/>
    <x v="1"/>
    <s v="FUR-FU-10004597"/>
    <x v="0"/>
    <x v="5"/>
    <x v="1266"/>
    <n v="166.5"/>
    <n v="3"/>
    <n v="0"/>
    <n v="21.645"/>
  </r>
  <r>
    <n v="6240"/>
    <s v="CA-2015-134075"/>
    <x v="295"/>
    <d v="2015-12-16T00:00:00"/>
    <s v="Standard Class"/>
    <s v="HA-14905"/>
    <s v="Helen Abelman"/>
    <x v="0"/>
    <s v="United States"/>
    <s v="San Jose"/>
    <s v="California"/>
    <n v="95123"/>
    <x v="1"/>
    <s v="OFF-ST-10001496"/>
    <x v="1"/>
    <x v="4"/>
    <x v="733"/>
    <n v="360.38"/>
    <n v="2"/>
    <n v="0"/>
    <n v="93.698800000000006"/>
  </r>
  <r>
    <n v="6241"/>
    <s v="US-2016-131912"/>
    <x v="517"/>
    <d v="2016-11-01T00:00:00"/>
    <s v="Second Class"/>
    <s v="LH-17155"/>
    <s v="Logan Haushalter"/>
    <x v="0"/>
    <s v="United States"/>
    <s v="Los Angeles"/>
    <s v="California"/>
    <n v="90008"/>
    <x v="1"/>
    <s v="OFF-BI-10004236"/>
    <x v="1"/>
    <x v="8"/>
    <x v="900"/>
    <n v="11.744"/>
    <n v="1"/>
    <n v="0.2"/>
    <n v="3.8168000000000002"/>
  </r>
  <r>
    <n v="6242"/>
    <s v="CA-2017-141572"/>
    <x v="39"/>
    <d v="2017-05-31T00:00:00"/>
    <s v="Second Class"/>
    <s v="LO-17170"/>
    <s v="Lori Olson"/>
    <x v="1"/>
    <s v="United States"/>
    <s v="Concord"/>
    <s v="New Hampshire"/>
    <n v="3301"/>
    <x v="3"/>
    <s v="FUR-FU-10001185"/>
    <x v="0"/>
    <x v="5"/>
    <x v="1423"/>
    <n v="247.44"/>
    <n v="8"/>
    <n v="0"/>
    <n v="101.4504"/>
  </r>
  <r>
    <n v="6243"/>
    <s v="CA-2014-134621"/>
    <x v="1059"/>
    <d v="2014-12-28T00:00:00"/>
    <s v="Standard Class"/>
    <s v="DP-13390"/>
    <s v="Dennis Pardue"/>
    <x v="2"/>
    <s v="United States"/>
    <s v="Columbia"/>
    <s v="Tennessee"/>
    <n v="38401"/>
    <x v="0"/>
    <s v="OFF-BI-10000977"/>
    <x v="1"/>
    <x v="8"/>
    <x v="991"/>
    <n v="18.239999999999998"/>
    <n v="2"/>
    <n v="0.7"/>
    <n v="-14.592000000000001"/>
  </r>
  <r>
    <n v="6244"/>
    <s v="CA-2016-165561"/>
    <x v="390"/>
    <d v="2016-11-28T00:00:00"/>
    <s v="Standard Class"/>
    <s v="CR-12580"/>
    <s v="Clay Rozendal"/>
    <x v="2"/>
    <s v="United States"/>
    <s v="Bellevue"/>
    <s v="Washington"/>
    <n v="98006"/>
    <x v="1"/>
    <s v="OFF-SU-10004782"/>
    <x v="1"/>
    <x v="14"/>
    <x v="1557"/>
    <n v="25.35"/>
    <n v="3"/>
    <n v="0"/>
    <n v="7.6050000000000004"/>
  </r>
  <r>
    <n v="6245"/>
    <s v="CA-2015-112305"/>
    <x v="312"/>
    <d v="2015-11-25T00:00:00"/>
    <s v="Standard Class"/>
    <s v="KB-16405"/>
    <s v="Katrina Bavinger"/>
    <x v="2"/>
    <s v="United States"/>
    <s v="Seattle"/>
    <s v="Washington"/>
    <n v="98105"/>
    <x v="1"/>
    <s v="OFF-AR-10002067"/>
    <x v="1"/>
    <x v="6"/>
    <x v="1154"/>
    <n v="119.04"/>
    <n v="6"/>
    <n v="0"/>
    <n v="30.950399999999998"/>
  </r>
  <r>
    <n v="6246"/>
    <s v="CA-2015-112305"/>
    <x v="312"/>
    <d v="2015-11-25T00:00:00"/>
    <s v="Standard Class"/>
    <s v="KB-16405"/>
    <s v="Katrina Bavinger"/>
    <x v="2"/>
    <s v="United States"/>
    <s v="Seattle"/>
    <s v="Washington"/>
    <n v="98105"/>
    <x v="1"/>
    <s v="FUR-FU-10002364"/>
    <x v="0"/>
    <x v="5"/>
    <x v="1240"/>
    <n v="22.14"/>
    <n v="3"/>
    <n v="0"/>
    <n v="6.4206000000000003"/>
  </r>
  <r>
    <n v="6247"/>
    <s v="CA-2015-112305"/>
    <x v="312"/>
    <d v="2015-11-25T00:00:00"/>
    <s v="Standard Class"/>
    <s v="KB-16405"/>
    <s v="Katrina Bavinger"/>
    <x v="2"/>
    <s v="United States"/>
    <s v="Seattle"/>
    <s v="Washington"/>
    <n v="98105"/>
    <x v="1"/>
    <s v="TEC-AC-10002018"/>
    <x v="2"/>
    <x v="11"/>
    <x v="1683"/>
    <n v="13.98"/>
    <n v="2"/>
    <n v="0"/>
    <n v="6.0114000000000001"/>
  </r>
  <r>
    <n v="6248"/>
    <s v="CA-2017-121580"/>
    <x v="148"/>
    <d v="2017-06-04T00:00:00"/>
    <s v="Standard Class"/>
    <s v="ML-17410"/>
    <s v="Maris LaWare"/>
    <x v="0"/>
    <s v="United States"/>
    <s v="Columbus"/>
    <s v="Indiana"/>
    <n v="47201"/>
    <x v="2"/>
    <s v="OFF-BI-10000632"/>
    <x v="1"/>
    <x v="8"/>
    <x v="1297"/>
    <n v="43.41"/>
    <n v="1"/>
    <n v="0"/>
    <n v="19.968599999999999"/>
  </r>
  <r>
    <n v="6249"/>
    <s v="CA-2017-121580"/>
    <x v="148"/>
    <d v="2017-06-04T00:00:00"/>
    <s v="Standard Class"/>
    <s v="ML-17410"/>
    <s v="Maris LaWare"/>
    <x v="0"/>
    <s v="United States"/>
    <s v="Columbus"/>
    <s v="Indiana"/>
    <n v="47201"/>
    <x v="2"/>
    <s v="FUR-FU-10003981"/>
    <x v="0"/>
    <x v="5"/>
    <x v="325"/>
    <n v="6.24"/>
    <n v="3"/>
    <n v="0"/>
    <n v="2.6208"/>
  </r>
  <r>
    <n v="6250"/>
    <s v="CA-2017-121580"/>
    <x v="148"/>
    <d v="2017-06-04T00:00:00"/>
    <s v="Standard Class"/>
    <s v="ML-17410"/>
    <s v="Maris LaWare"/>
    <x v="0"/>
    <s v="United States"/>
    <s v="Columbus"/>
    <s v="Indiana"/>
    <n v="47201"/>
    <x v="2"/>
    <s v="OFF-AP-10001564"/>
    <x v="1"/>
    <x v="9"/>
    <x v="1768"/>
    <n v="465.16"/>
    <n v="2"/>
    <n v="0"/>
    <n v="120.94159999999999"/>
  </r>
  <r>
    <n v="6251"/>
    <s v="CA-2017-121580"/>
    <x v="148"/>
    <d v="2017-06-04T00:00:00"/>
    <s v="Standard Class"/>
    <s v="ML-17410"/>
    <s v="Maris LaWare"/>
    <x v="0"/>
    <s v="United States"/>
    <s v="Columbus"/>
    <s v="Indiana"/>
    <n v="47201"/>
    <x v="2"/>
    <s v="OFF-PA-10004082"/>
    <x v="1"/>
    <x v="10"/>
    <x v="227"/>
    <n v="7.98"/>
    <n v="1"/>
    <n v="0"/>
    <n v="3.99"/>
  </r>
  <r>
    <n v="6252"/>
    <s v="CA-2014-101147"/>
    <x v="266"/>
    <d v="2014-12-04T00:00:00"/>
    <s v="First Class"/>
    <s v="MC-17575"/>
    <s v="Matt Collins"/>
    <x v="0"/>
    <s v="United States"/>
    <s v="Chicago"/>
    <s v="Illinois"/>
    <n v="60623"/>
    <x v="2"/>
    <s v="OFF-AP-10004249"/>
    <x v="1"/>
    <x v="9"/>
    <x v="360"/>
    <n v="2.3940000000000001"/>
    <n v="1"/>
    <n v="0.8"/>
    <n v="-6.3441000000000001"/>
  </r>
  <r>
    <n v="6253"/>
    <s v="CA-2014-165806"/>
    <x v="884"/>
    <d v="2014-04-07T00:00:00"/>
    <s v="Same Day"/>
    <s v="VM-21685"/>
    <s v="Valerie Mitchum"/>
    <x v="2"/>
    <s v="United States"/>
    <s v="Marietta"/>
    <s v="Georgia"/>
    <n v="30062"/>
    <x v="0"/>
    <s v="OFF-PA-10003441"/>
    <x v="1"/>
    <x v="10"/>
    <x v="490"/>
    <n v="58.32"/>
    <n v="9"/>
    <n v="0"/>
    <n v="27.993600000000001"/>
  </r>
  <r>
    <n v="6254"/>
    <s v="CA-2014-165806"/>
    <x v="884"/>
    <d v="2014-04-07T00:00:00"/>
    <s v="Same Day"/>
    <s v="VM-21685"/>
    <s v="Valerie Mitchum"/>
    <x v="2"/>
    <s v="United States"/>
    <s v="Marietta"/>
    <s v="Georgia"/>
    <n v="30062"/>
    <x v="0"/>
    <s v="TEC-PH-10004922"/>
    <x v="2"/>
    <x v="7"/>
    <x v="1076"/>
    <n v="200.97"/>
    <n v="3"/>
    <n v="0"/>
    <n v="50.2425"/>
  </r>
  <r>
    <n v="6255"/>
    <s v="CA-2015-151624"/>
    <x v="1014"/>
    <d v="2015-09-14T00:00:00"/>
    <s v="Standard Class"/>
    <s v="VW-21775"/>
    <s v="Victoria Wilson"/>
    <x v="1"/>
    <s v="United States"/>
    <s v="Montgomery"/>
    <s v="Alabama"/>
    <n v="36116"/>
    <x v="0"/>
    <s v="FUR-FU-10001731"/>
    <x v="0"/>
    <x v="5"/>
    <x v="1556"/>
    <n v="21.36"/>
    <n v="8"/>
    <n v="0"/>
    <n v="8.1167999999999996"/>
  </r>
  <r>
    <n v="6256"/>
    <s v="CA-2017-139444"/>
    <x v="428"/>
    <d v="2017-09-15T00:00:00"/>
    <s v="Standard Class"/>
    <s v="GK-14620"/>
    <s v="Grace Kelly"/>
    <x v="1"/>
    <s v="United States"/>
    <s v="Plano"/>
    <s v="Texas"/>
    <n v="75023"/>
    <x v="2"/>
    <s v="OFF-LA-10000134"/>
    <x v="1"/>
    <x v="2"/>
    <x v="85"/>
    <n v="9.8559999999999999"/>
    <n v="4"/>
    <n v="0.2"/>
    <n v="3.4496000000000002"/>
  </r>
  <r>
    <n v="6257"/>
    <s v="CA-2015-133977"/>
    <x v="684"/>
    <d v="2015-09-08T00:00:00"/>
    <s v="Second Class"/>
    <s v="AT-10435"/>
    <s v="Alyssa Tate"/>
    <x v="2"/>
    <s v="United States"/>
    <s v="Tamarac"/>
    <s v="Florida"/>
    <n v="33319"/>
    <x v="0"/>
    <s v="OFF-BI-10003166"/>
    <x v="1"/>
    <x v="8"/>
    <x v="1414"/>
    <n v="3.444"/>
    <n v="1"/>
    <n v="0.7"/>
    <n v="-2.5255999999999998"/>
  </r>
  <r>
    <n v="6258"/>
    <s v="CA-2017-141425"/>
    <x v="808"/>
    <d v="2017-11-06T00:00:00"/>
    <s v="Second Class"/>
    <s v="AR-10825"/>
    <s v="Anthony Rawles"/>
    <x v="1"/>
    <s v="United States"/>
    <s v="Columbus"/>
    <s v="Ohio"/>
    <n v="43229"/>
    <x v="3"/>
    <s v="OFF-SU-10000646"/>
    <x v="1"/>
    <x v="14"/>
    <x v="262"/>
    <n v="384.59199999999998"/>
    <n v="2"/>
    <n v="0.2"/>
    <n v="-81.725800000000007"/>
  </r>
  <r>
    <n v="6259"/>
    <s v="CA-2015-133536"/>
    <x v="262"/>
    <d v="2015-03-30T00:00:00"/>
    <s v="Second Class"/>
    <s v="JH-15820"/>
    <s v="John Huston"/>
    <x v="0"/>
    <s v="United States"/>
    <s v="New York City"/>
    <s v="New York"/>
    <n v="10009"/>
    <x v="3"/>
    <s v="OFF-EN-10004459"/>
    <x v="1"/>
    <x v="12"/>
    <x v="661"/>
    <n v="22.92"/>
    <n v="3"/>
    <n v="0"/>
    <n v="11.2308"/>
  </r>
  <r>
    <n v="6260"/>
    <s v="CA-2015-150441"/>
    <x v="863"/>
    <d v="2015-08-17T00:00:00"/>
    <s v="Second Class"/>
    <s v="RA-19285"/>
    <s v="Ralph Arnett"/>
    <x v="0"/>
    <s v="United States"/>
    <s v="Richmond"/>
    <s v="Indiana"/>
    <n v="47374"/>
    <x v="2"/>
    <s v="OFF-BI-10003529"/>
    <x v="1"/>
    <x v="8"/>
    <x v="796"/>
    <n v="11.36"/>
    <n v="4"/>
    <n v="0"/>
    <n v="5.5663999999999998"/>
  </r>
  <r>
    <n v="6261"/>
    <s v="CA-2015-162607"/>
    <x v="793"/>
    <d v="2015-05-18T00:00:00"/>
    <s v="Standard Class"/>
    <s v="RO-19780"/>
    <s v="Rose O'Brian"/>
    <x v="0"/>
    <s v="United States"/>
    <s v="Seattle"/>
    <s v="Washington"/>
    <n v="98115"/>
    <x v="1"/>
    <s v="OFF-BI-10002949"/>
    <x v="1"/>
    <x v="8"/>
    <x v="525"/>
    <n v="14.592000000000001"/>
    <n v="3"/>
    <n v="0.2"/>
    <n v="4.9248000000000003"/>
  </r>
  <r>
    <n v="6262"/>
    <s v="CA-2017-103506"/>
    <x v="283"/>
    <d v="2017-07-27T00:00:00"/>
    <s v="Standard Class"/>
    <s v="LR-17035"/>
    <s v="Lisa Ryan"/>
    <x v="1"/>
    <s v="United States"/>
    <s v="Long Beach"/>
    <s v="New York"/>
    <n v="11561"/>
    <x v="3"/>
    <s v="OFF-LA-10001158"/>
    <x v="1"/>
    <x v="2"/>
    <x v="322"/>
    <n v="41.4"/>
    <n v="4"/>
    <n v="0"/>
    <n v="19.872"/>
  </r>
  <r>
    <n v="6263"/>
    <s v="CA-2016-132479"/>
    <x v="446"/>
    <d v="2016-09-26T00:00:00"/>
    <s v="First Class"/>
    <s v="MK-17905"/>
    <s v="Michael Kennedy"/>
    <x v="1"/>
    <s v="United States"/>
    <s v="Rockford"/>
    <s v="Illinois"/>
    <n v="61107"/>
    <x v="2"/>
    <s v="OFF-BI-10004584"/>
    <x v="1"/>
    <x v="8"/>
    <x v="383"/>
    <n v="442.37200000000001"/>
    <n v="7"/>
    <n v="0.8"/>
    <n v="-729.91380000000004"/>
  </r>
  <r>
    <n v="6264"/>
    <s v="CA-2017-160724"/>
    <x v="1024"/>
    <d v="2017-05-10T00:00:00"/>
    <s v="Standard Class"/>
    <s v="YS-21880"/>
    <s v="Yana Sorensen"/>
    <x v="1"/>
    <s v="United States"/>
    <s v="Columbus"/>
    <s v="Georgia"/>
    <n v="31907"/>
    <x v="0"/>
    <s v="OFF-BI-10004965"/>
    <x v="1"/>
    <x v="8"/>
    <x v="1014"/>
    <n v="34.5"/>
    <n v="3"/>
    <n v="0"/>
    <n v="15.525"/>
  </r>
  <r>
    <n v="6265"/>
    <s v="US-2016-115952"/>
    <x v="1099"/>
    <d v="2016-10-06T00:00:00"/>
    <s v="Same Day"/>
    <s v="JH-15910"/>
    <s v="Jonathan Howell"/>
    <x v="0"/>
    <s v="United States"/>
    <s v="Tulsa"/>
    <s v="Oklahoma"/>
    <n v="74133"/>
    <x v="2"/>
    <s v="OFF-BI-10004654"/>
    <x v="1"/>
    <x v="8"/>
    <x v="68"/>
    <n v="28.85"/>
    <n v="5"/>
    <n v="0"/>
    <n v="14.425000000000001"/>
  </r>
  <r>
    <n v="6266"/>
    <s v="CA-2014-146731"/>
    <x v="935"/>
    <d v="2014-11-08T00:00:00"/>
    <s v="Standard Class"/>
    <s v="AT-10735"/>
    <s v="Annie Thurman"/>
    <x v="0"/>
    <s v="United States"/>
    <s v="Nashville"/>
    <s v="Tennessee"/>
    <n v="37211"/>
    <x v="0"/>
    <s v="OFF-PA-10000141"/>
    <x v="1"/>
    <x v="10"/>
    <x v="829"/>
    <n v="3.488"/>
    <n v="2"/>
    <n v="0.2"/>
    <n v="1.1772"/>
  </r>
  <r>
    <n v="6267"/>
    <s v="CA-2014-146731"/>
    <x v="935"/>
    <d v="2014-11-08T00:00:00"/>
    <s v="Standard Class"/>
    <s v="AT-10735"/>
    <s v="Annie Thurman"/>
    <x v="0"/>
    <s v="United States"/>
    <s v="Nashville"/>
    <s v="Tennessee"/>
    <n v="37211"/>
    <x v="0"/>
    <s v="OFF-PA-10001019"/>
    <x v="1"/>
    <x v="10"/>
    <x v="681"/>
    <n v="143.85599999999999"/>
    <n v="9"/>
    <n v="0.2"/>
    <n v="48.551400000000001"/>
  </r>
  <r>
    <n v="6268"/>
    <s v="CA-2015-115392"/>
    <x v="486"/>
    <d v="2015-10-04T00:00:00"/>
    <s v="Second Class"/>
    <s v="RM-19675"/>
    <s v="Robert Marley"/>
    <x v="2"/>
    <s v="United States"/>
    <s v="Cambridge"/>
    <s v="Massachusetts"/>
    <n v="2138"/>
    <x v="3"/>
    <s v="TEC-PH-10002496"/>
    <x v="2"/>
    <x v="7"/>
    <x v="495"/>
    <n v="311.98"/>
    <n v="2"/>
    <n v="0"/>
    <n v="93.593999999999994"/>
  </r>
  <r>
    <n v="6269"/>
    <s v="CA-2015-115392"/>
    <x v="486"/>
    <d v="2015-10-04T00:00:00"/>
    <s v="Second Class"/>
    <s v="RM-19675"/>
    <s v="Robert Marley"/>
    <x v="2"/>
    <s v="United States"/>
    <s v="Cambridge"/>
    <s v="Massachusetts"/>
    <n v="2138"/>
    <x v="3"/>
    <s v="OFF-BI-10000829"/>
    <x v="1"/>
    <x v="8"/>
    <x v="307"/>
    <n v="22.45"/>
    <n v="5"/>
    <n v="0"/>
    <n v="10.327"/>
  </r>
  <r>
    <n v="6270"/>
    <s v="CA-2017-102379"/>
    <x v="574"/>
    <d v="2017-12-06T00:00:00"/>
    <s v="Standard Class"/>
    <s v="BB-11545"/>
    <s v="Brenda Bowman"/>
    <x v="1"/>
    <s v="United States"/>
    <s v="Oakland"/>
    <s v="California"/>
    <n v="94601"/>
    <x v="1"/>
    <s v="TEC-PH-10001448"/>
    <x v="2"/>
    <x v="7"/>
    <x v="141"/>
    <n v="39.991999999999997"/>
    <n v="1"/>
    <n v="0.2"/>
    <n v="-7.9984000000000002"/>
  </r>
  <r>
    <n v="6271"/>
    <s v="CA-2017-102379"/>
    <x v="574"/>
    <d v="2017-12-06T00:00:00"/>
    <s v="Standard Class"/>
    <s v="BB-11545"/>
    <s v="Brenda Bowman"/>
    <x v="1"/>
    <s v="United States"/>
    <s v="Oakland"/>
    <s v="California"/>
    <n v="94601"/>
    <x v="1"/>
    <s v="FUR-CH-10004983"/>
    <x v="0"/>
    <x v="1"/>
    <x v="1569"/>
    <n v="1159.056"/>
    <n v="9"/>
    <n v="0.2"/>
    <n v="43.464599999999997"/>
  </r>
  <r>
    <n v="6272"/>
    <s v="CA-2017-102379"/>
    <x v="574"/>
    <d v="2017-12-06T00:00:00"/>
    <s v="Standard Class"/>
    <s v="BB-11545"/>
    <s v="Brenda Bowman"/>
    <x v="1"/>
    <s v="United States"/>
    <s v="Oakland"/>
    <s v="California"/>
    <n v="94601"/>
    <x v="1"/>
    <s v="OFF-AR-10004022"/>
    <x v="1"/>
    <x v="6"/>
    <x v="907"/>
    <n v="179.9"/>
    <n v="5"/>
    <n v="0"/>
    <n v="44.975000000000001"/>
  </r>
  <r>
    <n v="6273"/>
    <s v="CA-2017-149706"/>
    <x v="157"/>
    <d v="2017-12-12T00:00:00"/>
    <s v="First Class"/>
    <s v="AS-10285"/>
    <s v="Alejandro Savely"/>
    <x v="1"/>
    <s v="United States"/>
    <s v="Palatine"/>
    <s v="Illinois"/>
    <n v="60067"/>
    <x v="2"/>
    <s v="TEC-AC-10001284"/>
    <x v="2"/>
    <x v="11"/>
    <x v="1181"/>
    <n v="116.312"/>
    <n v="7"/>
    <n v="0.2"/>
    <n v="23.2624"/>
  </r>
  <r>
    <n v="6274"/>
    <s v="US-2016-139087"/>
    <x v="19"/>
    <d v="2016-07-22T00:00:00"/>
    <s v="Second Class"/>
    <s v="DK-13375"/>
    <s v="Dennis Kane"/>
    <x v="0"/>
    <s v="United States"/>
    <s v="Seattle"/>
    <s v="Washington"/>
    <n v="98105"/>
    <x v="1"/>
    <s v="FUR-FU-10001847"/>
    <x v="0"/>
    <x v="5"/>
    <x v="1364"/>
    <n v="12.42"/>
    <n v="3"/>
    <n v="0"/>
    <n v="4.4711999999999996"/>
  </r>
  <r>
    <n v="6275"/>
    <s v="US-2016-139087"/>
    <x v="19"/>
    <d v="2016-07-22T00:00:00"/>
    <s v="Second Class"/>
    <s v="DK-13375"/>
    <s v="Dennis Kane"/>
    <x v="0"/>
    <s v="United States"/>
    <s v="Seattle"/>
    <s v="Washington"/>
    <n v="98105"/>
    <x v="1"/>
    <s v="TEC-AC-10004595"/>
    <x v="2"/>
    <x v="11"/>
    <x v="1769"/>
    <n v="428.4"/>
    <n v="3"/>
    <n v="0"/>
    <n v="89.963999999999999"/>
  </r>
  <r>
    <n v="6276"/>
    <s v="US-2016-139087"/>
    <x v="19"/>
    <d v="2016-07-22T00:00:00"/>
    <s v="Second Class"/>
    <s v="DK-13375"/>
    <s v="Dennis Kane"/>
    <x v="0"/>
    <s v="United States"/>
    <s v="Seattle"/>
    <s v="Washington"/>
    <n v="98105"/>
    <x v="1"/>
    <s v="FUR-FU-10004164"/>
    <x v="0"/>
    <x v="5"/>
    <x v="1584"/>
    <n v="24.75"/>
    <n v="5"/>
    <n v="0"/>
    <n v="10.89"/>
  </r>
  <r>
    <n v="6277"/>
    <s v="US-2016-139087"/>
    <x v="19"/>
    <d v="2016-07-22T00:00:00"/>
    <s v="Second Class"/>
    <s v="DK-13375"/>
    <s v="Dennis Kane"/>
    <x v="0"/>
    <s v="United States"/>
    <s v="Seattle"/>
    <s v="Washington"/>
    <n v="98105"/>
    <x v="1"/>
    <s v="OFF-LA-10001074"/>
    <x v="1"/>
    <x v="2"/>
    <x v="300"/>
    <n v="87.71"/>
    <n v="7"/>
    <n v="0"/>
    <n v="41.223700000000001"/>
  </r>
  <r>
    <n v="6278"/>
    <s v="US-2016-139087"/>
    <x v="19"/>
    <d v="2016-07-22T00:00:00"/>
    <s v="Second Class"/>
    <s v="DK-13375"/>
    <s v="Dennis Kane"/>
    <x v="0"/>
    <s v="United States"/>
    <s v="Seattle"/>
    <s v="Washington"/>
    <n v="98105"/>
    <x v="1"/>
    <s v="OFF-ST-10000604"/>
    <x v="1"/>
    <x v="4"/>
    <x v="54"/>
    <n v="69.52"/>
    <n v="2"/>
    <n v="0"/>
    <n v="17.38"/>
  </r>
  <r>
    <n v="6279"/>
    <s v="US-2016-139087"/>
    <x v="19"/>
    <d v="2016-07-22T00:00:00"/>
    <s v="Second Class"/>
    <s v="DK-13375"/>
    <s v="Dennis Kane"/>
    <x v="0"/>
    <s v="United States"/>
    <s v="Seattle"/>
    <s v="Washington"/>
    <n v="98105"/>
    <x v="1"/>
    <s v="TEC-PH-10000148"/>
    <x v="2"/>
    <x v="7"/>
    <x v="779"/>
    <n v="20.783999999999999"/>
    <n v="2"/>
    <n v="0.2"/>
    <n v="-4.6764000000000001"/>
  </r>
  <r>
    <n v="6280"/>
    <s v="US-2016-139087"/>
    <x v="19"/>
    <d v="2016-07-22T00:00:00"/>
    <s v="Second Class"/>
    <s v="DK-13375"/>
    <s v="Dennis Kane"/>
    <x v="0"/>
    <s v="United States"/>
    <s v="Seattle"/>
    <s v="Washington"/>
    <n v="98105"/>
    <x v="1"/>
    <s v="OFF-BI-10000042"/>
    <x v="1"/>
    <x v="8"/>
    <x v="954"/>
    <n v="12.816000000000001"/>
    <n v="3"/>
    <n v="0.2"/>
    <n v="4.1651999999999996"/>
  </r>
  <r>
    <n v="6281"/>
    <s v="CA-2017-152226"/>
    <x v="605"/>
    <d v="2017-05-16T00:00:00"/>
    <s v="Standard Class"/>
    <s v="JH-15910"/>
    <s v="Jonathan Howell"/>
    <x v="0"/>
    <s v="United States"/>
    <s v="Cincinnati"/>
    <s v="Ohio"/>
    <n v="45231"/>
    <x v="3"/>
    <s v="OFF-LA-10000443"/>
    <x v="1"/>
    <x v="2"/>
    <x v="1127"/>
    <n v="5.9039999999999999"/>
    <n v="2"/>
    <n v="0.2"/>
    <n v="1.9925999999999999"/>
  </r>
  <r>
    <n v="6282"/>
    <s v="CA-2015-116484"/>
    <x v="312"/>
    <d v="2015-11-26T00:00:00"/>
    <s v="Standard Class"/>
    <s v="JK-15205"/>
    <s v="Jamie Kunitz"/>
    <x v="0"/>
    <s v="United States"/>
    <s v="Marion"/>
    <s v="Ohio"/>
    <n v="43302"/>
    <x v="3"/>
    <s v="FUR-FU-10002874"/>
    <x v="0"/>
    <x v="5"/>
    <x v="1770"/>
    <n v="63.823999999999998"/>
    <n v="2"/>
    <n v="0.2"/>
    <n v="9.5736000000000008"/>
  </r>
  <r>
    <n v="6283"/>
    <s v="CA-2015-116484"/>
    <x v="312"/>
    <d v="2015-11-26T00:00:00"/>
    <s v="Standard Class"/>
    <s v="JK-15205"/>
    <s v="Jamie Kunitz"/>
    <x v="0"/>
    <s v="United States"/>
    <s v="Marion"/>
    <s v="Ohio"/>
    <n v="43302"/>
    <x v="3"/>
    <s v="OFF-ST-10003994"/>
    <x v="1"/>
    <x v="4"/>
    <x v="1745"/>
    <n v="141.55199999999999"/>
    <n v="3"/>
    <n v="0.2"/>
    <n v="-26.541"/>
  </r>
  <r>
    <n v="6284"/>
    <s v="CA-2016-100944"/>
    <x v="446"/>
    <d v="2016-09-28T00:00:00"/>
    <s v="Standard Class"/>
    <s v="EH-13765"/>
    <s v="Edward Hooks"/>
    <x v="1"/>
    <s v="United States"/>
    <s v="Los Angeles"/>
    <s v="California"/>
    <n v="90049"/>
    <x v="1"/>
    <s v="OFF-EN-10001453"/>
    <x v="1"/>
    <x v="12"/>
    <x v="1685"/>
    <n v="304.89999999999998"/>
    <n v="5"/>
    <n v="0"/>
    <n v="143.303"/>
  </r>
  <r>
    <n v="6285"/>
    <s v="CA-2016-100944"/>
    <x v="446"/>
    <d v="2016-09-28T00:00:00"/>
    <s v="Standard Class"/>
    <s v="EH-13765"/>
    <s v="Edward Hooks"/>
    <x v="1"/>
    <s v="United States"/>
    <s v="Los Angeles"/>
    <s v="California"/>
    <n v="90049"/>
    <x v="1"/>
    <s v="FUR-CH-10000988"/>
    <x v="0"/>
    <x v="1"/>
    <x v="1141"/>
    <n v="563.24"/>
    <n v="5"/>
    <n v="0.2"/>
    <n v="56.323999999999998"/>
  </r>
  <r>
    <n v="6286"/>
    <s v="CA-2016-125080"/>
    <x v="147"/>
    <d v="2016-10-26T00:00:00"/>
    <s v="Standard Class"/>
    <s v="VW-21775"/>
    <s v="Victoria Wilson"/>
    <x v="1"/>
    <s v="United States"/>
    <s v="Lakewood"/>
    <s v="Ohio"/>
    <n v="44107"/>
    <x v="3"/>
    <s v="FUR-TA-10003238"/>
    <x v="0"/>
    <x v="3"/>
    <x v="1242"/>
    <n v="661.17600000000004"/>
    <n v="2"/>
    <n v="0.4"/>
    <n v="-231.41159999999999"/>
  </r>
  <r>
    <n v="6287"/>
    <s v="CA-2016-121020"/>
    <x v="1057"/>
    <d v="2016-10-31T00:00:00"/>
    <s v="Standard Class"/>
    <s v="CG-12040"/>
    <s v="Catherine Glotzbach"/>
    <x v="2"/>
    <s v="United States"/>
    <s v="Lebanon"/>
    <s v="Tennessee"/>
    <n v="37087"/>
    <x v="0"/>
    <s v="TEC-PH-10001061"/>
    <x v="2"/>
    <x v="7"/>
    <x v="830"/>
    <n v="239.976"/>
    <n v="3"/>
    <n v="0.2"/>
    <n v="17.998200000000001"/>
  </r>
  <r>
    <n v="6288"/>
    <s v="CA-2014-100090"/>
    <x v="1001"/>
    <d v="2014-07-12T00:00:00"/>
    <s v="Standard Class"/>
    <s v="EB-13705"/>
    <s v="Ed Braxton"/>
    <x v="1"/>
    <s v="United States"/>
    <s v="San Francisco"/>
    <s v="California"/>
    <n v="94122"/>
    <x v="1"/>
    <s v="FUR-TA-10003715"/>
    <x v="0"/>
    <x v="3"/>
    <x v="1012"/>
    <n v="502.488"/>
    <n v="3"/>
    <n v="0.2"/>
    <n v="-87.935400000000001"/>
  </r>
  <r>
    <n v="6289"/>
    <s v="CA-2014-100090"/>
    <x v="1001"/>
    <d v="2014-07-12T00:00:00"/>
    <s v="Standard Class"/>
    <s v="EB-13705"/>
    <s v="Ed Braxton"/>
    <x v="1"/>
    <s v="United States"/>
    <s v="San Francisco"/>
    <s v="California"/>
    <n v="94122"/>
    <x v="1"/>
    <s v="OFF-BI-10001597"/>
    <x v="1"/>
    <x v="8"/>
    <x v="798"/>
    <n v="196.70400000000001"/>
    <n v="6"/>
    <n v="0.2"/>
    <n v="68.846400000000003"/>
  </r>
  <r>
    <n v="6290"/>
    <s v="US-2015-139675"/>
    <x v="649"/>
    <d v="2015-03-18T00:00:00"/>
    <s v="Second Class"/>
    <s v="NF-18595"/>
    <s v="Nicole Fjeld"/>
    <x v="2"/>
    <s v="United States"/>
    <s v="Chico"/>
    <s v="California"/>
    <n v="95928"/>
    <x v="1"/>
    <s v="FUR-CH-10004063"/>
    <x v="0"/>
    <x v="1"/>
    <x v="120"/>
    <n v="915.13599999999997"/>
    <n v="4"/>
    <n v="0.2"/>
    <n v="102.9528"/>
  </r>
  <r>
    <n v="6291"/>
    <s v="US-2015-139675"/>
    <x v="649"/>
    <d v="2015-03-18T00:00:00"/>
    <s v="Second Class"/>
    <s v="NF-18595"/>
    <s v="Nicole Fjeld"/>
    <x v="2"/>
    <s v="United States"/>
    <s v="Chico"/>
    <s v="California"/>
    <n v="95928"/>
    <x v="1"/>
    <s v="FUR-FU-10001979"/>
    <x v="0"/>
    <x v="5"/>
    <x v="514"/>
    <n v="327.76"/>
    <n v="8"/>
    <n v="0"/>
    <n v="91.772800000000004"/>
  </r>
  <r>
    <n v="6292"/>
    <s v="CA-2017-143756"/>
    <x v="574"/>
    <d v="2017-12-05T00:00:00"/>
    <s v="First Class"/>
    <s v="ME-17725"/>
    <s v="Max Engle"/>
    <x v="0"/>
    <s v="United States"/>
    <s v="Salem"/>
    <s v="Virginia"/>
    <n v="24153"/>
    <x v="0"/>
    <s v="FUR-CH-10001854"/>
    <x v="0"/>
    <x v="1"/>
    <x v="1119"/>
    <n v="701.96"/>
    <n v="2"/>
    <n v="0"/>
    <n v="168.47040000000001"/>
  </r>
  <r>
    <n v="6293"/>
    <s v="CA-2015-151253"/>
    <x v="1100"/>
    <d v="2015-04-26T00:00:00"/>
    <s v="Standard Class"/>
    <s v="AZ-10750"/>
    <s v="Annie Zypern"/>
    <x v="0"/>
    <s v="United States"/>
    <s v="Los Angeles"/>
    <s v="California"/>
    <n v="90008"/>
    <x v="1"/>
    <s v="TEC-PH-10002923"/>
    <x v="2"/>
    <x v="7"/>
    <x v="687"/>
    <n v="88.775999999999996"/>
    <n v="3"/>
    <n v="0.2"/>
    <n v="7.7679"/>
  </r>
  <r>
    <n v="6294"/>
    <s v="CA-2015-151253"/>
    <x v="1100"/>
    <d v="2015-04-26T00:00:00"/>
    <s v="Standard Class"/>
    <s v="AZ-10750"/>
    <s v="Annie Zypern"/>
    <x v="0"/>
    <s v="United States"/>
    <s v="Los Angeles"/>
    <s v="California"/>
    <n v="90008"/>
    <x v="1"/>
    <s v="OFF-AR-10004691"/>
    <x v="1"/>
    <x v="6"/>
    <x v="1380"/>
    <n v="64.14"/>
    <n v="3"/>
    <n v="0"/>
    <n v="16.676400000000001"/>
  </r>
  <r>
    <n v="6295"/>
    <s v="CA-2014-141152"/>
    <x v="1101"/>
    <d v="2014-09-19T00:00:00"/>
    <s v="First Class"/>
    <s v="RF-19345"/>
    <s v="Randy Ferguson"/>
    <x v="1"/>
    <s v="United States"/>
    <s v="New York City"/>
    <s v="New York"/>
    <n v="10024"/>
    <x v="3"/>
    <s v="OFF-BI-10002931"/>
    <x v="1"/>
    <x v="8"/>
    <x v="734"/>
    <n v="33.552"/>
    <n v="1"/>
    <n v="0.2"/>
    <n v="12.582000000000001"/>
  </r>
  <r>
    <n v="6296"/>
    <s v="CA-2014-141313"/>
    <x v="129"/>
    <d v="2015-01-01T00:00:00"/>
    <s v="Standard Class"/>
    <s v="AJ-10780"/>
    <s v="Anthony Jacobs"/>
    <x v="1"/>
    <s v="United States"/>
    <s v="Beverly"/>
    <s v="Massachusetts"/>
    <n v="1915"/>
    <x v="3"/>
    <s v="OFF-AP-10002651"/>
    <x v="1"/>
    <x v="9"/>
    <x v="1350"/>
    <n v="1737.18"/>
    <n v="6"/>
    <n v="0"/>
    <n v="503.78219999999999"/>
  </r>
  <r>
    <n v="6297"/>
    <s v="CA-2014-141313"/>
    <x v="129"/>
    <d v="2015-01-01T00:00:00"/>
    <s v="Standard Class"/>
    <s v="AJ-10780"/>
    <s v="Anthony Jacobs"/>
    <x v="1"/>
    <s v="United States"/>
    <s v="Beverly"/>
    <s v="Massachusetts"/>
    <n v="1915"/>
    <x v="3"/>
    <s v="OFF-ST-10000689"/>
    <x v="1"/>
    <x v="4"/>
    <x v="426"/>
    <n v="704.25"/>
    <n v="5"/>
    <n v="0"/>
    <n v="84.51"/>
  </r>
  <r>
    <n v="6298"/>
    <s v="CA-2014-141313"/>
    <x v="129"/>
    <d v="2015-01-01T00:00:00"/>
    <s v="Standard Class"/>
    <s v="AJ-10780"/>
    <s v="Anthony Jacobs"/>
    <x v="1"/>
    <s v="United States"/>
    <s v="Beverly"/>
    <s v="Massachusetts"/>
    <n v="1915"/>
    <x v="3"/>
    <s v="OFF-PA-10003302"/>
    <x v="1"/>
    <x v="10"/>
    <x v="1721"/>
    <n v="141.76"/>
    <n v="4"/>
    <n v="0"/>
    <n v="66.627200000000002"/>
  </r>
  <r>
    <n v="6299"/>
    <s v="CA-2014-169852"/>
    <x v="618"/>
    <d v="2014-10-26T00:00:00"/>
    <s v="Standard Class"/>
    <s v="SF-20965"/>
    <s v="Sylvia Foulston"/>
    <x v="1"/>
    <s v="United States"/>
    <s v="San Diego"/>
    <s v="California"/>
    <n v="92024"/>
    <x v="1"/>
    <s v="OFF-BI-10001460"/>
    <x v="1"/>
    <x v="8"/>
    <x v="58"/>
    <n v="36.36"/>
    <n v="3"/>
    <n v="0.2"/>
    <n v="12.2715"/>
  </r>
  <r>
    <n v="6300"/>
    <s v="CA-2017-107314"/>
    <x v="329"/>
    <d v="2017-12-03T00:00:00"/>
    <s v="First Class"/>
    <s v="MZ-17335"/>
    <s v="Maria Zettner"/>
    <x v="2"/>
    <s v="United States"/>
    <s v="San Francisco"/>
    <s v="California"/>
    <n v="94109"/>
    <x v="1"/>
    <s v="FUR-FU-10003489"/>
    <x v="0"/>
    <x v="5"/>
    <x v="1771"/>
    <n v="25.83"/>
    <n v="3"/>
    <n v="0"/>
    <n v="9.5571000000000002"/>
  </r>
  <r>
    <n v="6301"/>
    <s v="US-2014-161305"/>
    <x v="571"/>
    <d v="2014-06-12T00:00:00"/>
    <s v="Standard Class"/>
    <s v="SB-20170"/>
    <s v="Sarah Bern"/>
    <x v="0"/>
    <s v="United States"/>
    <s v="Chicago"/>
    <s v="Illinois"/>
    <n v="60623"/>
    <x v="2"/>
    <s v="OFF-BI-10002794"/>
    <x v="1"/>
    <x v="8"/>
    <x v="102"/>
    <n v="24.588000000000001"/>
    <n v="3"/>
    <n v="0.8"/>
    <n v="-38.111400000000003"/>
  </r>
  <r>
    <n v="6302"/>
    <s v="US-2014-161305"/>
    <x v="571"/>
    <d v="2014-06-12T00:00:00"/>
    <s v="Standard Class"/>
    <s v="SB-20170"/>
    <s v="Sarah Bern"/>
    <x v="0"/>
    <s v="United States"/>
    <s v="Chicago"/>
    <s v="Illinois"/>
    <n v="60623"/>
    <x v="2"/>
    <s v="OFF-EN-10000461"/>
    <x v="1"/>
    <x v="12"/>
    <x v="753"/>
    <n v="13.984"/>
    <n v="2"/>
    <n v="0.2"/>
    <n v="4.7195999999999998"/>
  </r>
  <r>
    <n v="6303"/>
    <s v="CA-2017-166919"/>
    <x v="51"/>
    <d v="2017-11-27T00:00:00"/>
    <s v="Standard Class"/>
    <s v="AH-10210"/>
    <s v="Alan Hwang"/>
    <x v="0"/>
    <s v="United States"/>
    <s v="Dallas"/>
    <s v="Texas"/>
    <n v="75220"/>
    <x v="2"/>
    <s v="TEC-PH-10001305"/>
    <x v="2"/>
    <x v="7"/>
    <x v="1680"/>
    <n v="195.96"/>
    <n v="5"/>
    <n v="0.2"/>
    <n v="19.596"/>
  </r>
  <r>
    <n v="6304"/>
    <s v="CA-2017-162712"/>
    <x v="978"/>
    <d v="2017-06-20T00:00:00"/>
    <s v="Second Class"/>
    <s v="NK-18490"/>
    <s v="Neil Knudson"/>
    <x v="2"/>
    <s v="United States"/>
    <s v="Corpus Christi"/>
    <s v="Texas"/>
    <n v="78415"/>
    <x v="2"/>
    <s v="OFF-PA-10000167"/>
    <x v="1"/>
    <x v="10"/>
    <x v="1080"/>
    <n v="74.352000000000004"/>
    <n v="3"/>
    <n v="0.2"/>
    <n v="23.234999999999999"/>
  </r>
  <r>
    <n v="6305"/>
    <s v="CA-2017-107552"/>
    <x v="1024"/>
    <d v="2017-05-05T00:00:00"/>
    <s v="Same Day"/>
    <s v="AI-10855"/>
    <s v="Arianne Irving"/>
    <x v="0"/>
    <s v="United States"/>
    <s v="New York City"/>
    <s v="New York"/>
    <n v="10035"/>
    <x v="3"/>
    <s v="OFF-PA-10002947"/>
    <x v="1"/>
    <x v="10"/>
    <x v="710"/>
    <n v="6.68"/>
    <n v="1"/>
    <n v="0"/>
    <n v="3.2063999999999999"/>
  </r>
  <r>
    <n v="6306"/>
    <s v="CA-2016-163328"/>
    <x v="254"/>
    <d v="2016-11-06T00:00:00"/>
    <s v="Second Class"/>
    <s v="TP-21565"/>
    <s v="Tracy Poddar"/>
    <x v="1"/>
    <s v="United States"/>
    <s v="Eugene"/>
    <s v="Oregon"/>
    <n v="97405"/>
    <x v="1"/>
    <s v="OFF-SU-10002301"/>
    <x v="1"/>
    <x v="14"/>
    <x v="1582"/>
    <n v="17.584"/>
    <n v="7"/>
    <n v="0.2"/>
    <n v="-4.1761999999999997"/>
  </r>
  <r>
    <n v="6307"/>
    <s v="CA-2016-163328"/>
    <x v="254"/>
    <d v="2016-11-06T00:00:00"/>
    <s v="Second Class"/>
    <s v="TP-21565"/>
    <s v="Tracy Poddar"/>
    <x v="1"/>
    <s v="United States"/>
    <s v="Eugene"/>
    <s v="Oregon"/>
    <n v="97405"/>
    <x v="1"/>
    <s v="FUR-CH-10003298"/>
    <x v="0"/>
    <x v="1"/>
    <x v="1576"/>
    <n v="104.78400000000001"/>
    <n v="1"/>
    <n v="0.2"/>
    <n v="-14.4078"/>
  </r>
  <r>
    <n v="6308"/>
    <s v="CA-2016-163328"/>
    <x v="254"/>
    <d v="2016-11-06T00:00:00"/>
    <s v="Second Class"/>
    <s v="TP-21565"/>
    <s v="Tracy Poddar"/>
    <x v="1"/>
    <s v="United States"/>
    <s v="Eugene"/>
    <s v="Oregon"/>
    <n v="97405"/>
    <x v="1"/>
    <s v="OFF-PA-10004353"/>
    <x v="1"/>
    <x v="10"/>
    <x v="1661"/>
    <n v="47.951999999999998"/>
    <n v="3"/>
    <n v="0.2"/>
    <n v="16.783200000000001"/>
  </r>
  <r>
    <n v="6309"/>
    <s v="CA-2016-163328"/>
    <x v="254"/>
    <d v="2016-11-06T00:00:00"/>
    <s v="Second Class"/>
    <s v="TP-21565"/>
    <s v="Tracy Poddar"/>
    <x v="1"/>
    <s v="United States"/>
    <s v="Eugene"/>
    <s v="Oregon"/>
    <n v="97405"/>
    <x v="1"/>
    <s v="FUR-CH-10000229"/>
    <x v="0"/>
    <x v="1"/>
    <x v="1621"/>
    <n v="650.35199999999998"/>
    <n v="3"/>
    <n v="0.2"/>
    <n v="-97.552800000000005"/>
  </r>
  <r>
    <n v="6310"/>
    <s v="CA-2016-163328"/>
    <x v="254"/>
    <d v="2016-11-06T00:00:00"/>
    <s v="Second Class"/>
    <s v="TP-21565"/>
    <s v="Tracy Poddar"/>
    <x v="1"/>
    <s v="United States"/>
    <s v="Eugene"/>
    <s v="Oregon"/>
    <n v="97405"/>
    <x v="1"/>
    <s v="OFF-LA-10003930"/>
    <x v="1"/>
    <x v="2"/>
    <x v="508"/>
    <n v="629.18399999999997"/>
    <n v="8"/>
    <n v="0.2"/>
    <n v="228.07919999999999"/>
  </r>
  <r>
    <n v="6311"/>
    <s v="CA-2016-163328"/>
    <x v="254"/>
    <d v="2016-11-06T00:00:00"/>
    <s v="Second Class"/>
    <s v="TP-21565"/>
    <s v="Tracy Poddar"/>
    <x v="1"/>
    <s v="United States"/>
    <s v="Eugene"/>
    <s v="Oregon"/>
    <n v="97405"/>
    <x v="1"/>
    <s v="OFF-PA-10000176"/>
    <x v="1"/>
    <x v="10"/>
    <x v="640"/>
    <n v="15.176"/>
    <n v="1"/>
    <n v="0.2"/>
    <n v="5.3116000000000003"/>
  </r>
  <r>
    <n v="6312"/>
    <s v="CA-2014-112837"/>
    <x v="1102"/>
    <d v="2014-09-16T00:00:00"/>
    <s v="Standard Class"/>
    <s v="LW-17125"/>
    <s v="Liz Willingham"/>
    <x v="0"/>
    <s v="United States"/>
    <s v="Oxnard"/>
    <s v="California"/>
    <n v="93030"/>
    <x v="1"/>
    <s v="FUR-FU-10004006"/>
    <x v="0"/>
    <x v="5"/>
    <x v="101"/>
    <n v="127.95"/>
    <n v="3"/>
    <n v="0"/>
    <n v="21.7515"/>
  </r>
  <r>
    <n v="6313"/>
    <s v="CA-2017-120019"/>
    <x v="911"/>
    <d v="2017-02-21T00:00:00"/>
    <s v="Standard Class"/>
    <s v="NG-18355"/>
    <s v="Nat Gilpin"/>
    <x v="1"/>
    <s v="United States"/>
    <s v="Fairfield"/>
    <s v="Connecticut"/>
    <n v="6824"/>
    <x v="3"/>
    <s v="OFF-ST-10001932"/>
    <x v="1"/>
    <x v="4"/>
    <x v="1650"/>
    <n v="579.51"/>
    <n v="3"/>
    <n v="0"/>
    <n v="81.131399999999999"/>
  </r>
  <r>
    <n v="6314"/>
    <s v="CA-2017-120019"/>
    <x v="911"/>
    <d v="2017-02-21T00:00:00"/>
    <s v="Standard Class"/>
    <s v="NG-18355"/>
    <s v="Nat Gilpin"/>
    <x v="1"/>
    <s v="United States"/>
    <s v="Fairfield"/>
    <s v="Connecticut"/>
    <n v="6824"/>
    <x v="3"/>
    <s v="TEC-PH-10000923"/>
    <x v="2"/>
    <x v="7"/>
    <x v="1234"/>
    <n v="14.99"/>
    <n v="1"/>
    <n v="0"/>
    <n v="7.3451000000000004"/>
  </r>
  <r>
    <n v="6315"/>
    <s v="CA-2014-100762"/>
    <x v="156"/>
    <d v="2014-11-29T00:00:00"/>
    <s v="Standard Class"/>
    <s v="NG-18355"/>
    <s v="Nat Gilpin"/>
    <x v="1"/>
    <s v="United States"/>
    <s v="Jackson"/>
    <s v="Michigan"/>
    <n v="49201"/>
    <x v="2"/>
    <s v="OFF-AR-10000380"/>
    <x v="1"/>
    <x v="6"/>
    <x v="108"/>
    <n v="151.91999999999999"/>
    <n v="4"/>
    <n v="0"/>
    <n v="45.576000000000001"/>
  </r>
  <r>
    <n v="6316"/>
    <s v="CA-2014-100762"/>
    <x v="156"/>
    <d v="2014-11-29T00:00:00"/>
    <s v="Standard Class"/>
    <s v="NG-18355"/>
    <s v="Nat Gilpin"/>
    <x v="1"/>
    <s v="United States"/>
    <s v="Jackson"/>
    <s v="Michigan"/>
    <n v="49201"/>
    <x v="2"/>
    <s v="OFF-LA-10003930"/>
    <x v="1"/>
    <x v="2"/>
    <x v="508"/>
    <n v="196.62"/>
    <n v="2"/>
    <n v="0"/>
    <n v="96.343800000000002"/>
  </r>
  <r>
    <n v="6317"/>
    <s v="CA-2014-100762"/>
    <x v="156"/>
    <d v="2014-11-29T00:00:00"/>
    <s v="Standard Class"/>
    <s v="NG-18355"/>
    <s v="Nat Gilpin"/>
    <x v="1"/>
    <s v="United States"/>
    <s v="Jackson"/>
    <s v="Michigan"/>
    <n v="49201"/>
    <x v="2"/>
    <s v="OFF-PA-10001815"/>
    <x v="1"/>
    <x v="10"/>
    <x v="1402"/>
    <n v="144.12"/>
    <n v="3"/>
    <n v="0"/>
    <n v="69.177599999999998"/>
  </r>
  <r>
    <n v="6318"/>
    <s v="CA-2014-100762"/>
    <x v="156"/>
    <d v="2014-11-29T00:00:00"/>
    <s v="Standard Class"/>
    <s v="NG-18355"/>
    <s v="Nat Gilpin"/>
    <x v="1"/>
    <s v="United States"/>
    <s v="Jackson"/>
    <s v="Michigan"/>
    <n v="49201"/>
    <x v="2"/>
    <s v="OFF-PA-10004082"/>
    <x v="1"/>
    <x v="10"/>
    <x v="227"/>
    <n v="15.96"/>
    <n v="2"/>
    <n v="0"/>
    <n v="7.98"/>
  </r>
  <r>
    <n v="6319"/>
    <s v="CA-2017-161459"/>
    <x v="920"/>
    <d v="2017-11-29T00:00:00"/>
    <s v="Second Class"/>
    <s v="EB-13750"/>
    <s v="Edward Becker"/>
    <x v="1"/>
    <s v="United States"/>
    <s v="Laguna Niguel"/>
    <s v="California"/>
    <n v="92677"/>
    <x v="1"/>
    <s v="TEC-PH-10004071"/>
    <x v="2"/>
    <x v="7"/>
    <x v="1546"/>
    <n v="39.96"/>
    <n v="5"/>
    <n v="0.2"/>
    <n v="3.4965000000000002"/>
  </r>
  <r>
    <n v="6320"/>
    <s v="CA-2017-161459"/>
    <x v="920"/>
    <d v="2017-11-29T00:00:00"/>
    <s v="Second Class"/>
    <s v="EB-13750"/>
    <s v="Edward Becker"/>
    <x v="1"/>
    <s v="United States"/>
    <s v="Laguna Niguel"/>
    <s v="California"/>
    <n v="92677"/>
    <x v="1"/>
    <s v="OFF-PA-10002377"/>
    <x v="1"/>
    <x v="10"/>
    <x v="562"/>
    <n v="34.08"/>
    <n v="6"/>
    <n v="0"/>
    <n v="15.336"/>
  </r>
  <r>
    <n v="6321"/>
    <s v="CA-2017-160017"/>
    <x v="394"/>
    <d v="2017-10-02T00:00:00"/>
    <s v="Standard Class"/>
    <s v="SP-20860"/>
    <s v="Sung Pak"/>
    <x v="1"/>
    <s v="United States"/>
    <s v="Jacksonville"/>
    <s v="Florida"/>
    <n v="32216"/>
    <x v="0"/>
    <s v="OFF-PA-10001800"/>
    <x v="1"/>
    <x v="10"/>
    <x v="585"/>
    <n v="10.368"/>
    <n v="2"/>
    <n v="0.2"/>
    <n v="3.6288"/>
  </r>
  <r>
    <n v="6322"/>
    <s v="CA-2014-123316"/>
    <x v="303"/>
    <d v="2014-10-17T00:00:00"/>
    <s v="Standard Class"/>
    <s v="SP-20545"/>
    <s v="Sibella Parks"/>
    <x v="1"/>
    <s v="United States"/>
    <s v="Mount Vernon"/>
    <s v="New York"/>
    <n v="10550"/>
    <x v="3"/>
    <s v="OFF-BI-10002764"/>
    <x v="1"/>
    <x v="8"/>
    <x v="507"/>
    <n v="7.7519999999999998"/>
    <n v="3"/>
    <n v="0.2"/>
    <n v="2.8100999999999998"/>
  </r>
  <r>
    <n v="6323"/>
    <s v="CA-2014-141299"/>
    <x v="561"/>
    <d v="2014-06-07T00:00:00"/>
    <s v="Second Class"/>
    <s v="RB-19795"/>
    <s v="Ross Baird"/>
    <x v="2"/>
    <s v="United States"/>
    <s v="Midland"/>
    <s v="Michigan"/>
    <n v="48640"/>
    <x v="2"/>
    <s v="OFF-EN-10004459"/>
    <x v="1"/>
    <x v="12"/>
    <x v="661"/>
    <n v="15.28"/>
    <n v="2"/>
    <n v="0"/>
    <n v="7.4871999999999996"/>
  </r>
  <r>
    <n v="6324"/>
    <s v="CA-2014-104402"/>
    <x v="1103"/>
    <d v="2014-06-23T00:00:00"/>
    <s v="Standard Class"/>
    <s v="DB-13660"/>
    <s v="Duane Benoit"/>
    <x v="0"/>
    <s v="United States"/>
    <s v="Newark"/>
    <s v="Delaware"/>
    <n v="19711"/>
    <x v="3"/>
    <s v="TEC-MA-10000423"/>
    <x v="2"/>
    <x v="15"/>
    <x v="1722"/>
    <n v="65.97"/>
    <n v="3"/>
    <n v="0"/>
    <n v="31.0059"/>
  </r>
  <r>
    <n v="6325"/>
    <s v="CA-2015-110289"/>
    <x v="1104"/>
    <d v="2015-11-02T00:00:00"/>
    <s v="Standard Class"/>
    <s v="NB-18655"/>
    <s v="Nona Balk"/>
    <x v="1"/>
    <s v="United States"/>
    <s v="San Francisco"/>
    <s v="California"/>
    <n v="94109"/>
    <x v="1"/>
    <s v="OFF-PA-10002986"/>
    <x v="1"/>
    <x v="10"/>
    <x v="482"/>
    <n v="33.4"/>
    <n v="5"/>
    <n v="0"/>
    <n v="16.032"/>
  </r>
  <r>
    <n v="6326"/>
    <s v="CA-2015-110289"/>
    <x v="1104"/>
    <d v="2015-11-02T00:00:00"/>
    <s v="Standard Class"/>
    <s v="NB-18655"/>
    <s v="Nona Balk"/>
    <x v="1"/>
    <s v="United States"/>
    <s v="San Francisco"/>
    <s v="California"/>
    <n v="94109"/>
    <x v="1"/>
    <s v="OFF-EN-10001434"/>
    <x v="1"/>
    <x v="12"/>
    <x v="439"/>
    <n v="210.84"/>
    <n v="4"/>
    <n v="0"/>
    <n v="103.3116"/>
  </r>
  <r>
    <n v="6327"/>
    <s v="CA-2014-167927"/>
    <x v="407"/>
    <d v="2014-01-26T00:00:00"/>
    <s v="Standard Class"/>
    <s v="XP-21865"/>
    <s v="Xylona Preis"/>
    <x v="0"/>
    <s v="United States"/>
    <s v="Westland"/>
    <s v="Michigan"/>
    <n v="48185"/>
    <x v="2"/>
    <s v="OFF-ST-10000760"/>
    <x v="1"/>
    <x v="4"/>
    <x v="4"/>
    <n v="13.98"/>
    <n v="1"/>
    <n v="0"/>
    <n v="4.0541999999999998"/>
  </r>
  <r>
    <n v="6328"/>
    <s v="CA-2014-167927"/>
    <x v="407"/>
    <d v="2014-01-26T00:00:00"/>
    <s v="Standard Class"/>
    <s v="XP-21865"/>
    <s v="Xylona Preis"/>
    <x v="0"/>
    <s v="United States"/>
    <s v="Westland"/>
    <s v="Michigan"/>
    <n v="48185"/>
    <x v="2"/>
    <s v="FUR-FU-10002918"/>
    <x v="0"/>
    <x v="5"/>
    <x v="269"/>
    <n v="272.94"/>
    <n v="3"/>
    <n v="0"/>
    <n v="30.023399999999999"/>
  </r>
  <r>
    <n v="6329"/>
    <s v="CA-2014-167927"/>
    <x v="407"/>
    <d v="2014-01-26T00:00:00"/>
    <s v="Standard Class"/>
    <s v="XP-21865"/>
    <s v="Xylona Preis"/>
    <x v="0"/>
    <s v="United States"/>
    <s v="Westland"/>
    <s v="Michigan"/>
    <n v="48185"/>
    <x v="2"/>
    <s v="OFF-BI-10000605"/>
    <x v="1"/>
    <x v="8"/>
    <x v="536"/>
    <n v="19.05"/>
    <n v="5"/>
    <n v="0"/>
    <n v="8.9535"/>
  </r>
  <r>
    <n v="6330"/>
    <s v="CA-2014-167927"/>
    <x v="407"/>
    <d v="2014-01-26T00:00:00"/>
    <s v="Standard Class"/>
    <s v="XP-21865"/>
    <s v="Xylona Preis"/>
    <x v="0"/>
    <s v="United States"/>
    <s v="Westland"/>
    <s v="Michigan"/>
    <n v="48185"/>
    <x v="2"/>
    <s v="OFF-AP-10002311"/>
    <x v="1"/>
    <x v="9"/>
    <x v="14"/>
    <n v="247.71600000000001"/>
    <n v="4"/>
    <n v="0.1"/>
    <n v="93.581599999999995"/>
  </r>
  <r>
    <n v="6331"/>
    <s v="CA-2014-167927"/>
    <x v="407"/>
    <d v="2014-01-26T00:00:00"/>
    <s v="Standard Class"/>
    <s v="XP-21865"/>
    <s v="Xylona Preis"/>
    <x v="0"/>
    <s v="United States"/>
    <s v="Westland"/>
    <s v="Michigan"/>
    <n v="48185"/>
    <x v="2"/>
    <s v="OFF-ST-10003123"/>
    <x v="1"/>
    <x v="4"/>
    <x v="1277"/>
    <n v="66.58"/>
    <n v="2"/>
    <n v="0"/>
    <n v="15.979200000000001"/>
  </r>
  <r>
    <n v="6332"/>
    <s v="CA-2014-167927"/>
    <x v="407"/>
    <d v="2014-01-26T00:00:00"/>
    <s v="Standard Class"/>
    <s v="XP-21865"/>
    <s v="Xylona Preis"/>
    <x v="0"/>
    <s v="United States"/>
    <s v="Westland"/>
    <s v="Michigan"/>
    <n v="48185"/>
    <x v="2"/>
    <s v="OFF-AR-10004456"/>
    <x v="1"/>
    <x v="6"/>
    <x v="1053"/>
    <n v="43.92"/>
    <n v="3"/>
    <n v="0"/>
    <n v="12.736800000000001"/>
  </r>
  <r>
    <n v="6333"/>
    <s v="CA-2014-167927"/>
    <x v="407"/>
    <d v="2014-01-26T00:00:00"/>
    <s v="Standard Class"/>
    <s v="XP-21865"/>
    <s v="Xylona Preis"/>
    <x v="0"/>
    <s v="United States"/>
    <s v="Westland"/>
    <s v="Michigan"/>
    <n v="48185"/>
    <x v="2"/>
    <s v="FUR-FU-10002268"/>
    <x v="0"/>
    <x v="5"/>
    <x v="869"/>
    <n v="14.73"/>
    <n v="3"/>
    <n v="0"/>
    <n v="4.8609"/>
  </r>
  <r>
    <n v="6334"/>
    <s v="CA-2014-167927"/>
    <x v="407"/>
    <d v="2014-01-26T00:00:00"/>
    <s v="Standard Class"/>
    <s v="XP-21865"/>
    <s v="Xylona Preis"/>
    <x v="0"/>
    <s v="United States"/>
    <s v="Westland"/>
    <s v="Michigan"/>
    <n v="48185"/>
    <x v="2"/>
    <s v="OFF-BI-10004364"/>
    <x v="1"/>
    <x v="8"/>
    <x v="305"/>
    <n v="29.7"/>
    <n v="5"/>
    <n v="0"/>
    <n v="13.365"/>
  </r>
  <r>
    <n v="6335"/>
    <s v="CA-2014-133305"/>
    <x v="384"/>
    <d v="2014-07-15T00:00:00"/>
    <s v="Standard Class"/>
    <s v="MH-17455"/>
    <s v="Mark Hamilton"/>
    <x v="0"/>
    <s v="United States"/>
    <s v="New York City"/>
    <s v="New York"/>
    <n v="10011"/>
    <x v="3"/>
    <s v="OFF-PA-10001970"/>
    <x v="1"/>
    <x v="10"/>
    <x v="314"/>
    <n v="49.12"/>
    <n v="4"/>
    <n v="0"/>
    <n v="23.086400000000001"/>
  </r>
  <r>
    <n v="6336"/>
    <s v="CA-2014-133305"/>
    <x v="384"/>
    <d v="2014-07-15T00:00:00"/>
    <s v="Standard Class"/>
    <s v="MH-17455"/>
    <s v="Mark Hamilton"/>
    <x v="0"/>
    <s v="United States"/>
    <s v="New York City"/>
    <s v="New York"/>
    <n v="10011"/>
    <x v="3"/>
    <s v="OFF-BI-10002954"/>
    <x v="1"/>
    <x v="8"/>
    <x v="1188"/>
    <n v="18.28"/>
    <n v="5"/>
    <n v="0.2"/>
    <n v="6.3979999999999997"/>
  </r>
  <r>
    <n v="6337"/>
    <s v="CA-2016-165995"/>
    <x v="133"/>
    <d v="2016-09-06T00:00:00"/>
    <s v="Standard Class"/>
    <s v="BG-11740"/>
    <s v="Bruce Geld"/>
    <x v="0"/>
    <s v="United States"/>
    <s v="Los Angeles"/>
    <s v="California"/>
    <n v="90008"/>
    <x v="1"/>
    <s v="FUR-FU-10000672"/>
    <x v="0"/>
    <x v="5"/>
    <x v="1517"/>
    <n v="47.04"/>
    <n v="4"/>
    <n v="0"/>
    <n v="15.993600000000001"/>
  </r>
  <r>
    <n v="6338"/>
    <s v="CA-2016-165995"/>
    <x v="133"/>
    <d v="2016-09-06T00:00:00"/>
    <s v="Standard Class"/>
    <s v="BG-11740"/>
    <s v="Bruce Geld"/>
    <x v="0"/>
    <s v="United States"/>
    <s v="Los Angeles"/>
    <s v="California"/>
    <n v="90008"/>
    <x v="1"/>
    <s v="TEC-PH-10004908"/>
    <x v="2"/>
    <x v="7"/>
    <x v="1483"/>
    <n v="339.96"/>
    <n v="5"/>
    <n v="0.2"/>
    <n v="42.494999999999997"/>
  </r>
  <r>
    <n v="6339"/>
    <s v="CA-2017-143112"/>
    <x v="361"/>
    <d v="2017-10-09T00:00:00"/>
    <s v="Standard Class"/>
    <s v="TS-21370"/>
    <s v="Todd Sumrall"/>
    <x v="1"/>
    <s v="United States"/>
    <s v="New York City"/>
    <s v="New York"/>
    <n v="10035"/>
    <x v="3"/>
    <s v="TEC-PH-10003095"/>
    <x v="2"/>
    <x v="7"/>
    <x v="1500"/>
    <n v="87.8"/>
    <n v="4"/>
    <n v="0"/>
    <n v="43.9"/>
  </r>
  <r>
    <n v="6340"/>
    <s v="CA-2017-143112"/>
    <x v="361"/>
    <d v="2017-10-09T00:00:00"/>
    <s v="Standard Class"/>
    <s v="TS-21370"/>
    <s v="Todd Sumrall"/>
    <x v="1"/>
    <s v="United States"/>
    <s v="New York City"/>
    <s v="New York"/>
    <n v="10035"/>
    <x v="3"/>
    <s v="FUR-CH-10002880"/>
    <x v="0"/>
    <x v="1"/>
    <x v="809"/>
    <n v="221.38200000000001"/>
    <n v="2"/>
    <n v="0.1"/>
    <n v="2.4598"/>
  </r>
  <r>
    <n v="6341"/>
    <s v="CA-2017-143112"/>
    <x v="361"/>
    <d v="2017-10-09T00:00:00"/>
    <s v="Standard Class"/>
    <s v="TS-21370"/>
    <s v="Todd Sumrall"/>
    <x v="1"/>
    <s v="United States"/>
    <s v="New York City"/>
    <s v="New York"/>
    <n v="10035"/>
    <x v="3"/>
    <s v="TEC-MA-10001047"/>
    <x v="2"/>
    <x v="15"/>
    <x v="1635"/>
    <n v="5199.96"/>
    <n v="4"/>
    <n v="0"/>
    <n v="1351.9896000000001"/>
  </r>
  <r>
    <n v="6342"/>
    <s v="US-2017-105830"/>
    <x v="413"/>
    <d v="2017-01-02T00:00:00"/>
    <s v="First Class"/>
    <s v="DB-13660"/>
    <s v="Duane Benoit"/>
    <x v="0"/>
    <s v="United States"/>
    <s v="Lancaster"/>
    <s v="Ohio"/>
    <n v="43130"/>
    <x v="3"/>
    <s v="OFF-ST-10002554"/>
    <x v="1"/>
    <x v="4"/>
    <x v="1153"/>
    <n v="156.512"/>
    <n v="4"/>
    <n v="0.2"/>
    <n v="-35.215200000000003"/>
  </r>
  <r>
    <n v="6343"/>
    <s v="CA-2015-146255"/>
    <x v="1105"/>
    <d v="2015-03-10T00:00:00"/>
    <s v="First Class"/>
    <s v="EM-14140"/>
    <s v="Eugene Moren"/>
    <x v="2"/>
    <s v="United States"/>
    <s v="Newark"/>
    <s v="Delaware"/>
    <n v="19711"/>
    <x v="3"/>
    <s v="TEC-AC-10004469"/>
    <x v="2"/>
    <x v="11"/>
    <x v="241"/>
    <n v="119.85"/>
    <n v="3"/>
    <n v="0"/>
    <n v="52.734000000000002"/>
  </r>
  <r>
    <n v="6344"/>
    <s v="CA-2015-146255"/>
    <x v="1105"/>
    <d v="2015-03-10T00:00:00"/>
    <s v="First Class"/>
    <s v="EM-14140"/>
    <s v="Eugene Moren"/>
    <x v="2"/>
    <s v="United States"/>
    <s v="Newark"/>
    <s v="Delaware"/>
    <n v="19711"/>
    <x v="3"/>
    <s v="OFF-BI-10000309"/>
    <x v="1"/>
    <x v="8"/>
    <x v="338"/>
    <n v="30.44"/>
    <n v="2"/>
    <n v="0"/>
    <n v="14.9156"/>
  </r>
  <r>
    <n v="6345"/>
    <s v="CA-2015-146255"/>
    <x v="1105"/>
    <d v="2015-03-10T00:00:00"/>
    <s v="First Class"/>
    <s v="EM-14140"/>
    <s v="Eugene Moren"/>
    <x v="2"/>
    <s v="United States"/>
    <s v="Newark"/>
    <s v="Delaware"/>
    <n v="19711"/>
    <x v="3"/>
    <s v="OFF-BI-10001765"/>
    <x v="1"/>
    <x v="8"/>
    <x v="994"/>
    <n v="69.28"/>
    <n v="2"/>
    <n v="0"/>
    <n v="33.254399999999997"/>
  </r>
  <r>
    <n v="6346"/>
    <s v="CA-2015-146255"/>
    <x v="1105"/>
    <d v="2015-03-10T00:00:00"/>
    <s v="First Class"/>
    <s v="EM-14140"/>
    <s v="Eugene Moren"/>
    <x v="2"/>
    <s v="United States"/>
    <s v="Newark"/>
    <s v="Delaware"/>
    <n v="19711"/>
    <x v="3"/>
    <s v="TEC-PH-10001619"/>
    <x v="2"/>
    <x v="7"/>
    <x v="1594"/>
    <n v="587.97"/>
    <n v="3"/>
    <n v="0"/>
    <n v="170.51130000000001"/>
  </r>
  <r>
    <n v="6347"/>
    <s v="CA-2017-104822"/>
    <x v="179"/>
    <d v="2017-10-20T00:00:00"/>
    <s v="Same Day"/>
    <s v="RB-19465"/>
    <s v="Rick Bensley"/>
    <x v="2"/>
    <s v="United States"/>
    <s v="New York City"/>
    <s v="New York"/>
    <n v="10024"/>
    <x v="3"/>
    <s v="OFF-LA-10002034"/>
    <x v="1"/>
    <x v="2"/>
    <x v="1111"/>
    <n v="24.55"/>
    <n v="5"/>
    <n v="0"/>
    <n v="12.029500000000001"/>
  </r>
  <r>
    <n v="6348"/>
    <s v="CA-2015-104486"/>
    <x v="489"/>
    <d v="2015-05-06T00:00:00"/>
    <s v="Standard Class"/>
    <s v="PO-18850"/>
    <s v="Patrick O'Brill"/>
    <x v="0"/>
    <s v="United States"/>
    <s v="San Francisco"/>
    <s v="California"/>
    <n v="94109"/>
    <x v="1"/>
    <s v="OFF-BI-10000309"/>
    <x v="1"/>
    <x v="8"/>
    <x v="338"/>
    <n v="12.176"/>
    <n v="1"/>
    <n v="0.2"/>
    <n v="4.4138000000000002"/>
  </r>
  <r>
    <n v="6349"/>
    <s v="CA-2015-104486"/>
    <x v="489"/>
    <d v="2015-05-06T00:00:00"/>
    <s v="Standard Class"/>
    <s v="PO-18850"/>
    <s v="Patrick O'Brill"/>
    <x v="0"/>
    <s v="United States"/>
    <s v="San Francisco"/>
    <s v="California"/>
    <n v="94109"/>
    <x v="1"/>
    <s v="OFF-ST-10000876"/>
    <x v="1"/>
    <x v="4"/>
    <x v="254"/>
    <n v="37.32"/>
    <n v="3"/>
    <n v="0"/>
    <n v="10.4496"/>
  </r>
  <r>
    <n v="6350"/>
    <s v="CA-2015-104486"/>
    <x v="489"/>
    <d v="2015-05-06T00:00:00"/>
    <s v="Standard Class"/>
    <s v="PO-18850"/>
    <s v="Patrick O'Brill"/>
    <x v="0"/>
    <s v="United States"/>
    <s v="San Francisco"/>
    <s v="California"/>
    <n v="94109"/>
    <x v="1"/>
    <s v="OFF-SU-10002573"/>
    <x v="1"/>
    <x v="14"/>
    <x v="354"/>
    <n v="35.06"/>
    <n v="2"/>
    <n v="0"/>
    <n v="10.518000000000001"/>
  </r>
  <r>
    <n v="6351"/>
    <s v="CA-2017-161557"/>
    <x v="213"/>
    <d v="2017-09-08T00:00:00"/>
    <s v="Standard Class"/>
    <s v="AG-10900"/>
    <s v="Arthur Gainer"/>
    <x v="0"/>
    <s v="United States"/>
    <s v="Dallas"/>
    <s v="Texas"/>
    <n v="75217"/>
    <x v="2"/>
    <s v="FUR-FU-10004622"/>
    <x v="0"/>
    <x v="5"/>
    <x v="795"/>
    <n v="108.4"/>
    <n v="5"/>
    <n v="0.6"/>
    <n v="-105.69"/>
  </r>
  <r>
    <n v="6352"/>
    <s v="CA-2017-161130"/>
    <x v="132"/>
    <d v="2017-11-08T00:00:00"/>
    <s v="Standard Class"/>
    <s v="BF-11275"/>
    <s v="Beth Fritzler"/>
    <x v="1"/>
    <s v="United States"/>
    <s v="Miami"/>
    <s v="Florida"/>
    <n v="33178"/>
    <x v="0"/>
    <s v="TEC-PH-10002549"/>
    <x v="2"/>
    <x v="7"/>
    <x v="937"/>
    <n v="361.37599999999998"/>
    <n v="2"/>
    <n v="0.2"/>
    <n v="27.103200000000001"/>
  </r>
  <r>
    <n v="6353"/>
    <s v="US-2015-161347"/>
    <x v="1023"/>
    <d v="2015-09-19T00:00:00"/>
    <s v="Standard Class"/>
    <s v="HG-14845"/>
    <s v="Harry Greene"/>
    <x v="0"/>
    <s v="United States"/>
    <s v="Philadelphia"/>
    <s v="Pennsylvania"/>
    <n v="19120"/>
    <x v="3"/>
    <s v="OFF-BI-10004209"/>
    <x v="1"/>
    <x v="8"/>
    <x v="1215"/>
    <n v="2.4119999999999999"/>
    <n v="1"/>
    <n v="0.7"/>
    <n v="-2.0099999999999998"/>
  </r>
  <r>
    <n v="6354"/>
    <s v="US-2015-109015"/>
    <x v="684"/>
    <d v="2015-09-12T00:00:00"/>
    <s v="Standard Class"/>
    <s v="BS-11590"/>
    <s v="Brendan Sweed"/>
    <x v="1"/>
    <s v="United States"/>
    <s v="New York City"/>
    <s v="New York"/>
    <n v="10011"/>
    <x v="3"/>
    <s v="OFF-AP-10001962"/>
    <x v="1"/>
    <x v="9"/>
    <x v="1603"/>
    <n v="8.39"/>
    <n v="1"/>
    <n v="0"/>
    <n v="2.0975000000000001"/>
  </r>
  <r>
    <n v="6355"/>
    <s v="US-2015-109015"/>
    <x v="684"/>
    <d v="2015-09-12T00:00:00"/>
    <s v="Standard Class"/>
    <s v="BS-11590"/>
    <s v="Brendan Sweed"/>
    <x v="1"/>
    <s v="United States"/>
    <s v="New York City"/>
    <s v="New York"/>
    <n v="10011"/>
    <x v="3"/>
    <s v="TEC-PH-10002922"/>
    <x v="2"/>
    <x v="7"/>
    <x v="974"/>
    <n v="337.98"/>
    <n v="2"/>
    <n v="0"/>
    <n v="101.39400000000001"/>
  </r>
  <r>
    <n v="6356"/>
    <s v="CA-2014-110611"/>
    <x v="191"/>
    <d v="2014-10-13T00:00:00"/>
    <s v="Standard Class"/>
    <s v="JD-16015"/>
    <s v="Joy Daniels"/>
    <x v="0"/>
    <s v="United States"/>
    <s v="Philadelphia"/>
    <s v="Pennsylvania"/>
    <n v="19120"/>
    <x v="3"/>
    <s v="OFF-ST-10000642"/>
    <x v="1"/>
    <x v="4"/>
    <x v="194"/>
    <n v="83.92"/>
    <n v="5"/>
    <n v="0.2"/>
    <n v="-13.637"/>
  </r>
  <r>
    <n v="6357"/>
    <s v="CA-2017-139080"/>
    <x v="205"/>
    <d v="2017-01-28T00:00:00"/>
    <s v="Standard Class"/>
    <s v="CS-12250"/>
    <s v="Chris Selesnick"/>
    <x v="1"/>
    <s v="United States"/>
    <s v="Seattle"/>
    <s v="Washington"/>
    <n v="98103"/>
    <x v="1"/>
    <s v="OFF-BI-10001757"/>
    <x v="1"/>
    <x v="8"/>
    <x v="1167"/>
    <n v="19.68"/>
    <n v="5"/>
    <n v="0.2"/>
    <n v="6.8879999999999999"/>
  </r>
  <r>
    <n v="6358"/>
    <s v="CA-2017-139080"/>
    <x v="205"/>
    <d v="2017-01-28T00:00:00"/>
    <s v="Standard Class"/>
    <s v="CS-12250"/>
    <s v="Chris Selesnick"/>
    <x v="1"/>
    <s v="United States"/>
    <s v="Seattle"/>
    <s v="Washington"/>
    <n v="98103"/>
    <x v="1"/>
    <s v="OFF-PA-10004621"/>
    <x v="1"/>
    <x v="10"/>
    <x v="745"/>
    <n v="25.92"/>
    <n v="4"/>
    <n v="0"/>
    <n v="12.441599999999999"/>
  </r>
  <r>
    <n v="6359"/>
    <s v="CA-2017-139080"/>
    <x v="205"/>
    <d v="2017-01-28T00:00:00"/>
    <s v="Standard Class"/>
    <s v="CS-12250"/>
    <s v="Chris Selesnick"/>
    <x v="1"/>
    <s v="United States"/>
    <s v="Seattle"/>
    <s v="Washington"/>
    <n v="98103"/>
    <x v="1"/>
    <s v="OFF-PA-10002262"/>
    <x v="1"/>
    <x v="10"/>
    <x v="1001"/>
    <n v="6.48"/>
    <n v="1"/>
    <n v="0"/>
    <n v="3.1103999999999998"/>
  </r>
  <r>
    <n v="6360"/>
    <s v="CA-2017-139080"/>
    <x v="205"/>
    <d v="2017-01-28T00:00:00"/>
    <s v="Standard Class"/>
    <s v="CS-12250"/>
    <s v="Chris Selesnick"/>
    <x v="1"/>
    <s v="United States"/>
    <s v="Seattle"/>
    <s v="Washington"/>
    <n v="98103"/>
    <x v="1"/>
    <s v="TEC-PH-10004100"/>
    <x v="2"/>
    <x v="7"/>
    <x v="1752"/>
    <n v="86.352000000000004"/>
    <n v="6"/>
    <n v="0.2"/>
    <n v="8.6351999999999993"/>
  </r>
  <r>
    <n v="6361"/>
    <s v="CA-2015-115693"/>
    <x v="895"/>
    <d v="2015-12-15T00:00:00"/>
    <s v="Standard Class"/>
    <s v="FC-14245"/>
    <s v="Frank Carlisle"/>
    <x v="2"/>
    <s v="United States"/>
    <s v="Los Angeles"/>
    <s v="California"/>
    <n v="90032"/>
    <x v="1"/>
    <s v="OFF-AR-10003582"/>
    <x v="1"/>
    <x v="6"/>
    <x v="1460"/>
    <n v="56.3"/>
    <n v="2"/>
    <n v="0"/>
    <n v="15.763999999999999"/>
  </r>
  <r>
    <n v="6362"/>
    <s v="US-2014-107993"/>
    <x v="641"/>
    <d v="2014-11-30T00:00:00"/>
    <s v="Standard Class"/>
    <s v="SE-20110"/>
    <s v="Sanjit Engle"/>
    <x v="0"/>
    <s v="United States"/>
    <s v="Springfield"/>
    <s v="Oregon"/>
    <n v="97477"/>
    <x v="1"/>
    <s v="OFF-AR-10003179"/>
    <x v="1"/>
    <x v="6"/>
    <x v="1574"/>
    <n v="51.015999999999998"/>
    <n v="7"/>
    <n v="0.2"/>
    <n v="8.2901000000000007"/>
  </r>
  <r>
    <n v="6363"/>
    <s v="CA-2017-110443"/>
    <x v="610"/>
    <d v="2017-11-25T00:00:00"/>
    <s v="Standard Class"/>
    <s v="CK-12205"/>
    <s v="Chloris Kastensmidt"/>
    <x v="0"/>
    <s v="United States"/>
    <s v="Renton"/>
    <s v="Washington"/>
    <n v="98059"/>
    <x v="1"/>
    <s v="OFF-BI-10001670"/>
    <x v="1"/>
    <x v="8"/>
    <x v="443"/>
    <n v="150.80000000000001"/>
    <n v="5"/>
    <n v="0.2"/>
    <n v="56.55"/>
  </r>
  <r>
    <n v="6364"/>
    <s v="CA-2017-110443"/>
    <x v="610"/>
    <d v="2017-11-25T00:00:00"/>
    <s v="Standard Class"/>
    <s v="CK-12205"/>
    <s v="Chloris Kastensmidt"/>
    <x v="0"/>
    <s v="United States"/>
    <s v="Renton"/>
    <s v="Washington"/>
    <n v="98059"/>
    <x v="1"/>
    <s v="TEC-MA-10002073"/>
    <x v="2"/>
    <x v="15"/>
    <x v="1772"/>
    <n v="1039.992"/>
    <n v="1"/>
    <n v="0.2"/>
    <n v="103.9992"/>
  </r>
  <r>
    <n v="6365"/>
    <s v="CA-2017-110443"/>
    <x v="610"/>
    <d v="2017-11-25T00:00:00"/>
    <s v="Standard Class"/>
    <s v="CK-12205"/>
    <s v="Chloris Kastensmidt"/>
    <x v="0"/>
    <s v="United States"/>
    <s v="Renton"/>
    <s v="Washington"/>
    <n v="98059"/>
    <x v="1"/>
    <s v="OFF-PA-10003797"/>
    <x v="1"/>
    <x v="10"/>
    <x v="1710"/>
    <n v="51.84"/>
    <n v="8"/>
    <n v="0"/>
    <n v="24.883199999999999"/>
  </r>
  <r>
    <n v="6366"/>
    <s v="CA-2017-144848"/>
    <x v="1095"/>
    <d v="2017-04-05T00:00:00"/>
    <s v="First Class"/>
    <s v="DS-13030"/>
    <s v="Darrin Sayre"/>
    <x v="2"/>
    <s v="United States"/>
    <s v="New York City"/>
    <s v="New York"/>
    <n v="10009"/>
    <x v="3"/>
    <s v="TEC-PH-10004006"/>
    <x v="2"/>
    <x v="7"/>
    <x v="1773"/>
    <n v="41.22"/>
    <n v="1"/>
    <n v="0"/>
    <n v="11.1294"/>
  </r>
  <r>
    <n v="6367"/>
    <s v="CA-2017-144848"/>
    <x v="1095"/>
    <d v="2017-04-05T00:00:00"/>
    <s v="First Class"/>
    <s v="DS-13030"/>
    <s v="Darrin Sayre"/>
    <x v="2"/>
    <s v="United States"/>
    <s v="New York City"/>
    <s v="New York"/>
    <n v="10009"/>
    <x v="3"/>
    <s v="OFF-SU-10000646"/>
    <x v="1"/>
    <x v="14"/>
    <x v="262"/>
    <n v="240.37"/>
    <n v="1"/>
    <n v="0"/>
    <n v="7.2111000000000001"/>
  </r>
  <r>
    <n v="6368"/>
    <s v="CA-2017-144848"/>
    <x v="1095"/>
    <d v="2017-04-05T00:00:00"/>
    <s v="First Class"/>
    <s v="DS-13030"/>
    <s v="Darrin Sayre"/>
    <x v="2"/>
    <s v="United States"/>
    <s v="New York City"/>
    <s v="New York"/>
    <n v="10009"/>
    <x v="3"/>
    <s v="TEC-PH-10002262"/>
    <x v="2"/>
    <x v="7"/>
    <x v="477"/>
    <n v="119.02"/>
    <n v="2"/>
    <n v="0"/>
    <n v="33.325600000000001"/>
  </r>
  <r>
    <n v="6369"/>
    <s v="US-2017-147998"/>
    <x v="240"/>
    <d v="2017-05-24T00:00:00"/>
    <s v="Standard Class"/>
    <s v="SA-20830"/>
    <s v="Sue Ann Reed"/>
    <x v="0"/>
    <s v="United States"/>
    <s v="San Jose"/>
    <s v="California"/>
    <n v="95123"/>
    <x v="1"/>
    <s v="OFF-BI-10002082"/>
    <x v="1"/>
    <x v="8"/>
    <x v="1182"/>
    <n v="133.12"/>
    <n v="5"/>
    <n v="0.2"/>
    <n v="49.92"/>
  </r>
  <r>
    <n v="6370"/>
    <s v="CA-2016-103919"/>
    <x v="339"/>
    <d v="2016-10-07T00:00:00"/>
    <s v="Standard Class"/>
    <s v="TP-21565"/>
    <s v="Tracy Poddar"/>
    <x v="1"/>
    <s v="United States"/>
    <s v="Grand Prairie"/>
    <s v="Texas"/>
    <n v="75051"/>
    <x v="2"/>
    <s v="FUR-FU-10001756"/>
    <x v="0"/>
    <x v="5"/>
    <x v="285"/>
    <n v="38.08"/>
    <n v="5"/>
    <n v="0.6"/>
    <n v="-29.512"/>
  </r>
  <r>
    <n v="6371"/>
    <s v="CA-2016-113425"/>
    <x v="831"/>
    <d v="2016-11-21T00:00:00"/>
    <s v="Same Day"/>
    <s v="JK-16120"/>
    <s v="Julie Kriz"/>
    <x v="2"/>
    <s v="United States"/>
    <s v="New York City"/>
    <s v="New York"/>
    <n v="10009"/>
    <x v="3"/>
    <s v="FUR-BO-10002598"/>
    <x v="0"/>
    <x v="0"/>
    <x v="1518"/>
    <n v="113.568"/>
    <n v="2"/>
    <n v="0.2"/>
    <n v="12.776400000000001"/>
  </r>
  <r>
    <n v="6372"/>
    <s v="CA-2017-143035"/>
    <x v="621"/>
    <d v="2017-10-05T00:00:00"/>
    <s v="Second Class"/>
    <s v="CC-12430"/>
    <s v="Chuck Clark"/>
    <x v="2"/>
    <s v="United States"/>
    <s v="New York City"/>
    <s v="New York"/>
    <n v="10009"/>
    <x v="3"/>
    <s v="FUR-FU-10001934"/>
    <x v="0"/>
    <x v="5"/>
    <x v="107"/>
    <n v="83.92"/>
    <n v="4"/>
    <n v="0"/>
    <n v="21.819199999999999"/>
  </r>
  <r>
    <n v="6373"/>
    <s v="CA-2017-143035"/>
    <x v="621"/>
    <d v="2017-10-05T00:00:00"/>
    <s v="Second Class"/>
    <s v="CC-12430"/>
    <s v="Chuck Clark"/>
    <x v="2"/>
    <s v="United States"/>
    <s v="New York City"/>
    <s v="New York"/>
    <n v="10009"/>
    <x v="3"/>
    <s v="OFF-AR-10001130"/>
    <x v="1"/>
    <x v="6"/>
    <x v="788"/>
    <n v="6.63"/>
    <n v="3"/>
    <n v="0"/>
    <n v="3.1160999999999999"/>
  </r>
  <r>
    <n v="6374"/>
    <s v="CA-2017-143035"/>
    <x v="621"/>
    <d v="2017-10-05T00:00:00"/>
    <s v="Second Class"/>
    <s v="CC-12430"/>
    <s v="Chuck Clark"/>
    <x v="2"/>
    <s v="United States"/>
    <s v="New York City"/>
    <s v="New York"/>
    <n v="10009"/>
    <x v="3"/>
    <s v="TEC-AC-10002049"/>
    <x v="2"/>
    <x v="11"/>
    <x v="695"/>
    <n v="371.97"/>
    <n v="3"/>
    <n v="0"/>
    <n v="66.954599999999999"/>
  </r>
  <r>
    <n v="6375"/>
    <s v="CA-2014-107811"/>
    <x v="333"/>
    <d v="2014-05-03T00:00:00"/>
    <s v="Standard Class"/>
    <s v="LA-16780"/>
    <s v="Laura Armstrong"/>
    <x v="1"/>
    <s v="United States"/>
    <s v="Memphis"/>
    <s v="Tennessee"/>
    <n v="38109"/>
    <x v="0"/>
    <s v="FUR-CH-10001394"/>
    <x v="0"/>
    <x v="1"/>
    <x v="654"/>
    <n v="561.58399999999995"/>
    <n v="2"/>
    <n v="0.2"/>
    <n v="70.197999999999993"/>
  </r>
  <r>
    <n v="6376"/>
    <s v="CA-2014-107811"/>
    <x v="333"/>
    <d v="2014-05-03T00:00:00"/>
    <s v="Standard Class"/>
    <s v="LA-16780"/>
    <s v="Laura Armstrong"/>
    <x v="1"/>
    <s v="United States"/>
    <s v="Memphis"/>
    <s v="Tennessee"/>
    <n v="38109"/>
    <x v="0"/>
    <s v="OFF-ST-10000798"/>
    <x v="1"/>
    <x v="4"/>
    <x v="352"/>
    <n v="99.92"/>
    <n v="5"/>
    <n v="0.2"/>
    <n v="-1.2490000000000001"/>
  </r>
  <r>
    <n v="6377"/>
    <s v="CA-2016-163216"/>
    <x v="877"/>
    <d v="2016-10-10T00:00:00"/>
    <s v="First Class"/>
    <s v="AW-10930"/>
    <s v="Arthur Wiediger"/>
    <x v="2"/>
    <s v="United States"/>
    <s v="Philadelphia"/>
    <s v="Pennsylvania"/>
    <n v="19143"/>
    <x v="3"/>
    <s v="OFF-LA-10000134"/>
    <x v="1"/>
    <x v="2"/>
    <x v="85"/>
    <n v="4.9279999999999999"/>
    <n v="2"/>
    <n v="0.2"/>
    <n v="1.7248000000000001"/>
  </r>
  <r>
    <n v="6378"/>
    <s v="US-2016-116442"/>
    <x v="272"/>
    <d v="2016-12-22T00:00:00"/>
    <s v="Standard Class"/>
    <s v="BP-11230"/>
    <s v="Benjamin Patterson"/>
    <x v="0"/>
    <s v="United States"/>
    <s v="Los Angeles"/>
    <s v="California"/>
    <n v="90004"/>
    <x v="1"/>
    <s v="FUR-FU-10002364"/>
    <x v="0"/>
    <x v="5"/>
    <x v="1240"/>
    <n v="14.76"/>
    <n v="2"/>
    <n v="0"/>
    <n v="4.2804000000000002"/>
  </r>
  <r>
    <n v="6379"/>
    <s v="CA-2017-150623"/>
    <x v="318"/>
    <d v="2017-04-14T00:00:00"/>
    <s v="Standard Class"/>
    <s v="DB-13360"/>
    <s v="Dennis Bolton"/>
    <x v="2"/>
    <s v="United States"/>
    <s v="Waterbury"/>
    <s v="Connecticut"/>
    <n v="6708"/>
    <x v="3"/>
    <s v="TEC-AC-10004571"/>
    <x v="2"/>
    <x v="11"/>
    <x v="409"/>
    <n v="99.99"/>
    <n v="1"/>
    <n v="0"/>
    <n v="41.995800000000003"/>
  </r>
  <r>
    <n v="6380"/>
    <s v="CA-2017-150623"/>
    <x v="318"/>
    <d v="2017-04-14T00:00:00"/>
    <s v="Standard Class"/>
    <s v="DB-13360"/>
    <s v="Dennis Bolton"/>
    <x v="2"/>
    <s v="United States"/>
    <s v="Waterbury"/>
    <s v="Connecticut"/>
    <n v="6708"/>
    <x v="3"/>
    <s v="OFF-ST-10003692"/>
    <x v="1"/>
    <x v="4"/>
    <x v="1262"/>
    <n v="286.14999999999998"/>
    <n v="5"/>
    <n v="0"/>
    <n v="71.537499999999994"/>
  </r>
  <r>
    <n v="6381"/>
    <s v="US-2014-163797"/>
    <x v="918"/>
    <d v="2014-04-13T00:00:00"/>
    <s v="Standard Class"/>
    <s v="PC-19000"/>
    <s v="Pauline Chand"/>
    <x v="2"/>
    <s v="United States"/>
    <s v="Chandler"/>
    <s v="Arizona"/>
    <n v="85224"/>
    <x v="1"/>
    <s v="OFF-FA-10001883"/>
    <x v="1"/>
    <x v="13"/>
    <x v="1493"/>
    <n v="49.792000000000002"/>
    <n v="8"/>
    <n v="0.2"/>
    <n v="-11.8256"/>
  </r>
  <r>
    <n v="6382"/>
    <s v="CA-2016-127236"/>
    <x v="892"/>
    <d v="2016-04-02T00:00:00"/>
    <s v="Standard Class"/>
    <s v="TB-21595"/>
    <s v="Troy Blackwell"/>
    <x v="0"/>
    <s v="United States"/>
    <s v="Springfield"/>
    <s v="Ohio"/>
    <n v="45503"/>
    <x v="3"/>
    <s v="FUR-BO-10004015"/>
    <x v="0"/>
    <x v="0"/>
    <x v="574"/>
    <n v="299.97500000000002"/>
    <n v="5"/>
    <n v="0.5"/>
    <n v="-167.98599999999999"/>
  </r>
  <r>
    <n v="6383"/>
    <s v="CA-2016-127236"/>
    <x v="892"/>
    <d v="2016-04-02T00:00:00"/>
    <s v="Standard Class"/>
    <s v="TB-21595"/>
    <s v="Troy Blackwell"/>
    <x v="0"/>
    <s v="United States"/>
    <s v="Springfield"/>
    <s v="Ohio"/>
    <n v="45503"/>
    <x v="3"/>
    <s v="TEC-PH-10000141"/>
    <x v="2"/>
    <x v="7"/>
    <x v="1312"/>
    <n v="158.376"/>
    <n v="4"/>
    <n v="0.4"/>
    <n v="-36.9544"/>
  </r>
  <r>
    <n v="6384"/>
    <s v="US-2017-104661"/>
    <x v="787"/>
    <d v="2017-01-18T00:00:00"/>
    <s v="First Class"/>
    <s v="TB-21250"/>
    <s v="Tim Brockman"/>
    <x v="0"/>
    <s v="United States"/>
    <s v="Austin"/>
    <s v="Texas"/>
    <n v="78745"/>
    <x v="2"/>
    <s v="OFF-BI-10001597"/>
    <x v="1"/>
    <x v="8"/>
    <x v="798"/>
    <n v="32.783999999999999"/>
    <n v="4"/>
    <n v="0.8"/>
    <n v="-52.4544"/>
  </r>
  <r>
    <n v="6385"/>
    <s v="US-2017-104661"/>
    <x v="787"/>
    <d v="2017-01-18T00:00:00"/>
    <s v="First Class"/>
    <s v="TB-21250"/>
    <s v="Tim Brockman"/>
    <x v="0"/>
    <s v="United States"/>
    <s v="Austin"/>
    <s v="Texas"/>
    <n v="78745"/>
    <x v="2"/>
    <s v="TEC-AC-10003628"/>
    <x v="2"/>
    <x v="11"/>
    <x v="247"/>
    <n v="47.984000000000002"/>
    <n v="2"/>
    <n v="0.2"/>
    <n v="14.395200000000001"/>
  </r>
  <r>
    <n v="6386"/>
    <s v="US-2017-104661"/>
    <x v="787"/>
    <d v="2017-01-18T00:00:00"/>
    <s v="First Class"/>
    <s v="TB-21250"/>
    <s v="Tim Brockman"/>
    <x v="0"/>
    <s v="United States"/>
    <s v="Austin"/>
    <s v="Texas"/>
    <n v="78745"/>
    <x v="2"/>
    <s v="TEC-AC-10002331"/>
    <x v="2"/>
    <x v="11"/>
    <x v="1591"/>
    <n v="62.591999999999999"/>
    <n v="8"/>
    <n v="0.2"/>
    <n v="13.300800000000001"/>
  </r>
  <r>
    <n v="6387"/>
    <s v="US-2017-104661"/>
    <x v="787"/>
    <d v="2017-01-18T00:00:00"/>
    <s v="First Class"/>
    <s v="TB-21250"/>
    <s v="Tim Brockman"/>
    <x v="0"/>
    <s v="United States"/>
    <s v="Austin"/>
    <s v="Texas"/>
    <n v="78745"/>
    <x v="2"/>
    <s v="OFF-BI-10001098"/>
    <x v="1"/>
    <x v="8"/>
    <x v="410"/>
    <n v="4.2759999999999998"/>
    <n v="1"/>
    <n v="0.8"/>
    <n v="-6.6277999999999997"/>
  </r>
  <r>
    <n v="6388"/>
    <s v="CA-2014-134103"/>
    <x v="1106"/>
    <d v="2014-02-04T00:00:00"/>
    <s v="Standard Class"/>
    <s v="MV-18190"/>
    <s v="Mike Vittorini"/>
    <x v="0"/>
    <s v="United States"/>
    <s v="Detroit"/>
    <s v="Michigan"/>
    <n v="48234"/>
    <x v="2"/>
    <s v="OFF-PA-10001204"/>
    <x v="1"/>
    <x v="10"/>
    <x v="523"/>
    <n v="10.56"/>
    <n v="2"/>
    <n v="0"/>
    <n v="4.7519999999999998"/>
  </r>
  <r>
    <n v="6389"/>
    <s v="CA-2014-134103"/>
    <x v="1106"/>
    <d v="2014-02-04T00:00:00"/>
    <s v="Standard Class"/>
    <s v="MV-18190"/>
    <s v="Mike Vittorini"/>
    <x v="0"/>
    <s v="United States"/>
    <s v="Detroit"/>
    <s v="Michigan"/>
    <n v="48234"/>
    <x v="2"/>
    <s v="OFF-ST-10000991"/>
    <x v="1"/>
    <x v="4"/>
    <x v="157"/>
    <n v="229.94"/>
    <n v="2"/>
    <n v="0"/>
    <n v="6.8982000000000001"/>
  </r>
  <r>
    <n v="6390"/>
    <s v="CA-2015-147529"/>
    <x v="1107"/>
    <d v="2015-02-11T00:00:00"/>
    <s v="Standard Class"/>
    <s v="DK-12835"/>
    <s v="Damala Kotsonis"/>
    <x v="1"/>
    <s v="United States"/>
    <s v="Springfield"/>
    <s v="Virginia"/>
    <n v="22153"/>
    <x v="0"/>
    <s v="OFF-EN-10000056"/>
    <x v="1"/>
    <x v="12"/>
    <x v="633"/>
    <n v="311.14999999999998"/>
    <n v="5"/>
    <n v="0"/>
    <n v="146.2405"/>
  </r>
  <r>
    <n v="6391"/>
    <s v="CA-2015-147529"/>
    <x v="1107"/>
    <d v="2015-02-11T00:00:00"/>
    <s v="Standard Class"/>
    <s v="DK-12835"/>
    <s v="Damala Kotsonis"/>
    <x v="1"/>
    <s v="United States"/>
    <s v="Springfield"/>
    <s v="Virginia"/>
    <n v="22153"/>
    <x v="0"/>
    <s v="OFF-PA-10003349"/>
    <x v="1"/>
    <x v="10"/>
    <x v="220"/>
    <n v="12.96"/>
    <n v="2"/>
    <n v="0"/>
    <n v="6.3503999999999996"/>
  </r>
  <r>
    <n v="6392"/>
    <s v="CA-2016-129126"/>
    <x v="882"/>
    <d v="2016-12-19T00:00:00"/>
    <s v="Standard Class"/>
    <s v="PK-19075"/>
    <s v="Pete Kriz"/>
    <x v="0"/>
    <s v="United States"/>
    <s v="New York City"/>
    <s v="New York"/>
    <n v="10011"/>
    <x v="3"/>
    <s v="OFF-PA-10001471"/>
    <x v="1"/>
    <x v="10"/>
    <x v="1477"/>
    <n v="14.62"/>
    <n v="2"/>
    <n v="0"/>
    <n v="6.7252000000000001"/>
  </r>
  <r>
    <n v="6393"/>
    <s v="CA-2016-129126"/>
    <x v="882"/>
    <d v="2016-12-19T00:00:00"/>
    <s v="Standard Class"/>
    <s v="PK-19075"/>
    <s v="Pete Kriz"/>
    <x v="0"/>
    <s v="United States"/>
    <s v="New York City"/>
    <s v="New York"/>
    <n v="10011"/>
    <x v="3"/>
    <s v="OFF-LA-10003190"/>
    <x v="1"/>
    <x v="2"/>
    <x v="1172"/>
    <n v="5.76"/>
    <n v="2"/>
    <n v="0"/>
    <n v="2.8224"/>
  </r>
  <r>
    <n v="6394"/>
    <s v="CA-2016-129126"/>
    <x v="882"/>
    <d v="2016-12-19T00:00:00"/>
    <s v="Standard Class"/>
    <s v="PK-19075"/>
    <s v="Pete Kriz"/>
    <x v="0"/>
    <s v="United States"/>
    <s v="New York City"/>
    <s v="New York"/>
    <n v="10011"/>
    <x v="3"/>
    <s v="OFF-FA-10000621"/>
    <x v="1"/>
    <x v="13"/>
    <x v="110"/>
    <n v="21.48"/>
    <n v="6"/>
    <n v="0"/>
    <n v="10.5252"/>
  </r>
  <r>
    <n v="6395"/>
    <s v="CA-2016-129126"/>
    <x v="882"/>
    <d v="2016-12-19T00:00:00"/>
    <s v="Standard Class"/>
    <s v="PK-19075"/>
    <s v="Pete Kriz"/>
    <x v="0"/>
    <s v="United States"/>
    <s v="New York City"/>
    <s v="New York"/>
    <n v="10011"/>
    <x v="3"/>
    <s v="FUR-FU-10002937"/>
    <x v="0"/>
    <x v="5"/>
    <x v="1060"/>
    <n v="396.92"/>
    <n v="4"/>
    <n v="0"/>
    <n v="198.46"/>
  </r>
  <r>
    <n v="6396"/>
    <s v="CA-2016-129126"/>
    <x v="882"/>
    <d v="2016-12-19T00:00:00"/>
    <s v="Standard Class"/>
    <s v="PK-19075"/>
    <s v="Pete Kriz"/>
    <x v="0"/>
    <s v="United States"/>
    <s v="New York City"/>
    <s v="New York"/>
    <n v="10011"/>
    <x v="3"/>
    <s v="OFF-ST-10004507"/>
    <x v="1"/>
    <x v="4"/>
    <x v="457"/>
    <n v="17.149999999999999"/>
    <n v="1"/>
    <n v="0"/>
    <n v="4.6304999999999996"/>
  </r>
  <r>
    <n v="6397"/>
    <s v="CA-2016-129126"/>
    <x v="882"/>
    <d v="2016-12-19T00:00:00"/>
    <s v="Standard Class"/>
    <s v="PK-19075"/>
    <s v="Pete Kriz"/>
    <x v="0"/>
    <s v="United States"/>
    <s v="New York City"/>
    <s v="New York"/>
    <n v="10011"/>
    <x v="3"/>
    <s v="OFF-BI-10000279"/>
    <x v="1"/>
    <x v="8"/>
    <x v="1774"/>
    <n v="23.12"/>
    <n v="2"/>
    <n v="0.2"/>
    <n v="7.8029999999999999"/>
  </r>
  <r>
    <n v="6398"/>
    <s v="CA-2017-131632"/>
    <x v="1108"/>
    <d v="2017-11-04T00:00:00"/>
    <s v="Standard Class"/>
    <s v="AH-10120"/>
    <s v="Adrian Hane"/>
    <x v="2"/>
    <s v="United States"/>
    <s v="Dallas"/>
    <s v="Texas"/>
    <n v="75217"/>
    <x v="2"/>
    <s v="OFF-AR-10003651"/>
    <x v="1"/>
    <x v="6"/>
    <x v="279"/>
    <n v="5.2480000000000002"/>
    <n v="2"/>
    <n v="0.2"/>
    <n v="0.59040000000000004"/>
  </r>
  <r>
    <n v="6399"/>
    <s v="CA-2017-151981"/>
    <x v="634"/>
    <d v="2017-08-12T00:00:00"/>
    <s v="Standard Class"/>
    <s v="GM-14455"/>
    <s v="Gary Mitchum"/>
    <x v="2"/>
    <s v="United States"/>
    <s v="Concord"/>
    <s v="New Hampshire"/>
    <n v="3301"/>
    <x v="3"/>
    <s v="TEC-PH-10003601"/>
    <x v="2"/>
    <x v="7"/>
    <x v="1392"/>
    <n v="824.95"/>
    <n v="5"/>
    <n v="0"/>
    <n v="247.48500000000001"/>
  </r>
  <r>
    <n v="6400"/>
    <s v="CA-2017-151981"/>
    <x v="634"/>
    <d v="2017-08-12T00:00:00"/>
    <s v="Standard Class"/>
    <s v="GM-14455"/>
    <s v="Gary Mitchum"/>
    <x v="2"/>
    <s v="United States"/>
    <s v="Concord"/>
    <s v="New Hampshire"/>
    <n v="3301"/>
    <x v="3"/>
    <s v="OFF-LA-10002195"/>
    <x v="1"/>
    <x v="2"/>
    <x v="1028"/>
    <n v="24.64"/>
    <n v="8"/>
    <n v="0"/>
    <n v="11.827199999999999"/>
  </r>
  <r>
    <n v="6401"/>
    <s v="CA-2017-151981"/>
    <x v="634"/>
    <d v="2017-08-12T00:00:00"/>
    <s v="Standard Class"/>
    <s v="GM-14455"/>
    <s v="Gary Mitchum"/>
    <x v="2"/>
    <s v="United States"/>
    <s v="Concord"/>
    <s v="New Hampshire"/>
    <n v="3301"/>
    <x v="3"/>
    <s v="OFF-AR-10000380"/>
    <x v="1"/>
    <x v="6"/>
    <x v="108"/>
    <n v="227.88"/>
    <n v="6"/>
    <n v="0"/>
    <n v="68.364000000000004"/>
  </r>
  <r>
    <n v="6402"/>
    <s v="CA-2017-125472"/>
    <x v="1109"/>
    <d v="2017-05-31T00:00:00"/>
    <s v="First Class"/>
    <s v="BD-11725"/>
    <s v="Bruce Degenhardt"/>
    <x v="0"/>
    <s v="United States"/>
    <s v="Lafayette"/>
    <s v="Louisiana"/>
    <n v="70506"/>
    <x v="0"/>
    <s v="FUR-BO-10000330"/>
    <x v="0"/>
    <x v="0"/>
    <x v="1107"/>
    <n v="241.96"/>
    <n v="2"/>
    <n v="0"/>
    <n v="33.874400000000001"/>
  </r>
  <r>
    <n v="6403"/>
    <s v="CA-2017-125472"/>
    <x v="1109"/>
    <d v="2017-05-31T00:00:00"/>
    <s v="First Class"/>
    <s v="BD-11725"/>
    <s v="Bruce Degenhardt"/>
    <x v="0"/>
    <s v="United States"/>
    <s v="Lafayette"/>
    <s v="Louisiana"/>
    <n v="70506"/>
    <x v="0"/>
    <s v="OFF-BI-10000591"/>
    <x v="1"/>
    <x v="8"/>
    <x v="1054"/>
    <n v="3.89"/>
    <n v="1"/>
    <n v="0"/>
    <n v="1.8672"/>
  </r>
  <r>
    <n v="6404"/>
    <s v="CA-2017-125472"/>
    <x v="1109"/>
    <d v="2017-05-31T00:00:00"/>
    <s v="First Class"/>
    <s v="BD-11725"/>
    <s v="Bruce Degenhardt"/>
    <x v="0"/>
    <s v="United States"/>
    <s v="Lafayette"/>
    <s v="Louisiana"/>
    <n v="70506"/>
    <x v="0"/>
    <s v="FUR-FU-10001731"/>
    <x v="0"/>
    <x v="5"/>
    <x v="1556"/>
    <n v="8.01"/>
    <n v="3"/>
    <n v="0"/>
    <n v="3.0438000000000001"/>
  </r>
  <r>
    <n v="6405"/>
    <s v="CA-2015-156328"/>
    <x v="672"/>
    <d v="2015-12-05T00:00:00"/>
    <s v="Standard Class"/>
    <s v="RM-19375"/>
    <s v="Raymond Messe"/>
    <x v="0"/>
    <s v="United States"/>
    <s v="Raleigh"/>
    <s v="North Carolina"/>
    <n v="27604"/>
    <x v="0"/>
    <s v="TEC-PH-10001198"/>
    <x v="2"/>
    <x v="7"/>
    <x v="1177"/>
    <n v="177.48"/>
    <n v="3"/>
    <n v="0.2"/>
    <n v="19.9665"/>
  </r>
  <r>
    <n v="6406"/>
    <s v="CA-2017-154074"/>
    <x v="515"/>
    <d v="2017-09-02T00:00:00"/>
    <s v="Second Class"/>
    <s v="BW-11110"/>
    <s v="Bart Watters"/>
    <x v="1"/>
    <s v="United States"/>
    <s v="Spokane"/>
    <s v="Washington"/>
    <n v="99207"/>
    <x v="1"/>
    <s v="FUR-CH-10002331"/>
    <x v="0"/>
    <x v="1"/>
    <x v="407"/>
    <n v="569.56799999999998"/>
    <n v="2"/>
    <n v="0.2"/>
    <n v="7.1196000000000002"/>
  </r>
  <r>
    <n v="6407"/>
    <s v="CA-2017-154074"/>
    <x v="515"/>
    <d v="2017-09-02T00:00:00"/>
    <s v="Second Class"/>
    <s v="BW-11110"/>
    <s v="Bart Watters"/>
    <x v="1"/>
    <s v="United States"/>
    <s v="Spokane"/>
    <s v="Washington"/>
    <n v="99207"/>
    <x v="1"/>
    <s v="OFF-ST-10002370"/>
    <x v="1"/>
    <x v="4"/>
    <x v="80"/>
    <n v="149.72999999999999"/>
    <n v="7"/>
    <n v="0"/>
    <n v="43.421700000000001"/>
  </r>
  <r>
    <n v="6408"/>
    <s v="CA-2017-161774"/>
    <x v="304"/>
    <d v="2017-05-15T00:00:00"/>
    <s v="First Class"/>
    <s v="GT-14710"/>
    <s v="Greg Tran"/>
    <x v="0"/>
    <s v="United States"/>
    <s v="Houston"/>
    <s v="Texas"/>
    <n v="77041"/>
    <x v="2"/>
    <s v="FUR-CH-10003981"/>
    <x v="0"/>
    <x v="1"/>
    <x v="1175"/>
    <n v="899.43"/>
    <n v="5"/>
    <n v="0.3"/>
    <n v="-12.849"/>
  </r>
  <r>
    <n v="6409"/>
    <s v="CA-2017-161774"/>
    <x v="304"/>
    <d v="2017-05-15T00:00:00"/>
    <s v="First Class"/>
    <s v="GT-14710"/>
    <s v="Greg Tran"/>
    <x v="0"/>
    <s v="United States"/>
    <s v="Houston"/>
    <s v="Texas"/>
    <n v="77041"/>
    <x v="2"/>
    <s v="OFF-AR-10001446"/>
    <x v="1"/>
    <x v="6"/>
    <x v="1161"/>
    <n v="46.2"/>
    <n v="5"/>
    <n v="0.2"/>
    <n v="5.7750000000000004"/>
  </r>
  <r>
    <n v="6410"/>
    <s v="CA-2017-161774"/>
    <x v="304"/>
    <d v="2017-05-15T00:00:00"/>
    <s v="First Class"/>
    <s v="GT-14710"/>
    <s v="Greg Tran"/>
    <x v="0"/>
    <s v="United States"/>
    <s v="Houston"/>
    <s v="Texas"/>
    <n v="77041"/>
    <x v="2"/>
    <s v="OFF-PA-10000300"/>
    <x v="1"/>
    <x v="10"/>
    <x v="1775"/>
    <n v="47.951999999999998"/>
    <n v="3"/>
    <n v="0.2"/>
    <n v="16.183800000000002"/>
  </r>
  <r>
    <n v="6411"/>
    <s v="CA-2017-161774"/>
    <x v="304"/>
    <d v="2017-05-15T00:00:00"/>
    <s v="First Class"/>
    <s v="GT-14710"/>
    <s v="Greg Tran"/>
    <x v="0"/>
    <s v="United States"/>
    <s v="Houston"/>
    <s v="Texas"/>
    <n v="77041"/>
    <x v="2"/>
    <s v="TEC-PH-10004071"/>
    <x v="2"/>
    <x v="7"/>
    <x v="1546"/>
    <n v="7.992"/>
    <n v="1"/>
    <n v="0.2"/>
    <n v="0.69930000000000003"/>
  </r>
  <r>
    <n v="6412"/>
    <s v="CA-2017-161774"/>
    <x v="304"/>
    <d v="2017-05-15T00:00:00"/>
    <s v="First Class"/>
    <s v="GT-14710"/>
    <s v="Greg Tran"/>
    <x v="0"/>
    <s v="United States"/>
    <s v="Houston"/>
    <s v="Texas"/>
    <n v="77041"/>
    <x v="2"/>
    <s v="OFF-PA-10003134"/>
    <x v="1"/>
    <x v="10"/>
    <x v="1672"/>
    <n v="76.864000000000004"/>
    <n v="2"/>
    <n v="0.2"/>
    <n v="26.9024"/>
  </r>
  <r>
    <n v="6413"/>
    <s v="CA-2017-151211"/>
    <x v="629"/>
    <d v="2017-08-23T00:00:00"/>
    <s v="Standard Class"/>
    <s v="AH-10120"/>
    <s v="Adrian Hane"/>
    <x v="2"/>
    <s v="United States"/>
    <s v="Louisville"/>
    <s v="Kentucky"/>
    <n v="40214"/>
    <x v="0"/>
    <s v="OFF-BI-10002735"/>
    <x v="1"/>
    <x v="8"/>
    <x v="142"/>
    <n v="102.93"/>
    <n v="3"/>
    <n v="0"/>
    <n v="48.377099999999999"/>
  </r>
  <r>
    <n v="6414"/>
    <s v="CA-2017-151211"/>
    <x v="629"/>
    <d v="2017-08-23T00:00:00"/>
    <s v="Standard Class"/>
    <s v="AH-10120"/>
    <s v="Adrian Hane"/>
    <x v="2"/>
    <s v="United States"/>
    <s v="Louisville"/>
    <s v="Kentucky"/>
    <n v="40214"/>
    <x v="0"/>
    <s v="TEC-AC-10004510"/>
    <x v="2"/>
    <x v="11"/>
    <x v="953"/>
    <n v="98.16"/>
    <n v="6"/>
    <n v="0"/>
    <n v="9.8160000000000007"/>
  </r>
  <r>
    <n v="6415"/>
    <s v="CA-2017-142671"/>
    <x v="468"/>
    <d v="2017-11-14T00:00:00"/>
    <s v="Second Class"/>
    <s v="DR-12940"/>
    <s v="Daniel Raglin"/>
    <x v="2"/>
    <s v="United States"/>
    <s v="Hollywood"/>
    <s v="Florida"/>
    <n v="33021"/>
    <x v="0"/>
    <s v="OFF-BI-10004099"/>
    <x v="1"/>
    <x v="8"/>
    <x v="1725"/>
    <n v="11.52"/>
    <n v="5"/>
    <n v="0.7"/>
    <n v="-7.68"/>
  </r>
  <r>
    <n v="6416"/>
    <s v="CA-2017-144750"/>
    <x v="170"/>
    <d v="2017-08-21T00:00:00"/>
    <s v="Same Day"/>
    <s v="DL-13495"/>
    <s v="Dionis Lloyd"/>
    <x v="1"/>
    <s v="United States"/>
    <s v="Chandler"/>
    <s v="Arizona"/>
    <n v="85224"/>
    <x v="1"/>
    <s v="OFF-PA-10003395"/>
    <x v="1"/>
    <x v="10"/>
    <x v="656"/>
    <n v="83.88"/>
    <n v="1"/>
    <n v="0.2"/>
    <n v="29.358000000000001"/>
  </r>
  <r>
    <n v="6417"/>
    <s v="CA-2016-111976"/>
    <x v="387"/>
    <d v="2016-03-12T00:00:00"/>
    <s v="Standard Class"/>
    <s v="BD-11620"/>
    <s v="Brian DeCherney"/>
    <x v="0"/>
    <s v="United States"/>
    <s v="Philadelphia"/>
    <s v="Pennsylvania"/>
    <n v="19120"/>
    <x v="3"/>
    <s v="TEC-PH-10002890"/>
    <x v="2"/>
    <x v="7"/>
    <x v="1396"/>
    <n v="108.57599999999999"/>
    <n v="4"/>
    <n v="0.4"/>
    <n v="-25.334399999999999"/>
  </r>
  <r>
    <n v="6418"/>
    <s v="CA-2016-111976"/>
    <x v="387"/>
    <d v="2016-03-12T00:00:00"/>
    <s v="Standard Class"/>
    <s v="BD-11620"/>
    <s v="Brian DeCherney"/>
    <x v="0"/>
    <s v="United States"/>
    <s v="Philadelphia"/>
    <s v="Pennsylvania"/>
    <n v="19120"/>
    <x v="3"/>
    <s v="OFF-FA-10004968"/>
    <x v="1"/>
    <x v="13"/>
    <x v="1019"/>
    <n v="5.984"/>
    <n v="2"/>
    <n v="0.2"/>
    <n v="-1.3464"/>
  </r>
  <r>
    <n v="6419"/>
    <s v="CA-2016-140130"/>
    <x v="731"/>
    <d v="2016-11-05T00:00:00"/>
    <s v="Standard Class"/>
    <s v="HW-14935"/>
    <s v="Helen Wasserman"/>
    <x v="1"/>
    <s v="United States"/>
    <s v="Tulsa"/>
    <s v="Oklahoma"/>
    <n v="74133"/>
    <x v="2"/>
    <s v="OFF-SU-10001218"/>
    <x v="1"/>
    <x v="14"/>
    <x v="134"/>
    <n v="21.96"/>
    <n v="2"/>
    <n v="0"/>
    <n v="6.1487999999999996"/>
  </r>
  <r>
    <n v="6420"/>
    <s v="CA-2016-140130"/>
    <x v="731"/>
    <d v="2016-11-05T00:00:00"/>
    <s v="Standard Class"/>
    <s v="HW-14935"/>
    <s v="Helen Wasserman"/>
    <x v="1"/>
    <s v="United States"/>
    <s v="Tulsa"/>
    <s v="Oklahoma"/>
    <n v="74133"/>
    <x v="2"/>
    <s v="FUR-CH-10002084"/>
    <x v="0"/>
    <x v="1"/>
    <x v="1249"/>
    <n v="368.97"/>
    <n v="3"/>
    <n v="0"/>
    <n v="81.173400000000001"/>
  </r>
  <r>
    <n v="6421"/>
    <s v="CA-2016-140130"/>
    <x v="731"/>
    <d v="2016-11-05T00:00:00"/>
    <s v="Standard Class"/>
    <s v="HW-14935"/>
    <s v="Helen Wasserman"/>
    <x v="1"/>
    <s v="United States"/>
    <s v="Tulsa"/>
    <s v="Oklahoma"/>
    <n v="74133"/>
    <x v="2"/>
    <s v="OFF-AR-10004269"/>
    <x v="1"/>
    <x v="6"/>
    <x v="1550"/>
    <n v="12.39"/>
    <n v="3"/>
    <n v="0"/>
    <n v="3.4691999999999998"/>
  </r>
  <r>
    <n v="6422"/>
    <s v="CA-2016-140130"/>
    <x v="731"/>
    <d v="2016-11-05T00:00:00"/>
    <s v="Standard Class"/>
    <s v="HW-14935"/>
    <s v="Helen Wasserman"/>
    <x v="1"/>
    <s v="United States"/>
    <s v="Tulsa"/>
    <s v="Oklahoma"/>
    <n v="74133"/>
    <x v="2"/>
    <s v="OFF-ST-10001128"/>
    <x v="1"/>
    <x v="4"/>
    <x v="1427"/>
    <n v="332.94"/>
    <n v="3"/>
    <n v="0"/>
    <n v="9.9882000000000009"/>
  </r>
  <r>
    <n v="6423"/>
    <s v="CA-2014-159121"/>
    <x v="711"/>
    <d v="2014-08-01T00:00:00"/>
    <s v="Standard Class"/>
    <s v="JO-15145"/>
    <s v="Jack O'Briant"/>
    <x v="1"/>
    <s v="United States"/>
    <s v="Draper"/>
    <s v="Utah"/>
    <n v="84020"/>
    <x v="1"/>
    <s v="TEC-AC-10002006"/>
    <x v="2"/>
    <x v="11"/>
    <x v="1087"/>
    <n v="111.93"/>
    <n v="7"/>
    <n v="0"/>
    <n v="34.698300000000003"/>
  </r>
  <r>
    <n v="6424"/>
    <s v="CA-2015-149650"/>
    <x v="1040"/>
    <d v="2015-10-27T00:00:00"/>
    <s v="First Class"/>
    <s v="RD-19660"/>
    <s v="Robert Dilbeck"/>
    <x v="2"/>
    <s v="United States"/>
    <s v="Oakland"/>
    <s v="California"/>
    <n v="94601"/>
    <x v="1"/>
    <s v="FUR-CH-10003956"/>
    <x v="0"/>
    <x v="1"/>
    <x v="368"/>
    <n v="454.27199999999999"/>
    <n v="8"/>
    <n v="0.2"/>
    <n v="-73.819199999999995"/>
  </r>
  <r>
    <n v="6425"/>
    <s v="CA-2017-115777"/>
    <x v="971"/>
    <d v="2017-08-24T00:00:00"/>
    <s v="Standard Class"/>
    <s v="DO-13645"/>
    <s v="Doug O'Connell"/>
    <x v="0"/>
    <s v="United States"/>
    <s v="Lawrence"/>
    <s v="Massachusetts"/>
    <n v="1841"/>
    <x v="3"/>
    <s v="OFF-PA-10000552"/>
    <x v="1"/>
    <x v="10"/>
    <x v="1541"/>
    <n v="19.440000000000001"/>
    <n v="3"/>
    <n v="0"/>
    <n v="9.3312000000000008"/>
  </r>
  <r>
    <n v="6426"/>
    <s v="CA-2016-143714"/>
    <x v="454"/>
    <d v="2016-05-27T00:00:00"/>
    <s v="Standard Class"/>
    <s v="CC-12370"/>
    <s v="Christopher Conant"/>
    <x v="0"/>
    <s v="United States"/>
    <s v="Philadelphia"/>
    <s v="Pennsylvania"/>
    <n v="19120"/>
    <x v="3"/>
    <s v="TEC-CO-10004722"/>
    <x v="2"/>
    <x v="16"/>
    <x v="1374"/>
    <n v="8399.9760000000006"/>
    <n v="4"/>
    <n v="0.4"/>
    <n v="1119.9967999999999"/>
  </r>
  <r>
    <n v="6427"/>
    <s v="CA-2016-143714"/>
    <x v="454"/>
    <d v="2016-05-27T00:00:00"/>
    <s v="Standard Class"/>
    <s v="CC-12370"/>
    <s v="Christopher Conant"/>
    <x v="0"/>
    <s v="United States"/>
    <s v="Philadelphia"/>
    <s v="Pennsylvania"/>
    <n v="19120"/>
    <x v="3"/>
    <s v="OFF-BI-10004308"/>
    <x v="1"/>
    <x v="8"/>
    <x v="1776"/>
    <n v="6.2939999999999996"/>
    <n v="1"/>
    <n v="0.7"/>
    <n v="-4.1959999999999997"/>
  </r>
  <r>
    <n v="6428"/>
    <s v="CA-2016-143714"/>
    <x v="454"/>
    <d v="2016-05-27T00:00:00"/>
    <s v="Standard Class"/>
    <s v="CC-12370"/>
    <s v="Christopher Conant"/>
    <x v="0"/>
    <s v="United States"/>
    <s v="Philadelphia"/>
    <s v="Pennsylvania"/>
    <n v="19120"/>
    <x v="3"/>
    <s v="OFF-PA-10000029"/>
    <x v="1"/>
    <x v="10"/>
    <x v="811"/>
    <n v="10.368"/>
    <n v="2"/>
    <n v="0.2"/>
    <n v="3.6288"/>
  </r>
  <r>
    <n v="6429"/>
    <s v="CA-2016-143714"/>
    <x v="454"/>
    <d v="2016-05-27T00:00:00"/>
    <s v="Standard Class"/>
    <s v="CC-12370"/>
    <s v="Christopher Conant"/>
    <x v="0"/>
    <s v="United States"/>
    <s v="Philadelphia"/>
    <s v="Pennsylvania"/>
    <n v="19120"/>
    <x v="3"/>
    <s v="TEC-PH-10004080"/>
    <x v="2"/>
    <x v="7"/>
    <x v="1777"/>
    <n v="122.38200000000001"/>
    <n v="3"/>
    <n v="0.4"/>
    <n v="-24.476400000000002"/>
  </r>
  <r>
    <n v="6430"/>
    <s v="CA-2014-165764"/>
    <x v="935"/>
    <d v="2014-11-07T00:00:00"/>
    <s v="Standard Class"/>
    <s v="SH-20395"/>
    <s v="Shahid Hopkins"/>
    <x v="0"/>
    <s v="United States"/>
    <s v="Jacksonville"/>
    <s v="North Carolina"/>
    <n v="28540"/>
    <x v="0"/>
    <s v="OFF-ST-10001558"/>
    <x v="1"/>
    <x v="4"/>
    <x v="719"/>
    <n v="25.984000000000002"/>
    <n v="2"/>
    <n v="0.2"/>
    <n v="-1.6240000000000001"/>
  </r>
  <r>
    <n v="6431"/>
    <s v="CA-2014-165764"/>
    <x v="935"/>
    <d v="2014-11-07T00:00:00"/>
    <s v="Standard Class"/>
    <s v="SH-20395"/>
    <s v="Shahid Hopkins"/>
    <x v="0"/>
    <s v="United States"/>
    <s v="Jacksonville"/>
    <s v="North Carolina"/>
    <n v="28540"/>
    <x v="0"/>
    <s v="FUR-TA-10001768"/>
    <x v="0"/>
    <x v="3"/>
    <x v="114"/>
    <n v="945.03599999999994"/>
    <n v="6"/>
    <n v="0.4"/>
    <n v="-299.26139999999998"/>
  </r>
  <r>
    <n v="6432"/>
    <s v="CA-2014-165764"/>
    <x v="935"/>
    <d v="2014-11-07T00:00:00"/>
    <s v="Standard Class"/>
    <s v="SH-20395"/>
    <s v="Shahid Hopkins"/>
    <x v="0"/>
    <s v="United States"/>
    <s v="Jacksonville"/>
    <s v="North Carolina"/>
    <n v="28540"/>
    <x v="0"/>
    <s v="OFF-BI-10002982"/>
    <x v="1"/>
    <x v="8"/>
    <x v="1267"/>
    <n v="14.301"/>
    <n v="7"/>
    <n v="0.7"/>
    <n v="-10.487399999999999"/>
  </r>
  <r>
    <n v="6433"/>
    <s v="CA-2014-165764"/>
    <x v="935"/>
    <d v="2014-11-07T00:00:00"/>
    <s v="Standard Class"/>
    <s v="SH-20395"/>
    <s v="Shahid Hopkins"/>
    <x v="0"/>
    <s v="United States"/>
    <s v="Jacksonville"/>
    <s v="North Carolina"/>
    <n v="28540"/>
    <x v="0"/>
    <s v="FUR-FU-10001468"/>
    <x v="0"/>
    <x v="5"/>
    <x v="1289"/>
    <n v="410.35199999999998"/>
    <n v="3"/>
    <n v="0.2"/>
    <n v="-51.293999999999997"/>
  </r>
  <r>
    <n v="6434"/>
    <s v="CA-2015-121405"/>
    <x v="1110"/>
    <d v="2015-04-04T00:00:00"/>
    <s v="Standard Class"/>
    <s v="FC-14335"/>
    <s v="Fred Chung"/>
    <x v="1"/>
    <s v="United States"/>
    <s v="Chicago"/>
    <s v="Illinois"/>
    <n v="60610"/>
    <x v="2"/>
    <s v="OFF-PA-10001838"/>
    <x v="1"/>
    <x v="10"/>
    <x v="1008"/>
    <n v="23.52"/>
    <n v="5"/>
    <n v="0.2"/>
    <n v="8.5259999999999998"/>
  </r>
  <r>
    <n v="6435"/>
    <s v="CA-2015-121405"/>
    <x v="1110"/>
    <d v="2015-04-04T00:00:00"/>
    <s v="Standard Class"/>
    <s v="FC-14335"/>
    <s v="Fred Chung"/>
    <x v="1"/>
    <s v="United States"/>
    <s v="Chicago"/>
    <s v="Illinois"/>
    <n v="60610"/>
    <x v="2"/>
    <s v="TEC-PH-10002890"/>
    <x v="2"/>
    <x v="7"/>
    <x v="1396"/>
    <n v="180.96"/>
    <n v="5"/>
    <n v="0.2"/>
    <n v="13.571999999999999"/>
  </r>
  <r>
    <n v="6436"/>
    <s v="US-2017-116897"/>
    <x v="837"/>
    <d v="2017-05-29T00:00:00"/>
    <s v="First Class"/>
    <s v="JG-15160"/>
    <s v="James Galang"/>
    <x v="0"/>
    <s v="United States"/>
    <s v="Pocatello"/>
    <s v="Idaho"/>
    <n v="83201"/>
    <x v="1"/>
    <s v="FUR-FU-10004963"/>
    <x v="0"/>
    <x v="5"/>
    <x v="1443"/>
    <n v="35"/>
    <n v="4"/>
    <n v="0"/>
    <n v="14.7"/>
  </r>
  <r>
    <n v="6437"/>
    <s v="US-2017-116897"/>
    <x v="837"/>
    <d v="2017-05-29T00:00:00"/>
    <s v="First Class"/>
    <s v="JG-15160"/>
    <s v="James Galang"/>
    <x v="0"/>
    <s v="United States"/>
    <s v="Pocatello"/>
    <s v="Idaho"/>
    <n v="83201"/>
    <x v="1"/>
    <s v="OFF-ST-10000025"/>
    <x v="1"/>
    <x v="4"/>
    <x v="621"/>
    <n v="477.15"/>
    <n v="5"/>
    <n v="0"/>
    <n v="28.629000000000001"/>
  </r>
  <r>
    <n v="6438"/>
    <s v="US-2017-116897"/>
    <x v="837"/>
    <d v="2017-05-29T00:00:00"/>
    <s v="First Class"/>
    <s v="JG-15160"/>
    <s v="James Galang"/>
    <x v="0"/>
    <s v="United States"/>
    <s v="Pocatello"/>
    <s v="Idaho"/>
    <n v="83201"/>
    <x v="1"/>
    <s v="TEC-PH-10004389"/>
    <x v="2"/>
    <x v="7"/>
    <x v="1431"/>
    <n v="302.37599999999998"/>
    <n v="3"/>
    <n v="0.2"/>
    <n v="22.6782"/>
  </r>
  <r>
    <n v="6439"/>
    <s v="US-2017-113992"/>
    <x v="817"/>
    <d v="2017-12-19T00:00:00"/>
    <s v="Standard Class"/>
    <s v="LC-16885"/>
    <s v="Lena Creighton"/>
    <x v="0"/>
    <s v="United States"/>
    <s v="Plano"/>
    <s v="Texas"/>
    <n v="75023"/>
    <x v="2"/>
    <s v="FUR-TA-10000577"/>
    <x v="0"/>
    <x v="3"/>
    <x v="3"/>
    <n v="974.98800000000006"/>
    <n v="4"/>
    <n v="0.3"/>
    <n v="-97.498800000000003"/>
  </r>
  <r>
    <n v="6440"/>
    <s v="CA-2014-166891"/>
    <x v="777"/>
    <d v="2014-10-06T00:00:00"/>
    <s v="First Class"/>
    <s v="CC-12220"/>
    <s v="Chris Cortes"/>
    <x v="0"/>
    <s v="United States"/>
    <s v="New York City"/>
    <s v="New York"/>
    <n v="10024"/>
    <x v="3"/>
    <s v="FUR-CH-10003298"/>
    <x v="0"/>
    <x v="1"/>
    <x v="1576"/>
    <n v="589.41"/>
    <n v="5"/>
    <n v="0.1"/>
    <n v="-6.5490000000000004"/>
  </r>
  <r>
    <n v="6441"/>
    <s v="CA-2016-101161"/>
    <x v="63"/>
    <d v="2016-10-20T00:00:00"/>
    <s v="Standard Class"/>
    <s v="BW-11110"/>
    <s v="Bart Watters"/>
    <x v="1"/>
    <s v="United States"/>
    <s v="New York City"/>
    <s v="New York"/>
    <n v="10024"/>
    <x v="3"/>
    <s v="OFF-AR-10001860"/>
    <x v="1"/>
    <x v="6"/>
    <x v="916"/>
    <n v="34.700000000000003"/>
    <n v="5"/>
    <n v="0"/>
    <n v="12.492000000000001"/>
  </r>
  <r>
    <n v="6442"/>
    <s v="CA-2016-101161"/>
    <x v="63"/>
    <d v="2016-10-20T00:00:00"/>
    <s v="Standard Class"/>
    <s v="BW-11110"/>
    <s v="Bart Watters"/>
    <x v="1"/>
    <s v="United States"/>
    <s v="New York City"/>
    <s v="New York"/>
    <n v="10024"/>
    <x v="3"/>
    <s v="OFF-ST-10003123"/>
    <x v="1"/>
    <x v="4"/>
    <x v="1277"/>
    <n v="99.87"/>
    <n v="3"/>
    <n v="0"/>
    <n v="23.968800000000002"/>
  </r>
  <r>
    <n v="6443"/>
    <s v="CA-2016-101161"/>
    <x v="63"/>
    <d v="2016-10-20T00:00:00"/>
    <s v="Standard Class"/>
    <s v="BW-11110"/>
    <s v="Bart Watters"/>
    <x v="1"/>
    <s v="United States"/>
    <s v="New York City"/>
    <s v="New York"/>
    <n v="10024"/>
    <x v="3"/>
    <s v="OFF-PA-10001295"/>
    <x v="1"/>
    <x v="10"/>
    <x v="1220"/>
    <n v="37.94"/>
    <n v="2"/>
    <n v="0"/>
    <n v="18.211200000000002"/>
  </r>
  <r>
    <n v="6444"/>
    <s v="CA-2016-101161"/>
    <x v="63"/>
    <d v="2016-10-20T00:00:00"/>
    <s v="Standard Class"/>
    <s v="BW-11110"/>
    <s v="Bart Watters"/>
    <x v="1"/>
    <s v="United States"/>
    <s v="New York City"/>
    <s v="New York"/>
    <n v="10024"/>
    <x v="3"/>
    <s v="OFF-LA-10000407"/>
    <x v="1"/>
    <x v="2"/>
    <x v="1495"/>
    <n v="24.9"/>
    <n v="5"/>
    <n v="0"/>
    <n v="11.454000000000001"/>
  </r>
  <r>
    <n v="6445"/>
    <s v="CA-2016-101161"/>
    <x v="63"/>
    <d v="2016-10-20T00:00:00"/>
    <s v="Standard Class"/>
    <s v="BW-11110"/>
    <s v="Bart Watters"/>
    <x v="1"/>
    <s v="United States"/>
    <s v="New York City"/>
    <s v="New York"/>
    <n v="10024"/>
    <x v="3"/>
    <s v="FUR-FU-10003535"/>
    <x v="0"/>
    <x v="5"/>
    <x v="897"/>
    <n v="82.26"/>
    <n v="3"/>
    <n v="0"/>
    <n v="33.726599999999998"/>
  </r>
  <r>
    <n v="6446"/>
    <s v="CA-2015-151785"/>
    <x v="616"/>
    <d v="2015-03-10T00:00:00"/>
    <s v="Standard Class"/>
    <s v="JJ-15445"/>
    <s v="Jennifer Jackson"/>
    <x v="0"/>
    <s v="United States"/>
    <s v="Chicago"/>
    <s v="Illinois"/>
    <n v="60623"/>
    <x v="2"/>
    <s v="OFF-FA-10000611"/>
    <x v="1"/>
    <x v="13"/>
    <x v="1074"/>
    <n v="7.1040000000000001"/>
    <n v="6"/>
    <n v="0.2"/>
    <n v="2.4864000000000002"/>
  </r>
  <r>
    <n v="6447"/>
    <s v="US-2017-119816"/>
    <x v="168"/>
    <d v="2017-03-06T00:00:00"/>
    <s v="Second Class"/>
    <s v="TT-21460"/>
    <s v="Tonja Turnell"/>
    <x v="2"/>
    <s v="United States"/>
    <s v="Houston"/>
    <s v="Texas"/>
    <n v="77095"/>
    <x v="2"/>
    <s v="FUR-FU-10004848"/>
    <x v="0"/>
    <x v="5"/>
    <x v="28"/>
    <n v="103.5"/>
    <n v="5"/>
    <n v="0.6"/>
    <n v="-77.625"/>
  </r>
  <r>
    <n v="6448"/>
    <s v="US-2017-119816"/>
    <x v="168"/>
    <d v="2017-03-06T00:00:00"/>
    <s v="Second Class"/>
    <s v="TT-21460"/>
    <s v="Tonja Turnell"/>
    <x v="2"/>
    <s v="United States"/>
    <s v="Houston"/>
    <s v="Texas"/>
    <n v="77095"/>
    <x v="2"/>
    <s v="OFF-LA-10002381"/>
    <x v="1"/>
    <x v="2"/>
    <x v="1088"/>
    <n v="2.464"/>
    <n v="1"/>
    <n v="0.2"/>
    <n v="0.86240000000000006"/>
  </r>
  <r>
    <n v="6449"/>
    <s v="US-2017-119816"/>
    <x v="168"/>
    <d v="2017-03-06T00:00:00"/>
    <s v="Second Class"/>
    <s v="TT-21460"/>
    <s v="Tonja Turnell"/>
    <x v="2"/>
    <s v="United States"/>
    <s v="Houston"/>
    <s v="Texas"/>
    <n v="77095"/>
    <x v="2"/>
    <s v="OFF-ST-10000918"/>
    <x v="1"/>
    <x v="4"/>
    <x v="377"/>
    <n v="8.7200000000000006"/>
    <n v="1"/>
    <n v="0.2"/>
    <n v="0.65400000000000003"/>
  </r>
  <r>
    <n v="6450"/>
    <s v="CA-2015-156510"/>
    <x v="12"/>
    <d v="2015-09-29T00:00:00"/>
    <s v="Standard Class"/>
    <s v="EH-13990"/>
    <s v="Erica Hackney"/>
    <x v="0"/>
    <s v="United States"/>
    <s v="Meriden"/>
    <s v="Connecticut"/>
    <n v="6450"/>
    <x v="3"/>
    <s v="OFF-BI-10000822"/>
    <x v="1"/>
    <x v="8"/>
    <x v="967"/>
    <n v="10.76"/>
    <n v="2"/>
    <n v="0"/>
    <n v="5.1647999999999996"/>
  </r>
  <r>
    <n v="6451"/>
    <s v="CA-2015-156510"/>
    <x v="12"/>
    <d v="2015-09-29T00:00:00"/>
    <s v="Standard Class"/>
    <s v="EH-13990"/>
    <s v="Erica Hackney"/>
    <x v="0"/>
    <s v="United States"/>
    <s v="Meriden"/>
    <s v="Connecticut"/>
    <n v="6450"/>
    <x v="3"/>
    <s v="OFF-PA-10002222"/>
    <x v="1"/>
    <x v="10"/>
    <x v="394"/>
    <n v="45.68"/>
    <n v="2"/>
    <n v="0"/>
    <n v="21.012799999999999"/>
  </r>
  <r>
    <n v="6452"/>
    <s v="CA-2015-156510"/>
    <x v="12"/>
    <d v="2015-09-29T00:00:00"/>
    <s v="Standard Class"/>
    <s v="EH-13990"/>
    <s v="Erica Hackney"/>
    <x v="0"/>
    <s v="United States"/>
    <s v="Meriden"/>
    <s v="Connecticut"/>
    <n v="6450"/>
    <x v="3"/>
    <s v="OFF-AR-10004930"/>
    <x v="1"/>
    <x v="6"/>
    <x v="87"/>
    <n v="6.7"/>
    <n v="1"/>
    <n v="0"/>
    <n v="2.2109999999999999"/>
  </r>
  <r>
    <n v="6453"/>
    <s v="US-2015-110261"/>
    <x v="546"/>
    <d v="2015-12-23T00:00:00"/>
    <s v="Second Class"/>
    <s v="PR-18880"/>
    <s v="Patrick Ryan"/>
    <x v="0"/>
    <s v="United States"/>
    <s v="Glenview"/>
    <s v="Illinois"/>
    <n v="60025"/>
    <x v="2"/>
    <s v="TEC-PH-10001750"/>
    <x v="2"/>
    <x v="7"/>
    <x v="977"/>
    <n v="158.376"/>
    <n v="3"/>
    <n v="0.2"/>
    <n v="13.857900000000001"/>
  </r>
  <r>
    <n v="6454"/>
    <s v="CA-2015-125710"/>
    <x v="1049"/>
    <d v="2015-10-13T00:00:00"/>
    <s v="Standard Class"/>
    <s v="BT-11680"/>
    <s v="Brian Thompson"/>
    <x v="0"/>
    <s v="United States"/>
    <s v="Houston"/>
    <s v="Texas"/>
    <n v="77036"/>
    <x v="2"/>
    <s v="OFF-AR-10000657"/>
    <x v="1"/>
    <x v="6"/>
    <x v="1527"/>
    <n v="3.44"/>
    <n v="2"/>
    <n v="0.2"/>
    <n v="0.55900000000000005"/>
  </r>
  <r>
    <n v="6455"/>
    <s v="CA-2017-161102"/>
    <x v="689"/>
    <d v="2017-08-03T00:00:00"/>
    <s v="First Class"/>
    <s v="EC-14050"/>
    <s v="Erin Creighton"/>
    <x v="0"/>
    <s v="United States"/>
    <s v="San Francisco"/>
    <s v="California"/>
    <n v="94110"/>
    <x v="1"/>
    <s v="OFF-ST-10003442"/>
    <x v="1"/>
    <x v="4"/>
    <x v="86"/>
    <n v="56.56"/>
    <n v="2"/>
    <n v="0"/>
    <n v="15.2712"/>
  </r>
  <r>
    <n v="6456"/>
    <s v="CA-2017-161102"/>
    <x v="689"/>
    <d v="2017-08-03T00:00:00"/>
    <s v="First Class"/>
    <s v="EC-14050"/>
    <s v="Erin Creighton"/>
    <x v="0"/>
    <s v="United States"/>
    <s v="San Francisco"/>
    <s v="California"/>
    <n v="94110"/>
    <x v="1"/>
    <s v="FUR-FU-10003142"/>
    <x v="0"/>
    <x v="5"/>
    <x v="1210"/>
    <n v="36.96"/>
    <n v="7"/>
    <n v="0"/>
    <n v="11.457599999999999"/>
  </r>
  <r>
    <n v="6457"/>
    <s v="CA-2014-110065"/>
    <x v="79"/>
    <d v="2014-08-11T00:00:00"/>
    <s v="Standard Class"/>
    <s v="SP-20650"/>
    <s v="Stephanie Phelps"/>
    <x v="1"/>
    <s v="United States"/>
    <s v="New York City"/>
    <s v="New York"/>
    <n v="10009"/>
    <x v="3"/>
    <s v="TEC-PH-10002468"/>
    <x v="2"/>
    <x v="7"/>
    <x v="1219"/>
    <n v="135.99"/>
    <n v="1"/>
    <n v="0"/>
    <n v="36.717300000000002"/>
  </r>
  <r>
    <n v="6458"/>
    <s v="CA-2014-110065"/>
    <x v="79"/>
    <d v="2014-08-11T00:00:00"/>
    <s v="Standard Class"/>
    <s v="SP-20650"/>
    <s v="Stephanie Phelps"/>
    <x v="1"/>
    <s v="United States"/>
    <s v="New York City"/>
    <s v="New York"/>
    <n v="10009"/>
    <x v="3"/>
    <s v="OFF-AR-10004165"/>
    <x v="1"/>
    <x v="6"/>
    <x v="1597"/>
    <n v="15.96"/>
    <n v="7"/>
    <n v="0"/>
    <n v="7.0224000000000002"/>
  </r>
  <r>
    <n v="6459"/>
    <s v="US-2017-133361"/>
    <x v="304"/>
    <d v="2017-05-17T00:00:00"/>
    <s v="First Class"/>
    <s v="AJ-10780"/>
    <s v="Anthony Jacobs"/>
    <x v="1"/>
    <s v="United States"/>
    <s v="Baltimore"/>
    <s v="Maryland"/>
    <n v="21215"/>
    <x v="3"/>
    <s v="OFF-AR-10001919"/>
    <x v="1"/>
    <x v="6"/>
    <x v="862"/>
    <n v="3.76"/>
    <n v="2"/>
    <n v="0"/>
    <n v="1.0904"/>
  </r>
  <r>
    <n v="6460"/>
    <s v="US-2017-133361"/>
    <x v="304"/>
    <d v="2017-05-17T00:00:00"/>
    <s v="First Class"/>
    <s v="AJ-10780"/>
    <s v="Anthony Jacobs"/>
    <x v="1"/>
    <s v="United States"/>
    <s v="Baltimore"/>
    <s v="Maryland"/>
    <n v="21215"/>
    <x v="3"/>
    <s v="OFF-AR-10003045"/>
    <x v="1"/>
    <x v="6"/>
    <x v="425"/>
    <n v="14.7"/>
    <n v="5"/>
    <n v="0"/>
    <n v="6.6150000000000002"/>
  </r>
  <r>
    <n v="6461"/>
    <s v="US-2017-133361"/>
    <x v="304"/>
    <d v="2017-05-17T00:00:00"/>
    <s v="First Class"/>
    <s v="AJ-10780"/>
    <s v="Anthony Jacobs"/>
    <x v="1"/>
    <s v="United States"/>
    <s v="Baltimore"/>
    <s v="Maryland"/>
    <n v="21215"/>
    <x v="3"/>
    <s v="OFF-AR-10003338"/>
    <x v="1"/>
    <x v="6"/>
    <x v="1439"/>
    <n v="37.200000000000003"/>
    <n v="5"/>
    <n v="0"/>
    <n v="9.3000000000000007"/>
  </r>
  <r>
    <n v="6462"/>
    <s v="US-2017-133361"/>
    <x v="304"/>
    <d v="2017-05-17T00:00:00"/>
    <s v="First Class"/>
    <s v="AJ-10780"/>
    <s v="Anthony Jacobs"/>
    <x v="1"/>
    <s v="United States"/>
    <s v="Baltimore"/>
    <s v="Maryland"/>
    <n v="21215"/>
    <x v="3"/>
    <s v="TEC-AC-10003280"/>
    <x v="2"/>
    <x v="11"/>
    <x v="1037"/>
    <n v="89.97"/>
    <n v="3"/>
    <n v="0"/>
    <n v="18.893699999999999"/>
  </r>
  <r>
    <n v="6463"/>
    <s v="US-2017-133361"/>
    <x v="304"/>
    <d v="2017-05-17T00:00:00"/>
    <s v="First Class"/>
    <s v="AJ-10780"/>
    <s v="Anthony Jacobs"/>
    <x v="1"/>
    <s v="United States"/>
    <s v="Baltimore"/>
    <s v="Maryland"/>
    <n v="21215"/>
    <x v="3"/>
    <s v="FUR-CH-10003298"/>
    <x v="0"/>
    <x v="1"/>
    <x v="1576"/>
    <n v="261.95999999999998"/>
    <n v="2"/>
    <n v="0"/>
    <n v="23.5764"/>
  </r>
  <r>
    <n v="6464"/>
    <s v="US-2017-133361"/>
    <x v="304"/>
    <d v="2017-05-17T00:00:00"/>
    <s v="First Class"/>
    <s v="AJ-10780"/>
    <s v="Anthony Jacobs"/>
    <x v="1"/>
    <s v="United States"/>
    <s v="Baltimore"/>
    <s v="Maryland"/>
    <n v="21215"/>
    <x v="3"/>
    <s v="OFF-LA-10004544"/>
    <x v="1"/>
    <x v="2"/>
    <x v="199"/>
    <n v="74"/>
    <n v="5"/>
    <n v="0"/>
    <n v="37"/>
  </r>
  <r>
    <n v="6465"/>
    <s v="US-2016-155404"/>
    <x v="897"/>
    <d v="2016-09-28T00:00:00"/>
    <s v="Standard Class"/>
    <s v="AS-10630"/>
    <s v="Ann Steele"/>
    <x v="2"/>
    <s v="United States"/>
    <s v="Louisville"/>
    <s v="Kentucky"/>
    <n v="40214"/>
    <x v="0"/>
    <s v="FUR-FU-10004586"/>
    <x v="0"/>
    <x v="5"/>
    <x v="1482"/>
    <n v="13.28"/>
    <n v="2"/>
    <n v="0"/>
    <n v="6.3743999999999996"/>
  </r>
  <r>
    <n v="6466"/>
    <s v="CA-2015-114503"/>
    <x v="50"/>
    <d v="2015-11-17T00:00:00"/>
    <s v="Standard Class"/>
    <s v="AA-10375"/>
    <s v="Allen Armold"/>
    <x v="0"/>
    <s v="United States"/>
    <s v="Lebanon"/>
    <s v="Tennessee"/>
    <n v="37087"/>
    <x v="0"/>
    <s v="OFF-ST-10003572"/>
    <x v="1"/>
    <x v="4"/>
    <x v="1744"/>
    <n v="84.96"/>
    <n v="6"/>
    <n v="0.2"/>
    <n v="6.3719999999999999"/>
  </r>
  <r>
    <n v="6467"/>
    <s v="CA-2017-153080"/>
    <x v="1053"/>
    <d v="2017-05-25T00:00:00"/>
    <s v="Second Class"/>
    <s v="EH-13945"/>
    <s v="Eric Hoffmann"/>
    <x v="0"/>
    <s v="United States"/>
    <s v="Los Angeles"/>
    <s v="California"/>
    <n v="90008"/>
    <x v="1"/>
    <s v="TEC-AC-10002331"/>
    <x v="2"/>
    <x v="11"/>
    <x v="1591"/>
    <n v="68.459999999999994"/>
    <n v="7"/>
    <n v="0"/>
    <n v="25.330200000000001"/>
  </r>
  <r>
    <n v="6468"/>
    <s v="CA-2016-163804"/>
    <x v="499"/>
    <d v="2016-12-08T00:00:00"/>
    <s v="Standard Class"/>
    <s v="DB-13270"/>
    <s v="Deborah Brumfield"/>
    <x v="2"/>
    <s v="United States"/>
    <s v="Providence"/>
    <s v="Rhode Island"/>
    <n v="2908"/>
    <x v="3"/>
    <s v="OFF-ST-10000142"/>
    <x v="1"/>
    <x v="4"/>
    <x v="404"/>
    <n v="2079.4"/>
    <n v="5"/>
    <n v="0"/>
    <n v="582.23199999999997"/>
  </r>
  <r>
    <n v="6469"/>
    <s v="CA-2016-163804"/>
    <x v="499"/>
    <d v="2016-12-08T00:00:00"/>
    <s v="Standard Class"/>
    <s v="DB-13270"/>
    <s v="Deborah Brumfield"/>
    <x v="2"/>
    <s v="United States"/>
    <s v="Providence"/>
    <s v="Rhode Island"/>
    <n v="2908"/>
    <x v="3"/>
    <s v="TEC-PH-10000441"/>
    <x v="2"/>
    <x v="7"/>
    <x v="1055"/>
    <n v="629.95000000000005"/>
    <n v="5"/>
    <n v="0"/>
    <n v="176.386"/>
  </r>
  <r>
    <n v="6470"/>
    <s v="CA-2016-163804"/>
    <x v="499"/>
    <d v="2016-12-08T00:00:00"/>
    <s v="Standard Class"/>
    <s v="DB-13270"/>
    <s v="Deborah Brumfield"/>
    <x v="2"/>
    <s v="United States"/>
    <s v="Providence"/>
    <s v="Rhode Island"/>
    <n v="2908"/>
    <x v="3"/>
    <s v="FUR-FU-10004864"/>
    <x v="0"/>
    <x v="5"/>
    <x v="1719"/>
    <n v="72.42"/>
    <n v="6"/>
    <n v="0"/>
    <n v="23.898599999999998"/>
  </r>
  <r>
    <n v="6471"/>
    <s v="CA-2015-108532"/>
    <x v="1111"/>
    <d v="2015-09-02T00:00:00"/>
    <s v="Standard Class"/>
    <s v="CC-12100"/>
    <s v="Chad Cunningham"/>
    <x v="2"/>
    <s v="United States"/>
    <s v="Detroit"/>
    <s v="Michigan"/>
    <n v="48234"/>
    <x v="2"/>
    <s v="TEC-PH-10001750"/>
    <x v="2"/>
    <x v="7"/>
    <x v="977"/>
    <n v="131.97999999999999"/>
    <n v="2"/>
    <n v="0"/>
    <n v="35.634599999999999"/>
  </r>
  <r>
    <n v="6472"/>
    <s v="CA-2015-108532"/>
    <x v="1111"/>
    <d v="2015-09-02T00:00:00"/>
    <s v="Standard Class"/>
    <s v="CC-12100"/>
    <s v="Chad Cunningham"/>
    <x v="2"/>
    <s v="United States"/>
    <s v="Detroit"/>
    <s v="Michigan"/>
    <n v="48234"/>
    <x v="2"/>
    <s v="TEC-AC-10004510"/>
    <x v="2"/>
    <x v="11"/>
    <x v="953"/>
    <n v="114.52"/>
    <n v="7"/>
    <n v="0"/>
    <n v="11.452"/>
  </r>
  <r>
    <n v="6473"/>
    <s v="CA-2014-151897"/>
    <x v="571"/>
    <d v="2014-06-10T00:00:00"/>
    <s v="Standard Class"/>
    <s v="VT-21700"/>
    <s v="Valerie Takahito"/>
    <x v="2"/>
    <s v="United States"/>
    <s v="Houston"/>
    <s v="Texas"/>
    <n v="77070"/>
    <x v="2"/>
    <s v="OFF-LA-10001074"/>
    <x v="1"/>
    <x v="2"/>
    <x v="300"/>
    <n v="100.24"/>
    <n v="10"/>
    <n v="0.2"/>
    <n v="33.831000000000003"/>
  </r>
  <r>
    <n v="6474"/>
    <s v="CA-2016-113292"/>
    <x v="196"/>
    <d v="2016-03-20T00:00:00"/>
    <s v="Second Class"/>
    <s v="DB-13060"/>
    <s v="Dave Brooks"/>
    <x v="0"/>
    <s v="United States"/>
    <s v="Columbia"/>
    <s v="Tennessee"/>
    <n v="38401"/>
    <x v="0"/>
    <s v="OFF-AP-10003590"/>
    <x v="1"/>
    <x v="9"/>
    <x v="956"/>
    <n v="871.8"/>
    <n v="3"/>
    <n v="0.2"/>
    <n v="87.18"/>
  </r>
  <r>
    <n v="6475"/>
    <s v="CA-2014-149524"/>
    <x v="1112"/>
    <d v="2014-01-15T00:00:00"/>
    <s v="First Class"/>
    <s v="BS-11590"/>
    <s v="Brendan Sweed"/>
    <x v="1"/>
    <s v="United States"/>
    <s v="Philadelphia"/>
    <s v="Pennsylvania"/>
    <n v="19140"/>
    <x v="3"/>
    <s v="FUR-BO-10003433"/>
    <x v="0"/>
    <x v="0"/>
    <x v="920"/>
    <n v="61.96"/>
    <n v="4"/>
    <n v="0.5"/>
    <n v="-53.285600000000002"/>
  </r>
  <r>
    <n v="6476"/>
    <s v="CA-2017-140872"/>
    <x v="95"/>
    <d v="2017-06-10T00:00:00"/>
    <s v="Standard Class"/>
    <s v="NR-18550"/>
    <s v="Nick Radford"/>
    <x v="0"/>
    <s v="United States"/>
    <s v="Pembroke Pines"/>
    <s v="Florida"/>
    <n v="33024"/>
    <x v="0"/>
    <s v="OFF-BI-10002432"/>
    <x v="1"/>
    <x v="8"/>
    <x v="875"/>
    <n v="4.5540000000000003"/>
    <n v="3"/>
    <n v="0.7"/>
    <n v="-3.4914000000000001"/>
  </r>
  <r>
    <n v="6477"/>
    <s v="CA-2017-140872"/>
    <x v="95"/>
    <d v="2017-06-10T00:00:00"/>
    <s v="Standard Class"/>
    <s v="NR-18550"/>
    <s v="Nick Radford"/>
    <x v="0"/>
    <s v="United States"/>
    <s v="Pembroke Pines"/>
    <s v="Florida"/>
    <n v="33024"/>
    <x v="0"/>
    <s v="OFF-AP-10003622"/>
    <x v="1"/>
    <x v="9"/>
    <x v="190"/>
    <n v="5.2"/>
    <n v="2"/>
    <n v="0.2"/>
    <n v="0.58499999999999996"/>
  </r>
  <r>
    <n v="6478"/>
    <s v="CA-2017-140872"/>
    <x v="95"/>
    <d v="2017-06-10T00:00:00"/>
    <s v="Standard Class"/>
    <s v="NR-18550"/>
    <s v="Nick Radford"/>
    <x v="0"/>
    <s v="United States"/>
    <s v="Pembroke Pines"/>
    <s v="Florida"/>
    <n v="33024"/>
    <x v="0"/>
    <s v="TEC-AC-10003832"/>
    <x v="2"/>
    <x v="11"/>
    <x v="218"/>
    <n v="205.99199999999999"/>
    <n v="1"/>
    <n v="0.2"/>
    <n v="-2.5749"/>
  </r>
  <r>
    <n v="6479"/>
    <s v="CA-2017-140872"/>
    <x v="95"/>
    <d v="2017-06-10T00:00:00"/>
    <s v="Standard Class"/>
    <s v="NR-18550"/>
    <s v="Nick Radford"/>
    <x v="0"/>
    <s v="United States"/>
    <s v="Pembroke Pines"/>
    <s v="Florida"/>
    <n v="33024"/>
    <x v="0"/>
    <s v="OFF-PA-10000809"/>
    <x v="1"/>
    <x v="10"/>
    <x v="1133"/>
    <n v="15.552"/>
    <n v="3"/>
    <n v="0.2"/>
    <n v="5.4432"/>
  </r>
  <r>
    <n v="6480"/>
    <s v="CA-2017-140872"/>
    <x v="95"/>
    <d v="2017-06-10T00:00:00"/>
    <s v="Standard Class"/>
    <s v="NR-18550"/>
    <s v="Nick Radford"/>
    <x v="0"/>
    <s v="United States"/>
    <s v="Pembroke Pines"/>
    <s v="Florida"/>
    <n v="33024"/>
    <x v="0"/>
    <s v="TEC-PH-10000441"/>
    <x v="2"/>
    <x v="7"/>
    <x v="1055"/>
    <n v="503.96"/>
    <n v="5"/>
    <n v="0.2"/>
    <n v="50.396000000000001"/>
  </r>
  <r>
    <n v="6481"/>
    <s v="CA-2017-140872"/>
    <x v="95"/>
    <d v="2017-06-10T00:00:00"/>
    <s v="Standard Class"/>
    <s v="NR-18550"/>
    <s v="Nick Radford"/>
    <x v="0"/>
    <s v="United States"/>
    <s v="Pembroke Pines"/>
    <s v="Florida"/>
    <n v="33024"/>
    <x v="0"/>
    <s v="OFF-AP-10002287"/>
    <x v="1"/>
    <x v="9"/>
    <x v="1283"/>
    <n v="24.472000000000001"/>
    <n v="7"/>
    <n v="0.2"/>
    <n v="1.8353999999999999"/>
  </r>
  <r>
    <n v="6482"/>
    <s v="CA-2017-140872"/>
    <x v="95"/>
    <d v="2017-06-10T00:00:00"/>
    <s v="Standard Class"/>
    <s v="NR-18550"/>
    <s v="Nick Radford"/>
    <x v="0"/>
    <s v="United States"/>
    <s v="Pembroke Pines"/>
    <s v="Florida"/>
    <n v="33024"/>
    <x v="0"/>
    <s v="FUR-BO-10002824"/>
    <x v="0"/>
    <x v="0"/>
    <x v="415"/>
    <n v="241.56800000000001"/>
    <n v="2"/>
    <n v="0.2"/>
    <n v="0"/>
  </r>
  <r>
    <n v="6483"/>
    <s v="CA-2017-140872"/>
    <x v="95"/>
    <d v="2017-06-10T00:00:00"/>
    <s v="Standard Class"/>
    <s v="NR-18550"/>
    <s v="Nick Radford"/>
    <x v="0"/>
    <s v="United States"/>
    <s v="Pembroke Pines"/>
    <s v="Florida"/>
    <n v="33024"/>
    <x v="0"/>
    <s v="TEC-AC-10002942"/>
    <x v="2"/>
    <x v="11"/>
    <x v="1606"/>
    <n v="110.4"/>
    <n v="2"/>
    <n v="0.2"/>
    <n v="-4.1399999999999997"/>
  </r>
  <r>
    <n v="6484"/>
    <s v="CA-2017-113908"/>
    <x v="95"/>
    <d v="2017-06-09T00:00:00"/>
    <s v="Standard Class"/>
    <s v="KN-16390"/>
    <s v="Katherine Nockton"/>
    <x v="1"/>
    <s v="United States"/>
    <s v="New York City"/>
    <s v="New York"/>
    <n v="10011"/>
    <x v="3"/>
    <s v="FUR-TA-10001932"/>
    <x v="0"/>
    <x v="3"/>
    <x v="848"/>
    <n v="384.76799999999997"/>
    <n v="2"/>
    <n v="0.4"/>
    <n v="-115.43040000000001"/>
  </r>
  <r>
    <n v="6485"/>
    <s v="CA-2017-113908"/>
    <x v="95"/>
    <d v="2017-06-09T00:00:00"/>
    <s v="Standard Class"/>
    <s v="KN-16390"/>
    <s v="Katherine Nockton"/>
    <x v="1"/>
    <s v="United States"/>
    <s v="New York City"/>
    <s v="New York"/>
    <n v="10011"/>
    <x v="3"/>
    <s v="TEC-MA-10003173"/>
    <x v="2"/>
    <x v="15"/>
    <x v="1715"/>
    <n v="78.66"/>
    <n v="6"/>
    <n v="0"/>
    <n v="36.183599999999998"/>
  </r>
  <r>
    <n v="6486"/>
    <s v="CA-2017-113908"/>
    <x v="95"/>
    <d v="2017-06-09T00:00:00"/>
    <s v="Standard Class"/>
    <s v="KN-16390"/>
    <s v="Katherine Nockton"/>
    <x v="1"/>
    <s v="United States"/>
    <s v="New York City"/>
    <s v="New York"/>
    <n v="10011"/>
    <x v="3"/>
    <s v="OFF-PA-10004156"/>
    <x v="1"/>
    <x v="10"/>
    <x v="750"/>
    <n v="45.36"/>
    <n v="4"/>
    <n v="0"/>
    <n v="22.226400000000002"/>
  </r>
  <r>
    <n v="6487"/>
    <s v="CA-2015-120621"/>
    <x v="1113"/>
    <d v="2015-03-26T00:00:00"/>
    <s v="Standard Class"/>
    <s v="JW-16075"/>
    <s v="Julia West"/>
    <x v="0"/>
    <s v="United States"/>
    <s v="Jacksonville"/>
    <s v="North Carolina"/>
    <n v="28540"/>
    <x v="0"/>
    <s v="OFF-AP-10002945"/>
    <x v="1"/>
    <x v="9"/>
    <x v="228"/>
    <n v="962.08"/>
    <n v="4"/>
    <n v="0.2"/>
    <n v="156.33799999999999"/>
  </r>
  <r>
    <n v="6488"/>
    <s v="CA-2015-120621"/>
    <x v="1113"/>
    <d v="2015-03-26T00:00:00"/>
    <s v="Standard Class"/>
    <s v="JW-16075"/>
    <s v="Julia West"/>
    <x v="0"/>
    <s v="United States"/>
    <s v="Jacksonville"/>
    <s v="North Carolina"/>
    <n v="28540"/>
    <x v="0"/>
    <s v="OFF-BI-10000948"/>
    <x v="1"/>
    <x v="8"/>
    <x v="1382"/>
    <n v="12.843"/>
    <n v="3"/>
    <n v="0.7"/>
    <n v="-9.8462999999999994"/>
  </r>
  <r>
    <n v="6489"/>
    <s v="CA-2015-120621"/>
    <x v="1113"/>
    <d v="2015-03-26T00:00:00"/>
    <s v="Standard Class"/>
    <s v="JW-16075"/>
    <s v="Julia West"/>
    <x v="0"/>
    <s v="United States"/>
    <s v="Jacksonville"/>
    <s v="North Carolina"/>
    <n v="28540"/>
    <x v="0"/>
    <s v="OFF-PA-10002254"/>
    <x v="1"/>
    <x v="10"/>
    <x v="146"/>
    <n v="295.45600000000002"/>
    <n v="14"/>
    <n v="0.2"/>
    <n v="96.023200000000003"/>
  </r>
  <r>
    <n v="6490"/>
    <s v="US-2017-148866"/>
    <x v="20"/>
    <d v="2017-09-24T00:00:00"/>
    <s v="Standard Class"/>
    <s v="JM-15535"/>
    <s v="Jessica Myrick"/>
    <x v="0"/>
    <s v="United States"/>
    <s v="New York City"/>
    <s v="New York"/>
    <n v="10011"/>
    <x v="3"/>
    <s v="OFF-PA-10004782"/>
    <x v="1"/>
    <x v="10"/>
    <x v="1422"/>
    <n v="32.4"/>
    <n v="5"/>
    <n v="0"/>
    <n v="15.552"/>
  </r>
  <r>
    <n v="6491"/>
    <s v="CA-2014-149594"/>
    <x v="1114"/>
    <d v="2014-09-19T00:00:00"/>
    <s v="Standard Class"/>
    <s v="MF-18250"/>
    <s v="Monica Federle"/>
    <x v="1"/>
    <s v="United States"/>
    <s v="Philadelphia"/>
    <s v="Pennsylvania"/>
    <n v="19120"/>
    <x v="3"/>
    <s v="FUR-FU-10000222"/>
    <x v="0"/>
    <x v="5"/>
    <x v="596"/>
    <n v="103.93600000000001"/>
    <n v="4"/>
    <n v="0.2"/>
    <n v="16.889600000000002"/>
  </r>
  <r>
    <n v="6492"/>
    <s v="CA-2016-113845"/>
    <x v="73"/>
    <d v="2016-11-25T00:00:00"/>
    <s v="Standard Class"/>
    <s v="FA-14230"/>
    <s v="Frank Atkinson"/>
    <x v="1"/>
    <s v="United States"/>
    <s v="Orlando"/>
    <s v="Florida"/>
    <n v="32839"/>
    <x v="0"/>
    <s v="FUR-BO-10004695"/>
    <x v="0"/>
    <x v="0"/>
    <x v="200"/>
    <n v="289.56799999999998"/>
    <n v="2"/>
    <n v="0.2"/>
    <n v="10.8588"/>
  </r>
  <r>
    <n v="6493"/>
    <s v="CA-2016-113845"/>
    <x v="73"/>
    <d v="2016-11-25T00:00:00"/>
    <s v="Standard Class"/>
    <s v="FA-14230"/>
    <s v="Frank Atkinson"/>
    <x v="1"/>
    <s v="United States"/>
    <s v="Orlando"/>
    <s v="Florida"/>
    <n v="32839"/>
    <x v="0"/>
    <s v="OFF-ST-10003327"/>
    <x v="1"/>
    <x v="4"/>
    <x v="337"/>
    <n v="39.72"/>
    <n v="5"/>
    <n v="0.2"/>
    <n v="4.4684999999999997"/>
  </r>
  <r>
    <n v="6494"/>
    <s v="CA-2016-113845"/>
    <x v="73"/>
    <d v="2016-11-25T00:00:00"/>
    <s v="Standard Class"/>
    <s v="FA-14230"/>
    <s v="Frank Atkinson"/>
    <x v="1"/>
    <s v="United States"/>
    <s v="Orlando"/>
    <s v="Florida"/>
    <n v="32839"/>
    <x v="0"/>
    <s v="TEC-PH-10003357"/>
    <x v="2"/>
    <x v="7"/>
    <x v="1071"/>
    <n v="244.768"/>
    <n v="4"/>
    <n v="0.2"/>
    <n v="24.476800000000001"/>
  </r>
  <r>
    <n v="6495"/>
    <s v="CA-2017-111262"/>
    <x v="960"/>
    <d v="2017-11-01T00:00:00"/>
    <s v="Second Class"/>
    <s v="KH-16510"/>
    <s v="Keith Herrera"/>
    <x v="0"/>
    <s v="United States"/>
    <s v="Houston"/>
    <s v="Texas"/>
    <n v="77095"/>
    <x v="2"/>
    <s v="TEC-AC-10002167"/>
    <x v="2"/>
    <x v="11"/>
    <x v="46"/>
    <n v="24"/>
    <n v="2"/>
    <n v="0.2"/>
    <n v="-2.7"/>
  </r>
  <r>
    <n v="6496"/>
    <s v="CA-2017-111262"/>
    <x v="960"/>
    <d v="2017-11-01T00:00:00"/>
    <s v="Second Class"/>
    <s v="KH-16510"/>
    <s v="Keith Herrera"/>
    <x v="0"/>
    <s v="United States"/>
    <s v="Houston"/>
    <s v="Texas"/>
    <n v="77095"/>
    <x v="2"/>
    <s v="OFF-PA-10001937"/>
    <x v="1"/>
    <x v="10"/>
    <x v="289"/>
    <n v="15.552"/>
    <n v="3"/>
    <n v="0.2"/>
    <n v="5.4432"/>
  </r>
  <r>
    <n v="6497"/>
    <s v="CA-2017-111262"/>
    <x v="960"/>
    <d v="2017-11-01T00:00:00"/>
    <s v="Second Class"/>
    <s v="KH-16510"/>
    <s v="Keith Herrera"/>
    <x v="0"/>
    <s v="United States"/>
    <s v="Houston"/>
    <s v="Texas"/>
    <n v="77095"/>
    <x v="2"/>
    <s v="TEC-AC-10004510"/>
    <x v="2"/>
    <x v="11"/>
    <x v="953"/>
    <n v="26.175999999999998"/>
    <n v="2"/>
    <n v="0.2"/>
    <n v="-3.2719999999999998"/>
  </r>
  <r>
    <n v="6498"/>
    <s v="CA-2015-103135"/>
    <x v="1115"/>
    <d v="2015-07-28T00:00:00"/>
    <s v="Standard Class"/>
    <s v="SS-20515"/>
    <s v="Shirley Schmidt"/>
    <x v="2"/>
    <s v="United States"/>
    <s v="Louisville"/>
    <s v="Kentucky"/>
    <n v="40214"/>
    <x v="0"/>
    <s v="FUR-FU-10001487"/>
    <x v="0"/>
    <x v="5"/>
    <x v="5"/>
    <n v="20.94"/>
    <n v="3"/>
    <n v="0"/>
    <n v="6.0726000000000004"/>
  </r>
  <r>
    <n v="6499"/>
    <s v="CA-2015-103135"/>
    <x v="1115"/>
    <d v="2015-07-28T00:00:00"/>
    <s v="Standard Class"/>
    <s v="SS-20515"/>
    <s v="Shirley Schmidt"/>
    <x v="2"/>
    <s v="United States"/>
    <s v="Louisville"/>
    <s v="Kentucky"/>
    <n v="40214"/>
    <x v="0"/>
    <s v="OFF-BI-10000069"/>
    <x v="1"/>
    <x v="8"/>
    <x v="491"/>
    <n v="135.09"/>
    <n v="9"/>
    <n v="0"/>
    <n v="62.141399999999997"/>
  </r>
  <r>
    <n v="6500"/>
    <s v="CA-2015-103135"/>
    <x v="1115"/>
    <d v="2015-07-28T00:00:00"/>
    <s v="Standard Class"/>
    <s v="SS-20515"/>
    <s v="Shirley Schmidt"/>
    <x v="2"/>
    <s v="United States"/>
    <s v="Louisville"/>
    <s v="Kentucky"/>
    <n v="40214"/>
    <x v="0"/>
    <s v="TEC-AC-10003289"/>
    <x v="2"/>
    <x v="11"/>
    <x v="1218"/>
    <n v="279.86"/>
    <n v="14"/>
    <n v="0"/>
    <n v="64.367800000000003"/>
  </r>
  <r>
    <n v="6501"/>
    <s v="CA-2015-103135"/>
    <x v="1115"/>
    <d v="2015-07-28T00:00:00"/>
    <s v="Standard Class"/>
    <s v="SS-20515"/>
    <s v="Shirley Schmidt"/>
    <x v="2"/>
    <s v="United States"/>
    <s v="Louisville"/>
    <s v="Kentucky"/>
    <n v="40214"/>
    <x v="0"/>
    <s v="OFF-BI-10000069"/>
    <x v="1"/>
    <x v="8"/>
    <x v="491"/>
    <n v="90.06"/>
    <n v="6"/>
    <n v="0"/>
    <n v="41.427599999999998"/>
  </r>
  <r>
    <n v="6502"/>
    <s v="CA-2014-129147"/>
    <x v="981"/>
    <d v="2014-11-06T00:00:00"/>
    <s v="Standard Class"/>
    <s v="LC-17050"/>
    <s v="Liz Carlisle"/>
    <x v="0"/>
    <s v="United States"/>
    <s v="Medina"/>
    <s v="Ohio"/>
    <n v="44256"/>
    <x v="3"/>
    <s v="TEC-PH-10001299"/>
    <x v="2"/>
    <x v="7"/>
    <x v="1489"/>
    <n v="539.96400000000006"/>
    <n v="6"/>
    <n v="0.4"/>
    <n v="-107.9928"/>
  </r>
  <r>
    <n v="6503"/>
    <s v="CA-2014-129147"/>
    <x v="981"/>
    <d v="2014-11-06T00:00:00"/>
    <s v="Standard Class"/>
    <s v="LC-17050"/>
    <s v="Liz Carlisle"/>
    <x v="0"/>
    <s v="United States"/>
    <s v="Medina"/>
    <s v="Ohio"/>
    <n v="44256"/>
    <x v="3"/>
    <s v="TEC-PH-10001552"/>
    <x v="2"/>
    <x v="7"/>
    <x v="180"/>
    <n v="50.231999999999999"/>
    <n v="7"/>
    <n v="0.4"/>
    <n v="-10.0464"/>
  </r>
  <r>
    <n v="6504"/>
    <s v="CA-2014-129147"/>
    <x v="981"/>
    <d v="2014-11-06T00:00:00"/>
    <s v="Standard Class"/>
    <s v="LC-17050"/>
    <s v="Liz Carlisle"/>
    <x v="0"/>
    <s v="United States"/>
    <s v="Medina"/>
    <s v="Ohio"/>
    <n v="44256"/>
    <x v="3"/>
    <s v="OFF-BI-10001098"/>
    <x v="1"/>
    <x v="8"/>
    <x v="410"/>
    <n v="19.242000000000001"/>
    <n v="3"/>
    <n v="0.7"/>
    <n v="-13.4694"/>
  </r>
  <r>
    <n v="6505"/>
    <s v="CA-2017-128265"/>
    <x v="701"/>
    <d v="2017-11-22T00:00:00"/>
    <s v="Second Class"/>
    <s v="VW-21775"/>
    <s v="Victoria Wilson"/>
    <x v="1"/>
    <s v="United States"/>
    <s v="New York City"/>
    <s v="New York"/>
    <n v="10011"/>
    <x v="3"/>
    <s v="OFF-ST-10000142"/>
    <x v="1"/>
    <x v="4"/>
    <x v="404"/>
    <n v="1247.6400000000001"/>
    <n v="3"/>
    <n v="0"/>
    <n v="349.33920000000001"/>
  </r>
  <r>
    <n v="6506"/>
    <s v="CA-2016-152331"/>
    <x v="190"/>
    <d v="2016-06-30T00:00:00"/>
    <s v="Standard Class"/>
    <s v="LD-16855"/>
    <s v="Lela Donovan"/>
    <x v="1"/>
    <s v="United States"/>
    <s v="Chicago"/>
    <s v="Illinois"/>
    <n v="60653"/>
    <x v="2"/>
    <s v="OFF-AR-10001547"/>
    <x v="1"/>
    <x v="6"/>
    <x v="148"/>
    <n v="5.3040000000000003"/>
    <n v="3"/>
    <n v="0.2"/>
    <n v="0.46410000000000001"/>
  </r>
  <r>
    <n v="6507"/>
    <s v="US-2016-128909"/>
    <x v="790"/>
    <d v="2016-10-11T00:00:00"/>
    <s v="Second Class"/>
    <s v="SP-20545"/>
    <s v="Sibella Parks"/>
    <x v="1"/>
    <s v="United States"/>
    <s v="Philadelphia"/>
    <s v="Pennsylvania"/>
    <n v="19143"/>
    <x v="3"/>
    <s v="OFF-PA-10001593"/>
    <x v="1"/>
    <x v="10"/>
    <x v="1764"/>
    <n v="19.135999999999999"/>
    <n v="4"/>
    <n v="0.2"/>
    <n v="5.98"/>
  </r>
  <r>
    <n v="6508"/>
    <s v="US-2016-128909"/>
    <x v="790"/>
    <d v="2016-10-11T00:00:00"/>
    <s v="Second Class"/>
    <s v="SP-20545"/>
    <s v="Sibella Parks"/>
    <x v="1"/>
    <s v="United States"/>
    <s v="Philadelphia"/>
    <s v="Pennsylvania"/>
    <n v="19143"/>
    <x v="3"/>
    <s v="FUR-FU-10004071"/>
    <x v="0"/>
    <x v="5"/>
    <x v="575"/>
    <n v="332.83199999999999"/>
    <n v="4"/>
    <n v="0.2"/>
    <n v="-24.962399999999999"/>
  </r>
  <r>
    <n v="6509"/>
    <s v="CA-2017-102197"/>
    <x v="698"/>
    <d v="2017-12-26T00:00:00"/>
    <s v="Standard Class"/>
    <s v="DK-13150"/>
    <s v="David Kendrick"/>
    <x v="1"/>
    <s v="United States"/>
    <s v="New York City"/>
    <s v="New York"/>
    <n v="10009"/>
    <x v="3"/>
    <s v="OFF-PA-10001970"/>
    <x v="1"/>
    <x v="10"/>
    <x v="366"/>
    <n v="279.89999999999998"/>
    <n v="5"/>
    <n v="0"/>
    <n v="137.15100000000001"/>
  </r>
  <r>
    <n v="6510"/>
    <s v="CA-2017-102197"/>
    <x v="698"/>
    <d v="2017-12-26T00:00:00"/>
    <s v="Standard Class"/>
    <s v="DK-13150"/>
    <s v="David Kendrick"/>
    <x v="1"/>
    <s v="United States"/>
    <s v="New York City"/>
    <s v="New York"/>
    <n v="10009"/>
    <x v="3"/>
    <s v="OFF-BI-10001524"/>
    <x v="1"/>
    <x v="8"/>
    <x v="301"/>
    <n v="50.351999999999997"/>
    <n v="3"/>
    <n v="0.2"/>
    <n v="17.623200000000001"/>
  </r>
  <r>
    <n v="6511"/>
    <s v="CA-2017-102197"/>
    <x v="698"/>
    <d v="2017-12-26T00:00:00"/>
    <s v="Standard Class"/>
    <s v="DK-13150"/>
    <s v="David Kendrick"/>
    <x v="1"/>
    <s v="United States"/>
    <s v="New York City"/>
    <s v="New York"/>
    <n v="10009"/>
    <x v="3"/>
    <s v="OFF-PA-10004156"/>
    <x v="1"/>
    <x v="10"/>
    <x v="750"/>
    <n v="34.020000000000003"/>
    <n v="3"/>
    <n v="0"/>
    <n v="16.669799999999999"/>
  </r>
  <r>
    <n v="6512"/>
    <s v="CA-2017-167640"/>
    <x v="904"/>
    <d v="2017-03-10T00:00:00"/>
    <s v="Standard Class"/>
    <s v="FC-14245"/>
    <s v="Frank Carlisle"/>
    <x v="2"/>
    <s v="United States"/>
    <s v="San Francisco"/>
    <s v="California"/>
    <n v="94109"/>
    <x v="1"/>
    <s v="OFF-AR-10003158"/>
    <x v="1"/>
    <x v="6"/>
    <x v="703"/>
    <n v="23.88"/>
    <n v="6"/>
    <n v="0"/>
    <n v="8.1191999999999993"/>
  </r>
  <r>
    <n v="6513"/>
    <s v="CA-2017-167640"/>
    <x v="904"/>
    <d v="2017-03-10T00:00:00"/>
    <s v="Standard Class"/>
    <s v="FC-14245"/>
    <s v="Frank Carlisle"/>
    <x v="2"/>
    <s v="United States"/>
    <s v="San Francisco"/>
    <s v="California"/>
    <n v="94109"/>
    <x v="1"/>
    <s v="OFF-LA-10004559"/>
    <x v="1"/>
    <x v="2"/>
    <x v="1349"/>
    <n v="11.52"/>
    <n v="4"/>
    <n v="0"/>
    <n v="5.6448"/>
  </r>
  <r>
    <n v="6514"/>
    <s v="CA-2017-167640"/>
    <x v="904"/>
    <d v="2017-03-10T00:00:00"/>
    <s v="Standard Class"/>
    <s v="FC-14245"/>
    <s v="Frank Carlisle"/>
    <x v="2"/>
    <s v="United States"/>
    <s v="San Francisco"/>
    <s v="California"/>
    <n v="94109"/>
    <x v="1"/>
    <s v="OFF-PA-10001033"/>
    <x v="1"/>
    <x v="10"/>
    <x v="1509"/>
    <n v="286.93"/>
    <n v="7"/>
    <n v="0"/>
    <n v="140.59569999999999"/>
  </r>
  <r>
    <n v="6515"/>
    <s v="CA-2017-167640"/>
    <x v="904"/>
    <d v="2017-03-10T00:00:00"/>
    <s v="Standard Class"/>
    <s v="FC-14245"/>
    <s v="Frank Carlisle"/>
    <x v="2"/>
    <s v="United States"/>
    <s v="San Francisco"/>
    <s v="California"/>
    <n v="94109"/>
    <x v="1"/>
    <s v="TEC-PH-10001336"/>
    <x v="2"/>
    <x v="7"/>
    <x v="950"/>
    <n v="206.38399999999999"/>
    <n v="2"/>
    <n v="0.2"/>
    <n v="23.2182"/>
  </r>
  <r>
    <n v="6516"/>
    <s v="US-2017-116652"/>
    <x v="175"/>
    <d v="2017-09-19T00:00:00"/>
    <s v="Standard Class"/>
    <s v="RD-19480"/>
    <s v="Rick Duston"/>
    <x v="0"/>
    <s v="United States"/>
    <s v="San Francisco"/>
    <s v="California"/>
    <n v="94122"/>
    <x v="1"/>
    <s v="FUR-CH-10002961"/>
    <x v="0"/>
    <x v="1"/>
    <x v="948"/>
    <n v="218.352"/>
    <n v="3"/>
    <n v="0.2"/>
    <n v="0"/>
  </r>
  <r>
    <n v="6517"/>
    <s v="US-2017-116652"/>
    <x v="175"/>
    <d v="2017-09-19T00:00:00"/>
    <s v="Standard Class"/>
    <s v="RD-19480"/>
    <s v="Rick Duston"/>
    <x v="0"/>
    <s v="United States"/>
    <s v="San Francisco"/>
    <s v="California"/>
    <n v="94122"/>
    <x v="1"/>
    <s v="FUR-FU-10001488"/>
    <x v="0"/>
    <x v="5"/>
    <x v="1049"/>
    <n v="529.9"/>
    <n v="5"/>
    <n v="0"/>
    <n v="105.98"/>
  </r>
  <r>
    <n v="6518"/>
    <s v="US-2017-116652"/>
    <x v="175"/>
    <d v="2017-09-19T00:00:00"/>
    <s v="Standard Class"/>
    <s v="RD-19480"/>
    <s v="Rick Duston"/>
    <x v="0"/>
    <s v="United States"/>
    <s v="San Francisco"/>
    <s v="California"/>
    <n v="94122"/>
    <x v="1"/>
    <s v="OFF-AR-10001915"/>
    <x v="1"/>
    <x v="6"/>
    <x v="1057"/>
    <n v="99.3"/>
    <n v="10"/>
    <n v="0"/>
    <n v="41.706000000000003"/>
  </r>
  <r>
    <n v="6519"/>
    <s v="US-2017-116652"/>
    <x v="175"/>
    <d v="2017-09-19T00:00:00"/>
    <s v="Standard Class"/>
    <s v="RD-19480"/>
    <s v="Rick Duston"/>
    <x v="0"/>
    <s v="United States"/>
    <s v="San Francisco"/>
    <s v="California"/>
    <n v="94122"/>
    <x v="1"/>
    <s v="OFF-AP-10001205"/>
    <x v="1"/>
    <x v="9"/>
    <x v="1294"/>
    <n v="108.96"/>
    <n v="2"/>
    <n v="0"/>
    <n v="30.508800000000001"/>
  </r>
  <r>
    <n v="6520"/>
    <s v="US-2017-116652"/>
    <x v="175"/>
    <d v="2017-09-19T00:00:00"/>
    <s v="Standard Class"/>
    <s v="RD-19480"/>
    <s v="Rick Duston"/>
    <x v="0"/>
    <s v="United States"/>
    <s v="San Francisco"/>
    <s v="California"/>
    <n v="94122"/>
    <x v="1"/>
    <s v="OFF-BI-10004528"/>
    <x v="1"/>
    <x v="8"/>
    <x v="473"/>
    <n v="2.6880000000000002"/>
    <n v="1"/>
    <n v="0.2"/>
    <n v="0.84"/>
  </r>
  <r>
    <n v="6521"/>
    <s v="CA-2017-138289"/>
    <x v="1034"/>
    <d v="2017-01-18T00:00:00"/>
    <s v="Second Class"/>
    <s v="AR-10540"/>
    <s v="Andy Reiter"/>
    <x v="0"/>
    <s v="United States"/>
    <s v="Jackson"/>
    <s v="Michigan"/>
    <n v="49201"/>
    <x v="2"/>
    <s v="OFF-BI-10004995"/>
    <x v="1"/>
    <x v="8"/>
    <x v="316"/>
    <n v="5443.96"/>
    <n v="4"/>
    <n v="0"/>
    <n v="2504.2215999999999"/>
  </r>
  <r>
    <n v="6522"/>
    <s v="CA-2017-138289"/>
    <x v="1034"/>
    <d v="2017-01-18T00:00:00"/>
    <s v="Second Class"/>
    <s v="AR-10540"/>
    <s v="Andy Reiter"/>
    <x v="0"/>
    <s v="United States"/>
    <s v="Jackson"/>
    <s v="Michigan"/>
    <n v="49201"/>
    <x v="2"/>
    <s v="FUR-CH-10004626"/>
    <x v="0"/>
    <x v="1"/>
    <x v="1706"/>
    <n v="302.67"/>
    <n v="3"/>
    <n v="0"/>
    <n v="72.640799999999999"/>
  </r>
  <r>
    <n v="6523"/>
    <s v="CA-2017-138289"/>
    <x v="1034"/>
    <d v="2017-01-18T00:00:00"/>
    <s v="Second Class"/>
    <s v="AR-10540"/>
    <s v="Andy Reiter"/>
    <x v="0"/>
    <s v="United States"/>
    <s v="Jackson"/>
    <s v="Michigan"/>
    <n v="49201"/>
    <x v="2"/>
    <s v="OFF-PA-10001260"/>
    <x v="1"/>
    <x v="10"/>
    <x v="1778"/>
    <n v="56.07"/>
    <n v="7"/>
    <n v="0"/>
    <n v="25.2315"/>
  </r>
  <r>
    <n v="6524"/>
    <s v="CA-2016-129308"/>
    <x v="274"/>
    <d v="2016-07-13T00:00:00"/>
    <s v="Standard Class"/>
    <s v="CC-12100"/>
    <s v="Chad Cunningham"/>
    <x v="2"/>
    <s v="United States"/>
    <s v="Philadelphia"/>
    <s v="Pennsylvania"/>
    <n v="19120"/>
    <x v="3"/>
    <s v="OFF-LA-10002945"/>
    <x v="1"/>
    <x v="2"/>
    <x v="1612"/>
    <n v="10.08"/>
    <n v="2"/>
    <n v="0.2"/>
    <n v="3.2759999999999998"/>
  </r>
  <r>
    <n v="6525"/>
    <s v="CA-2016-129308"/>
    <x v="274"/>
    <d v="2016-07-13T00:00:00"/>
    <s v="Standard Class"/>
    <s v="CC-12100"/>
    <s v="Chad Cunningham"/>
    <x v="2"/>
    <s v="United States"/>
    <s v="Philadelphia"/>
    <s v="Pennsylvania"/>
    <n v="19120"/>
    <x v="3"/>
    <s v="TEC-PH-10002310"/>
    <x v="2"/>
    <x v="7"/>
    <x v="959"/>
    <n v="59.994"/>
    <n v="1"/>
    <n v="0.4"/>
    <n v="-12.998699999999999"/>
  </r>
  <r>
    <n v="6526"/>
    <s v="CA-2016-129308"/>
    <x v="274"/>
    <d v="2016-07-13T00:00:00"/>
    <s v="Standard Class"/>
    <s v="CC-12100"/>
    <s v="Chad Cunningham"/>
    <x v="2"/>
    <s v="United States"/>
    <s v="Philadelphia"/>
    <s v="Pennsylvania"/>
    <n v="19120"/>
    <x v="3"/>
    <s v="OFF-BI-10001525"/>
    <x v="1"/>
    <x v="8"/>
    <x v="31"/>
    <n v="5.7149999999999999"/>
    <n v="5"/>
    <n v="0.7"/>
    <n v="-4.7625000000000002"/>
  </r>
  <r>
    <n v="6527"/>
    <s v="CA-2016-129308"/>
    <x v="274"/>
    <d v="2016-07-13T00:00:00"/>
    <s v="Standard Class"/>
    <s v="CC-12100"/>
    <s v="Chad Cunningham"/>
    <x v="2"/>
    <s v="United States"/>
    <s v="Philadelphia"/>
    <s v="Pennsylvania"/>
    <n v="19120"/>
    <x v="3"/>
    <s v="OFF-BI-10001308"/>
    <x v="1"/>
    <x v="8"/>
    <x v="1360"/>
    <n v="9.42"/>
    <n v="5"/>
    <n v="0.7"/>
    <n v="-7.85"/>
  </r>
  <r>
    <n v="6528"/>
    <s v="CA-2016-157791"/>
    <x v="443"/>
    <d v="2016-12-28T00:00:00"/>
    <s v="Second Class"/>
    <s v="CA-11965"/>
    <s v="Carol Adams"/>
    <x v="1"/>
    <s v="United States"/>
    <s v="Warwick"/>
    <s v="Rhode Island"/>
    <n v="2886"/>
    <x v="3"/>
    <s v="TEC-CO-10002095"/>
    <x v="2"/>
    <x v="16"/>
    <x v="615"/>
    <n v="1999.96"/>
    <n v="4"/>
    <n v="0"/>
    <n v="899.98199999999997"/>
  </r>
  <r>
    <n v="6529"/>
    <s v="CA-2014-146864"/>
    <x v="1091"/>
    <d v="2014-12-26T00:00:00"/>
    <s v="Standard Class"/>
    <s v="BT-11530"/>
    <s v="Bradley Talbott"/>
    <x v="2"/>
    <s v="United States"/>
    <s v="New York City"/>
    <s v="New York"/>
    <n v="10024"/>
    <x v="3"/>
    <s v="OFF-ST-10004946"/>
    <x v="1"/>
    <x v="4"/>
    <x v="1779"/>
    <n v="216.4"/>
    <n v="4"/>
    <n v="0"/>
    <n v="56.264000000000003"/>
  </r>
  <r>
    <n v="6530"/>
    <s v="CA-2014-103744"/>
    <x v="1116"/>
    <d v="2014-02-27T00:00:00"/>
    <s v="Standard Class"/>
    <s v="MG-17875"/>
    <s v="Michael Grace"/>
    <x v="2"/>
    <s v="United States"/>
    <s v="El Paso"/>
    <s v="Texas"/>
    <n v="79907"/>
    <x v="2"/>
    <s v="OFF-LA-10004425"/>
    <x v="1"/>
    <x v="2"/>
    <x v="859"/>
    <n v="6.9359999999999999"/>
    <n v="3"/>
    <n v="0.2"/>
    <n v="2.3409"/>
  </r>
  <r>
    <n v="6531"/>
    <s v="CA-2014-103744"/>
    <x v="1116"/>
    <d v="2014-02-27T00:00:00"/>
    <s v="Standard Class"/>
    <s v="MG-17875"/>
    <s v="Michael Grace"/>
    <x v="2"/>
    <s v="United States"/>
    <s v="El Paso"/>
    <s v="Texas"/>
    <n v="79907"/>
    <x v="2"/>
    <s v="OFF-BI-10000320"/>
    <x v="1"/>
    <x v="8"/>
    <x v="776"/>
    <n v="4.4279999999999999"/>
    <n v="3"/>
    <n v="0.8"/>
    <n v="-6.8634000000000004"/>
  </r>
  <r>
    <n v="6532"/>
    <s v="US-2017-107384"/>
    <x v="769"/>
    <d v="2017-12-08T00:00:00"/>
    <s v="Standard Class"/>
    <s v="TP-21130"/>
    <s v="Theone Pippenger"/>
    <x v="0"/>
    <s v="United States"/>
    <s v="Rochester"/>
    <s v="Minnesota"/>
    <n v="55901"/>
    <x v="2"/>
    <s v="OFF-AR-10001315"/>
    <x v="1"/>
    <x v="6"/>
    <x v="1029"/>
    <n v="8.8000000000000007"/>
    <n v="5"/>
    <n v="0"/>
    <n v="2.552"/>
  </r>
  <r>
    <n v="6533"/>
    <s v="US-2017-107384"/>
    <x v="769"/>
    <d v="2017-12-08T00:00:00"/>
    <s v="Standard Class"/>
    <s v="TP-21130"/>
    <s v="Theone Pippenger"/>
    <x v="0"/>
    <s v="United States"/>
    <s v="Rochester"/>
    <s v="Minnesota"/>
    <n v="55901"/>
    <x v="2"/>
    <s v="TEC-AC-10004595"/>
    <x v="2"/>
    <x v="11"/>
    <x v="1769"/>
    <n v="142.80000000000001"/>
    <n v="1"/>
    <n v="0"/>
    <n v="29.988"/>
  </r>
  <r>
    <n v="6534"/>
    <s v="US-2017-107384"/>
    <x v="769"/>
    <d v="2017-12-08T00:00:00"/>
    <s v="Standard Class"/>
    <s v="TP-21130"/>
    <s v="Theone Pippenger"/>
    <x v="0"/>
    <s v="United States"/>
    <s v="Rochester"/>
    <s v="Minnesota"/>
    <n v="55901"/>
    <x v="2"/>
    <s v="TEC-AC-10001539"/>
    <x v="2"/>
    <x v="11"/>
    <x v="1585"/>
    <n v="399.95"/>
    <n v="5"/>
    <n v="0"/>
    <n v="143.982"/>
  </r>
  <r>
    <n v="6535"/>
    <s v="CA-2014-128209"/>
    <x v="664"/>
    <d v="2014-11-22T00:00:00"/>
    <s v="Standard Class"/>
    <s v="GT-14710"/>
    <s v="Greg Tran"/>
    <x v="0"/>
    <s v="United States"/>
    <s v="Buffalo"/>
    <s v="New York"/>
    <n v="14215"/>
    <x v="3"/>
    <s v="OFF-BI-10001359"/>
    <x v="1"/>
    <x v="8"/>
    <x v="1162"/>
    <n v="2152.7759999999998"/>
    <n v="3"/>
    <n v="0.2"/>
    <n v="726.56190000000004"/>
  </r>
  <r>
    <n v="6536"/>
    <s v="CA-2014-128209"/>
    <x v="664"/>
    <d v="2014-11-22T00:00:00"/>
    <s v="Standard Class"/>
    <s v="GT-14710"/>
    <s v="Greg Tran"/>
    <x v="0"/>
    <s v="United States"/>
    <s v="Buffalo"/>
    <s v="New York"/>
    <n v="14215"/>
    <x v="3"/>
    <s v="FUR-BO-10002213"/>
    <x v="0"/>
    <x v="0"/>
    <x v="1232"/>
    <n v="4007.84"/>
    <n v="10"/>
    <n v="0.2"/>
    <n v="-50.097999999999999"/>
  </r>
  <r>
    <n v="6537"/>
    <s v="CA-2014-169684"/>
    <x v="22"/>
    <d v="2014-10-23T00:00:00"/>
    <s v="First Class"/>
    <s v="FH-14365"/>
    <s v="Fred Hopkins"/>
    <x v="1"/>
    <s v="United States"/>
    <s v="Knoxville"/>
    <s v="Tennessee"/>
    <n v="37918"/>
    <x v="0"/>
    <s v="FUR-TA-10003008"/>
    <x v="0"/>
    <x v="3"/>
    <x v="955"/>
    <n v="328.59"/>
    <n v="3"/>
    <n v="0.4"/>
    <n v="-147.8655"/>
  </r>
  <r>
    <n v="6538"/>
    <s v="CA-2014-169684"/>
    <x v="22"/>
    <d v="2014-10-23T00:00:00"/>
    <s v="First Class"/>
    <s v="FH-14365"/>
    <s v="Fred Hopkins"/>
    <x v="1"/>
    <s v="United States"/>
    <s v="Knoxville"/>
    <s v="Tennessee"/>
    <n v="37918"/>
    <x v="0"/>
    <s v="OFF-ST-10000934"/>
    <x v="1"/>
    <x v="4"/>
    <x v="356"/>
    <n v="98.352000000000004"/>
    <n v="3"/>
    <n v="0.2"/>
    <n v="-24.588000000000001"/>
  </r>
  <r>
    <n v="6539"/>
    <s v="CA-2015-109862"/>
    <x v="969"/>
    <d v="2015-10-30T00:00:00"/>
    <s v="Standard Class"/>
    <s v="HK-14890"/>
    <s v="Heather Kirkland"/>
    <x v="1"/>
    <s v="United States"/>
    <s v="Newark"/>
    <s v="Delaware"/>
    <n v="19711"/>
    <x v="3"/>
    <s v="TEC-PH-10004042"/>
    <x v="2"/>
    <x v="7"/>
    <x v="558"/>
    <n v="158.99"/>
    <n v="1"/>
    <n v="0"/>
    <n v="41.337400000000002"/>
  </r>
  <r>
    <n v="6540"/>
    <s v="CA-2015-109862"/>
    <x v="969"/>
    <d v="2015-10-30T00:00:00"/>
    <s v="Standard Class"/>
    <s v="HK-14890"/>
    <s v="Heather Kirkland"/>
    <x v="1"/>
    <s v="United States"/>
    <s v="Newark"/>
    <s v="Delaware"/>
    <n v="19711"/>
    <x v="3"/>
    <s v="FUR-CH-10002439"/>
    <x v="0"/>
    <x v="1"/>
    <x v="1325"/>
    <n v="291.10000000000002"/>
    <n v="5"/>
    <n v="0"/>
    <n v="75.686000000000007"/>
  </r>
  <r>
    <n v="6541"/>
    <s v="US-2017-107888"/>
    <x v="673"/>
    <d v="2017-11-19T00:00:00"/>
    <s v="First Class"/>
    <s v="CC-12220"/>
    <s v="Chris Cortes"/>
    <x v="0"/>
    <s v="United States"/>
    <s v="Seattle"/>
    <s v="Washington"/>
    <n v="98103"/>
    <x v="1"/>
    <s v="OFF-PA-10001363"/>
    <x v="1"/>
    <x v="10"/>
    <x v="1625"/>
    <n v="73.680000000000007"/>
    <n v="6"/>
    <n v="0"/>
    <n v="34.629600000000003"/>
  </r>
  <r>
    <n v="6542"/>
    <s v="US-2017-107888"/>
    <x v="673"/>
    <d v="2017-11-19T00:00:00"/>
    <s v="First Class"/>
    <s v="CC-12220"/>
    <s v="Chris Cortes"/>
    <x v="0"/>
    <s v="United States"/>
    <s v="Seattle"/>
    <s v="Washington"/>
    <n v="98103"/>
    <x v="1"/>
    <s v="FUR-FU-10003394"/>
    <x v="0"/>
    <x v="5"/>
    <x v="583"/>
    <n v="139.91999999999999"/>
    <n v="2"/>
    <n v="0"/>
    <n v="23.7864"/>
  </r>
  <r>
    <n v="6543"/>
    <s v="US-2017-107888"/>
    <x v="673"/>
    <d v="2017-11-19T00:00:00"/>
    <s v="First Class"/>
    <s v="CC-12220"/>
    <s v="Chris Cortes"/>
    <x v="0"/>
    <s v="United States"/>
    <s v="Seattle"/>
    <s v="Washington"/>
    <n v="98103"/>
    <x v="1"/>
    <s v="TEC-PH-10003171"/>
    <x v="2"/>
    <x v="7"/>
    <x v="1504"/>
    <n v="107.88"/>
    <n v="3"/>
    <n v="0.2"/>
    <n v="10.788"/>
  </r>
  <r>
    <n v="6544"/>
    <s v="US-2017-107888"/>
    <x v="673"/>
    <d v="2017-11-19T00:00:00"/>
    <s v="First Class"/>
    <s v="CC-12220"/>
    <s v="Chris Cortes"/>
    <x v="0"/>
    <s v="United States"/>
    <s v="Seattle"/>
    <s v="Washington"/>
    <n v="98103"/>
    <x v="1"/>
    <s v="OFF-ST-10003123"/>
    <x v="1"/>
    <x v="4"/>
    <x v="1277"/>
    <n v="33.29"/>
    <n v="1"/>
    <n v="0"/>
    <n v="7.9896000000000003"/>
  </r>
  <r>
    <n v="6545"/>
    <s v="US-2017-154872"/>
    <x v="304"/>
    <d v="2017-05-18T00:00:00"/>
    <s v="Standard Class"/>
    <s v="DP-13000"/>
    <s v="Darren Powers"/>
    <x v="0"/>
    <s v="United States"/>
    <s v="Cleveland"/>
    <s v="Ohio"/>
    <n v="44105"/>
    <x v="3"/>
    <s v="OFF-BI-10003007"/>
    <x v="1"/>
    <x v="8"/>
    <x v="1551"/>
    <n v="58.17"/>
    <n v="5"/>
    <n v="0.7"/>
    <n v="-46.536000000000001"/>
  </r>
  <r>
    <n v="6546"/>
    <s v="US-2017-154872"/>
    <x v="304"/>
    <d v="2017-05-18T00:00:00"/>
    <s v="Standard Class"/>
    <s v="DP-13000"/>
    <s v="Darren Powers"/>
    <x v="0"/>
    <s v="United States"/>
    <s v="Cleveland"/>
    <s v="Ohio"/>
    <n v="44105"/>
    <x v="3"/>
    <s v="OFF-LA-10000973"/>
    <x v="1"/>
    <x v="2"/>
    <x v="834"/>
    <n v="5.04"/>
    <n v="2"/>
    <n v="0.2"/>
    <n v="1.764"/>
  </r>
  <r>
    <n v="6547"/>
    <s v="US-2017-154872"/>
    <x v="304"/>
    <d v="2017-05-18T00:00:00"/>
    <s v="Standard Class"/>
    <s v="DP-13000"/>
    <s v="Darren Powers"/>
    <x v="0"/>
    <s v="United States"/>
    <s v="Cleveland"/>
    <s v="Ohio"/>
    <n v="44105"/>
    <x v="3"/>
    <s v="OFF-PA-10000483"/>
    <x v="1"/>
    <x v="10"/>
    <x v="1681"/>
    <n v="24.783999999999999"/>
    <n v="1"/>
    <n v="0.2"/>
    <n v="7.7450000000000001"/>
  </r>
  <r>
    <n v="6548"/>
    <s v="CA-2014-113880"/>
    <x v="72"/>
    <d v="2014-03-05T00:00:00"/>
    <s v="Standard Class"/>
    <s v="VF-21715"/>
    <s v="Vicky Freymann"/>
    <x v="2"/>
    <s v="United States"/>
    <s v="Elmhurst"/>
    <s v="Illinois"/>
    <n v="60126"/>
    <x v="2"/>
    <s v="FUR-CH-10000863"/>
    <x v="0"/>
    <x v="1"/>
    <x v="83"/>
    <n v="634.11599999999999"/>
    <n v="6"/>
    <n v="0.3"/>
    <n v="-172.1172"/>
  </r>
  <r>
    <n v="6549"/>
    <s v="CA-2014-113880"/>
    <x v="72"/>
    <d v="2014-03-05T00:00:00"/>
    <s v="Standard Class"/>
    <s v="VF-21715"/>
    <s v="Vicky Freymann"/>
    <x v="2"/>
    <s v="United States"/>
    <s v="Elmhurst"/>
    <s v="Illinois"/>
    <n v="60126"/>
    <x v="2"/>
    <s v="OFF-PA-10003036"/>
    <x v="1"/>
    <x v="10"/>
    <x v="1739"/>
    <n v="17.472000000000001"/>
    <n v="3"/>
    <n v="0.2"/>
    <n v="5.6783999999999999"/>
  </r>
  <r>
    <n v="6550"/>
    <s v="US-2015-164966"/>
    <x v="117"/>
    <d v="2015-08-01T00:00:00"/>
    <s v="First Class"/>
    <s v="GH-14410"/>
    <s v="Gary Hansen"/>
    <x v="2"/>
    <s v="United States"/>
    <s v="Lakeville"/>
    <s v="Minnesota"/>
    <n v="55044"/>
    <x v="2"/>
    <s v="FUR-CH-10002304"/>
    <x v="0"/>
    <x v="1"/>
    <x v="790"/>
    <n v="155.88"/>
    <n v="6"/>
    <n v="0"/>
    <n v="38.97"/>
  </r>
  <r>
    <n v="6551"/>
    <s v="CA-2015-126739"/>
    <x v="549"/>
    <d v="2015-11-03T00:00:00"/>
    <s v="Second Class"/>
    <s v="JH-16180"/>
    <s v="Justin Hirsh"/>
    <x v="0"/>
    <s v="United States"/>
    <s v="New York City"/>
    <s v="New York"/>
    <n v="10035"/>
    <x v="3"/>
    <s v="FUR-CH-10000422"/>
    <x v="0"/>
    <x v="1"/>
    <x v="1441"/>
    <n v="327.56400000000002"/>
    <n v="4"/>
    <n v="0.1"/>
    <n v="21.837599999999998"/>
  </r>
  <r>
    <n v="6552"/>
    <s v="CA-2017-161578"/>
    <x v="819"/>
    <d v="2017-12-21T00:00:00"/>
    <s v="Second Class"/>
    <s v="RB-19465"/>
    <s v="Rick Bensley"/>
    <x v="2"/>
    <s v="United States"/>
    <s v="Los Angeles"/>
    <s v="California"/>
    <n v="90036"/>
    <x v="1"/>
    <s v="OFF-PA-10002986"/>
    <x v="1"/>
    <x v="10"/>
    <x v="482"/>
    <n v="13.36"/>
    <n v="2"/>
    <n v="0"/>
    <n v="6.4127999999999998"/>
  </r>
  <r>
    <n v="6553"/>
    <s v="CA-2017-161578"/>
    <x v="819"/>
    <d v="2017-12-21T00:00:00"/>
    <s v="Second Class"/>
    <s v="RB-19465"/>
    <s v="Rick Bensley"/>
    <x v="2"/>
    <s v="United States"/>
    <s v="Los Angeles"/>
    <s v="California"/>
    <n v="90036"/>
    <x v="1"/>
    <s v="OFF-ST-10002289"/>
    <x v="1"/>
    <x v="4"/>
    <x v="960"/>
    <n v="158.9"/>
    <n v="5"/>
    <n v="0"/>
    <n v="7.9450000000000003"/>
  </r>
  <r>
    <n v="6554"/>
    <s v="CA-2014-137092"/>
    <x v="22"/>
    <d v="2014-10-22T00:00:00"/>
    <s v="Second Class"/>
    <s v="LS-16975"/>
    <s v="Lindsay Shagiari"/>
    <x v="2"/>
    <s v="United States"/>
    <s v="Chicago"/>
    <s v="Illinois"/>
    <n v="60653"/>
    <x v="2"/>
    <s v="TEC-AC-10001606"/>
    <x v="2"/>
    <x v="11"/>
    <x v="590"/>
    <n v="319.96800000000002"/>
    <n v="4"/>
    <n v="0.2"/>
    <n v="71.992800000000003"/>
  </r>
  <r>
    <n v="6555"/>
    <s v="CA-2014-137092"/>
    <x v="22"/>
    <d v="2014-10-22T00:00:00"/>
    <s v="Second Class"/>
    <s v="LS-16975"/>
    <s v="Lindsay Shagiari"/>
    <x v="2"/>
    <s v="United States"/>
    <s v="Chicago"/>
    <s v="Illinois"/>
    <n v="60653"/>
    <x v="2"/>
    <s v="OFF-ST-10003805"/>
    <x v="1"/>
    <x v="4"/>
    <x v="1660"/>
    <n v="505.32"/>
    <n v="3"/>
    <n v="0.2"/>
    <n v="31.5825"/>
  </r>
  <r>
    <n v="6556"/>
    <s v="CA-2014-137092"/>
    <x v="22"/>
    <d v="2014-10-22T00:00:00"/>
    <s v="Second Class"/>
    <s v="LS-16975"/>
    <s v="Lindsay Shagiari"/>
    <x v="2"/>
    <s v="United States"/>
    <s v="Chicago"/>
    <s v="Illinois"/>
    <n v="60653"/>
    <x v="2"/>
    <s v="OFF-PA-10002109"/>
    <x v="1"/>
    <x v="10"/>
    <x v="1780"/>
    <n v="3.8079999999999998"/>
    <n v="1"/>
    <n v="0.2"/>
    <n v="1.2376"/>
  </r>
  <r>
    <n v="6557"/>
    <s v="CA-2014-137092"/>
    <x v="22"/>
    <d v="2014-10-22T00:00:00"/>
    <s v="Second Class"/>
    <s v="LS-16975"/>
    <s v="Lindsay Shagiari"/>
    <x v="2"/>
    <s v="United States"/>
    <s v="Chicago"/>
    <s v="Illinois"/>
    <n v="60653"/>
    <x v="2"/>
    <s v="OFF-BI-10000632"/>
    <x v="1"/>
    <x v="8"/>
    <x v="1297"/>
    <n v="8.6820000000000004"/>
    <n v="1"/>
    <n v="0.8"/>
    <n v="-14.759399999999999"/>
  </r>
  <r>
    <n v="6558"/>
    <s v="CA-2014-137092"/>
    <x v="22"/>
    <d v="2014-10-22T00:00:00"/>
    <s v="Second Class"/>
    <s v="LS-16975"/>
    <s v="Lindsay Shagiari"/>
    <x v="2"/>
    <s v="United States"/>
    <s v="Chicago"/>
    <s v="Illinois"/>
    <n v="60653"/>
    <x v="2"/>
    <s v="OFF-LA-10003510"/>
    <x v="1"/>
    <x v="2"/>
    <x v="580"/>
    <n v="24.423999999999999"/>
    <n v="1"/>
    <n v="0.2"/>
    <n v="7.9378000000000002"/>
  </r>
  <r>
    <n v="6559"/>
    <s v="CA-2015-166947"/>
    <x v="1117"/>
    <d v="2015-06-10T00:00:00"/>
    <s v="Standard Class"/>
    <s v="EB-13750"/>
    <s v="Edward Becker"/>
    <x v="1"/>
    <s v="United States"/>
    <s v="Buffalo"/>
    <s v="New York"/>
    <n v="14215"/>
    <x v="3"/>
    <s v="FUR-CH-10004997"/>
    <x v="0"/>
    <x v="1"/>
    <x v="499"/>
    <n v="1522.6379999999999"/>
    <n v="9"/>
    <n v="0.1"/>
    <n v="169.18199999999999"/>
  </r>
  <r>
    <n v="6560"/>
    <s v="CA-2016-160941"/>
    <x v="658"/>
    <d v="2016-07-26T00:00:00"/>
    <s v="Standard Class"/>
    <s v="DK-12835"/>
    <s v="Damala Kotsonis"/>
    <x v="1"/>
    <s v="United States"/>
    <s v="Roseville"/>
    <s v="California"/>
    <n v="95661"/>
    <x v="1"/>
    <s v="OFF-EN-10003001"/>
    <x v="1"/>
    <x v="12"/>
    <x v="964"/>
    <n v="419.9"/>
    <n v="5"/>
    <n v="0"/>
    <n v="197.35300000000001"/>
  </r>
  <r>
    <n v="6561"/>
    <s v="CA-2016-160941"/>
    <x v="658"/>
    <d v="2016-07-26T00:00:00"/>
    <s v="Standard Class"/>
    <s v="DK-12835"/>
    <s v="Damala Kotsonis"/>
    <x v="1"/>
    <s v="United States"/>
    <s v="Roseville"/>
    <s v="California"/>
    <n v="95661"/>
    <x v="1"/>
    <s v="OFF-LA-10003766"/>
    <x v="1"/>
    <x v="2"/>
    <x v="365"/>
    <n v="3.15"/>
    <n v="1"/>
    <n v="0"/>
    <n v="1.512"/>
  </r>
  <r>
    <n v="6562"/>
    <s v="CA-2017-144680"/>
    <x v="185"/>
    <d v="2017-04-02T00:00:00"/>
    <s v="First Class"/>
    <s v="SC-20260"/>
    <s v="Scott Cohen"/>
    <x v="1"/>
    <s v="United States"/>
    <s v="Arlington"/>
    <s v="Texas"/>
    <n v="76017"/>
    <x v="2"/>
    <s v="OFF-AP-10003040"/>
    <x v="1"/>
    <x v="9"/>
    <x v="730"/>
    <n v="33.619999999999997"/>
    <n v="5"/>
    <n v="0.8"/>
    <n v="-90.774000000000001"/>
  </r>
  <r>
    <n v="6563"/>
    <s v="CA-2014-166086"/>
    <x v="1118"/>
    <d v="2014-05-12T00:00:00"/>
    <s v="Standard Class"/>
    <s v="CT-11995"/>
    <s v="Carol Triggs"/>
    <x v="0"/>
    <s v="United States"/>
    <s v="Lawrence"/>
    <s v="Massachusetts"/>
    <n v="1841"/>
    <x v="3"/>
    <s v="OFF-BI-10001078"/>
    <x v="1"/>
    <x v="8"/>
    <x v="61"/>
    <n v="16.14"/>
    <n v="3"/>
    <n v="0"/>
    <n v="7.9085999999999999"/>
  </r>
  <r>
    <n v="6564"/>
    <s v="CA-2014-166086"/>
    <x v="1118"/>
    <d v="2014-05-12T00:00:00"/>
    <s v="Standard Class"/>
    <s v="CT-11995"/>
    <s v="Carol Triggs"/>
    <x v="0"/>
    <s v="United States"/>
    <s v="Lawrence"/>
    <s v="Massachusetts"/>
    <n v="1841"/>
    <x v="3"/>
    <s v="FUR-TA-10003469"/>
    <x v="0"/>
    <x v="3"/>
    <x v="1573"/>
    <n v="194.25"/>
    <n v="2"/>
    <n v="0.3"/>
    <n v="-38.85"/>
  </r>
  <r>
    <n v="6565"/>
    <s v="CA-2014-166086"/>
    <x v="1118"/>
    <d v="2014-05-12T00:00:00"/>
    <s v="Standard Class"/>
    <s v="CT-11995"/>
    <s v="Carol Triggs"/>
    <x v="0"/>
    <s v="United States"/>
    <s v="Lawrence"/>
    <s v="Massachusetts"/>
    <n v="1841"/>
    <x v="3"/>
    <s v="OFF-AR-10002578"/>
    <x v="1"/>
    <x v="6"/>
    <x v="671"/>
    <n v="8.64"/>
    <n v="3"/>
    <n v="0"/>
    <n v="2.5055999999999998"/>
  </r>
  <r>
    <n v="6566"/>
    <s v="CA-2014-166086"/>
    <x v="1118"/>
    <d v="2014-05-12T00:00:00"/>
    <s v="Standard Class"/>
    <s v="CT-11995"/>
    <s v="Carol Triggs"/>
    <x v="0"/>
    <s v="United States"/>
    <s v="Lawrence"/>
    <s v="Massachusetts"/>
    <n v="1841"/>
    <x v="3"/>
    <s v="FUR-CH-10004675"/>
    <x v="0"/>
    <x v="1"/>
    <x v="635"/>
    <n v="872.32"/>
    <n v="4"/>
    <n v="0"/>
    <n v="244.24959999999999"/>
  </r>
  <r>
    <n v="6567"/>
    <s v="CA-2017-131282"/>
    <x v="1119"/>
    <d v="2017-02-08T00:00:00"/>
    <s v="Second Class"/>
    <s v="CB-12025"/>
    <s v="Cassandra Brandow"/>
    <x v="0"/>
    <s v="United States"/>
    <s v="Waco"/>
    <s v="Texas"/>
    <n v="76706"/>
    <x v="2"/>
    <s v="OFF-BI-10004632"/>
    <x v="1"/>
    <x v="8"/>
    <x v="569"/>
    <n v="243.99199999999999"/>
    <n v="4"/>
    <n v="0.8"/>
    <n v="-426.98599999999999"/>
  </r>
  <r>
    <n v="6568"/>
    <s v="CA-2017-131282"/>
    <x v="1119"/>
    <d v="2017-02-08T00:00:00"/>
    <s v="Second Class"/>
    <s v="CB-12025"/>
    <s v="Cassandra Brandow"/>
    <x v="0"/>
    <s v="United States"/>
    <s v="Waco"/>
    <s v="Texas"/>
    <n v="76706"/>
    <x v="2"/>
    <s v="OFF-AR-10003087"/>
    <x v="1"/>
    <x v="6"/>
    <x v="772"/>
    <n v="7.12"/>
    <n v="5"/>
    <n v="0.2"/>
    <n v="0.71199999999999997"/>
  </r>
  <r>
    <n v="6569"/>
    <s v="CA-2014-100678"/>
    <x v="891"/>
    <d v="2014-04-22T00:00:00"/>
    <s v="Standard Class"/>
    <s v="KM-16720"/>
    <s v="Kunst Miller"/>
    <x v="0"/>
    <s v="United States"/>
    <s v="Houston"/>
    <s v="Texas"/>
    <n v="77095"/>
    <x v="2"/>
    <s v="OFF-AR-10001868"/>
    <x v="1"/>
    <x v="6"/>
    <x v="59"/>
    <n v="2.6880000000000002"/>
    <n v="2"/>
    <n v="0.2"/>
    <n v="1.008"/>
  </r>
  <r>
    <n v="6570"/>
    <s v="CA-2014-100678"/>
    <x v="891"/>
    <d v="2014-04-22T00:00:00"/>
    <s v="Standard Class"/>
    <s v="KM-16720"/>
    <s v="Kunst Miller"/>
    <x v="0"/>
    <s v="United States"/>
    <s v="Houston"/>
    <s v="Texas"/>
    <n v="77095"/>
    <x v="2"/>
    <s v="FUR-CH-10002602"/>
    <x v="0"/>
    <x v="1"/>
    <x v="291"/>
    <n v="317.05799999999999"/>
    <n v="3"/>
    <n v="0.3"/>
    <n v="-18.117599999999999"/>
  </r>
  <r>
    <n v="6571"/>
    <s v="CA-2014-100678"/>
    <x v="891"/>
    <d v="2014-04-22T00:00:00"/>
    <s v="Standard Class"/>
    <s v="KM-16720"/>
    <s v="Kunst Miller"/>
    <x v="0"/>
    <s v="United States"/>
    <s v="Houston"/>
    <s v="Texas"/>
    <n v="77095"/>
    <x v="2"/>
    <s v="OFF-EN-10000056"/>
    <x v="1"/>
    <x v="12"/>
    <x v="633"/>
    <n v="149.352"/>
    <n v="3"/>
    <n v="0.2"/>
    <n v="50.406300000000002"/>
  </r>
  <r>
    <n v="6572"/>
    <s v="CA-2014-100678"/>
    <x v="891"/>
    <d v="2014-04-22T00:00:00"/>
    <s v="Standard Class"/>
    <s v="KM-16720"/>
    <s v="Kunst Miller"/>
    <x v="0"/>
    <s v="United States"/>
    <s v="Houston"/>
    <s v="Texas"/>
    <n v="77095"/>
    <x v="2"/>
    <s v="TEC-AC-10000474"/>
    <x v="2"/>
    <x v="11"/>
    <x v="1510"/>
    <n v="227.976"/>
    <n v="3"/>
    <n v="0.2"/>
    <n v="28.497"/>
  </r>
  <r>
    <n v="6573"/>
    <s v="CA-2016-161543"/>
    <x v="1120"/>
    <d v="2016-05-16T00:00:00"/>
    <s v="Standard Class"/>
    <s v="RD-19720"/>
    <s v="Roger Demir"/>
    <x v="0"/>
    <s v="United States"/>
    <s v="Seattle"/>
    <s v="Washington"/>
    <n v="98105"/>
    <x v="1"/>
    <s v="OFF-PA-10003971"/>
    <x v="1"/>
    <x v="10"/>
    <x v="1281"/>
    <n v="11.96"/>
    <n v="2"/>
    <n v="0"/>
    <n v="5.8604000000000003"/>
  </r>
  <r>
    <n v="6574"/>
    <s v="CA-2016-160535"/>
    <x v="881"/>
    <d v="2016-11-30T00:00:00"/>
    <s v="Standard Class"/>
    <s v="BP-11050"/>
    <s v="Barry Pond"/>
    <x v="1"/>
    <s v="United States"/>
    <s v="Plainfield"/>
    <s v="New Jersey"/>
    <n v="7060"/>
    <x v="3"/>
    <s v="OFF-ST-10000689"/>
    <x v="1"/>
    <x v="4"/>
    <x v="426"/>
    <n v="563.4"/>
    <n v="4"/>
    <n v="0"/>
    <n v="67.608000000000004"/>
  </r>
  <r>
    <n v="6575"/>
    <s v="CA-2016-160535"/>
    <x v="881"/>
    <d v="2016-11-30T00:00:00"/>
    <s v="Standard Class"/>
    <s v="BP-11050"/>
    <s v="Barry Pond"/>
    <x v="1"/>
    <s v="United States"/>
    <s v="Plainfield"/>
    <s v="New Jersey"/>
    <n v="7060"/>
    <x v="3"/>
    <s v="TEC-MA-10004255"/>
    <x v="2"/>
    <x v="15"/>
    <x v="1781"/>
    <n v="319.92"/>
    <n v="8"/>
    <n v="0"/>
    <n v="118.3704"/>
  </r>
  <r>
    <n v="6576"/>
    <s v="CA-2017-123085"/>
    <x v="448"/>
    <d v="2017-03-08T00:00:00"/>
    <s v="Standard Class"/>
    <s v="EJ-13720"/>
    <s v="Ed Jacobs"/>
    <x v="0"/>
    <s v="United States"/>
    <s v="Los Angeles"/>
    <s v="California"/>
    <n v="90008"/>
    <x v="1"/>
    <s v="TEC-AC-10000990"/>
    <x v="2"/>
    <x v="11"/>
    <x v="1531"/>
    <n v="1049.44"/>
    <n v="8"/>
    <n v="0"/>
    <n v="440.76479999999998"/>
  </r>
  <r>
    <n v="6577"/>
    <s v="CA-2017-123085"/>
    <x v="448"/>
    <d v="2017-03-08T00:00:00"/>
    <s v="Standard Class"/>
    <s v="EJ-13720"/>
    <s v="Ed Jacobs"/>
    <x v="0"/>
    <s v="United States"/>
    <s v="Los Angeles"/>
    <s v="California"/>
    <n v="90008"/>
    <x v="1"/>
    <s v="FUR-CH-10003968"/>
    <x v="0"/>
    <x v="1"/>
    <x v="56"/>
    <n v="170.352"/>
    <n v="3"/>
    <n v="0.2"/>
    <n v="-17.0352"/>
  </r>
  <r>
    <n v="6578"/>
    <s v="CA-2015-153752"/>
    <x v="401"/>
    <d v="2015-12-11T00:00:00"/>
    <s v="Second Class"/>
    <s v="RO-19780"/>
    <s v="Rose O'Brian"/>
    <x v="0"/>
    <s v="United States"/>
    <s v="Arlington"/>
    <s v="Virginia"/>
    <n v="22204"/>
    <x v="0"/>
    <s v="TEC-PH-10001615"/>
    <x v="2"/>
    <x v="7"/>
    <x v="1117"/>
    <n v="173.94"/>
    <n v="6"/>
    <n v="0"/>
    <n v="50.442599999999999"/>
  </r>
  <r>
    <n v="6579"/>
    <s v="CA-2014-103660"/>
    <x v="55"/>
    <d v="2014-08-30T00:00:00"/>
    <s v="Standard Class"/>
    <s v="MW-18220"/>
    <s v="Mitch Webber"/>
    <x v="0"/>
    <s v="United States"/>
    <s v="Seattle"/>
    <s v="Washington"/>
    <n v="98103"/>
    <x v="1"/>
    <s v="TEC-PH-10000895"/>
    <x v="2"/>
    <x v="7"/>
    <x v="1137"/>
    <n v="1007.944"/>
    <n v="7"/>
    <n v="0.2"/>
    <n v="75.595799999999997"/>
  </r>
  <r>
    <n v="6580"/>
    <s v="CA-2016-169887"/>
    <x v="332"/>
    <d v="2016-10-22T00:00:00"/>
    <s v="Same Day"/>
    <s v="MS-17530"/>
    <s v="MaryBeth Skach"/>
    <x v="0"/>
    <s v="United States"/>
    <s v="Seattle"/>
    <s v="Washington"/>
    <n v="98105"/>
    <x v="1"/>
    <s v="OFF-PA-10003001"/>
    <x v="1"/>
    <x v="10"/>
    <x v="1073"/>
    <n v="6.68"/>
    <n v="1"/>
    <n v="0"/>
    <n v="3.2063999999999999"/>
  </r>
  <r>
    <n v="6581"/>
    <s v="CA-2016-169887"/>
    <x v="332"/>
    <d v="2016-10-22T00:00:00"/>
    <s v="Same Day"/>
    <s v="MS-17530"/>
    <s v="MaryBeth Skach"/>
    <x v="0"/>
    <s v="United States"/>
    <s v="Seattle"/>
    <s v="Washington"/>
    <n v="98105"/>
    <x v="1"/>
    <s v="OFF-AR-10002766"/>
    <x v="1"/>
    <x v="6"/>
    <x v="1050"/>
    <n v="8.34"/>
    <n v="3"/>
    <n v="0"/>
    <n v="2.2517999999999998"/>
  </r>
  <r>
    <n v="6582"/>
    <s v="CA-2016-169887"/>
    <x v="332"/>
    <d v="2016-10-22T00:00:00"/>
    <s v="Same Day"/>
    <s v="MS-17530"/>
    <s v="MaryBeth Skach"/>
    <x v="0"/>
    <s v="United States"/>
    <s v="Seattle"/>
    <s v="Washington"/>
    <n v="98105"/>
    <x v="1"/>
    <s v="FUR-FU-10003095"/>
    <x v="0"/>
    <x v="5"/>
    <x v="1782"/>
    <n v="101.94"/>
    <n v="3"/>
    <n v="0"/>
    <n v="30.582000000000001"/>
  </r>
  <r>
    <n v="6583"/>
    <s v="CA-2016-148516"/>
    <x v="1121"/>
    <d v="2016-08-11T00:00:00"/>
    <s v="Standard Class"/>
    <s v="DW-13585"/>
    <s v="Dorothy Wardle"/>
    <x v="1"/>
    <s v="United States"/>
    <s v="Edmonds"/>
    <s v="Washington"/>
    <n v="98026"/>
    <x v="1"/>
    <s v="TEC-AC-10003610"/>
    <x v="2"/>
    <x v="11"/>
    <x v="603"/>
    <n v="179.97"/>
    <n v="3"/>
    <n v="0"/>
    <n v="86.385599999999997"/>
  </r>
  <r>
    <n v="6584"/>
    <s v="CA-2017-104731"/>
    <x v="246"/>
    <d v="2017-07-27T00:00:00"/>
    <s v="Standard Class"/>
    <s v="AM-10705"/>
    <s v="Anne McFarland"/>
    <x v="0"/>
    <s v="United States"/>
    <s v="Salem"/>
    <s v="Virginia"/>
    <n v="24153"/>
    <x v="0"/>
    <s v="OFF-AR-10003727"/>
    <x v="1"/>
    <x v="6"/>
    <x v="1371"/>
    <n v="101.94"/>
    <n v="6"/>
    <n v="0"/>
    <n v="29.5626"/>
  </r>
  <r>
    <n v="6585"/>
    <s v="CA-2017-104731"/>
    <x v="246"/>
    <d v="2017-07-27T00:00:00"/>
    <s v="Standard Class"/>
    <s v="AM-10705"/>
    <s v="Anne McFarland"/>
    <x v="0"/>
    <s v="United States"/>
    <s v="Salem"/>
    <s v="Virginia"/>
    <n v="24153"/>
    <x v="0"/>
    <s v="TEC-PH-10002660"/>
    <x v="2"/>
    <x v="7"/>
    <x v="704"/>
    <n v="271.95999999999998"/>
    <n v="4"/>
    <n v="0"/>
    <n v="67.989999999999995"/>
  </r>
  <r>
    <n v="6586"/>
    <s v="CA-2017-104731"/>
    <x v="246"/>
    <d v="2017-07-27T00:00:00"/>
    <s v="Standard Class"/>
    <s v="AM-10705"/>
    <s v="Anne McFarland"/>
    <x v="0"/>
    <s v="United States"/>
    <s v="Salem"/>
    <s v="Virginia"/>
    <n v="24153"/>
    <x v="0"/>
    <s v="FUR-FU-10003274"/>
    <x v="0"/>
    <x v="5"/>
    <x v="248"/>
    <n v="8.8000000000000007"/>
    <n v="5"/>
    <n v="0"/>
    <n v="3.8719999999999999"/>
  </r>
  <r>
    <n v="6587"/>
    <s v="CA-2017-104731"/>
    <x v="246"/>
    <d v="2017-07-27T00:00:00"/>
    <s v="Standard Class"/>
    <s v="AM-10705"/>
    <s v="Anne McFarland"/>
    <x v="0"/>
    <s v="United States"/>
    <s v="Salem"/>
    <s v="Virginia"/>
    <n v="24153"/>
    <x v="0"/>
    <s v="OFF-AR-10003829"/>
    <x v="1"/>
    <x v="6"/>
    <x v="943"/>
    <n v="19.68"/>
    <n v="6"/>
    <n v="0"/>
    <n v="5.7072000000000003"/>
  </r>
  <r>
    <n v="6588"/>
    <s v="CA-2017-104731"/>
    <x v="246"/>
    <d v="2017-07-27T00:00:00"/>
    <s v="Standard Class"/>
    <s v="AM-10705"/>
    <s v="Anne McFarland"/>
    <x v="0"/>
    <s v="United States"/>
    <s v="Salem"/>
    <s v="Virginia"/>
    <n v="24153"/>
    <x v="0"/>
    <s v="FUR-BO-10003441"/>
    <x v="0"/>
    <x v="0"/>
    <x v="712"/>
    <n v="302.94"/>
    <n v="3"/>
    <n v="0"/>
    <n v="69.676199999999994"/>
  </r>
  <r>
    <n v="6589"/>
    <s v="CA-2017-104731"/>
    <x v="246"/>
    <d v="2017-07-27T00:00:00"/>
    <s v="Standard Class"/>
    <s v="AM-10705"/>
    <s v="Anne McFarland"/>
    <x v="0"/>
    <s v="United States"/>
    <s v="Salem"/>
    <s v="Virginia"/>
    <n v="24153"/>
    <x v="0"/>
    <s v="OFF-BI-10003355"/>
    <x v="1"/>
    <x v="8"/>
    <x v="591"/>
    <n v="14.94"/>
    <n v="3"/>
    <n v="0"/>
    <n v="7.1711999999999998"/>
  </r>
  <r>
    <n v="6590"/>
    <s v="CA-2017-104731"/>
    <x v="246"/>
    <d v="2017-07-27T00:00:00"/>
    <s v="Standard Class"/>
    <s v="AM-10705"/>
    <s v="Anne McFarland"/>
    <x v="0"/>
    <s v="United States"/>
    <s v="Salem"/>
    <s v="Virginia"/>
    <n v="24153"/>
    <x v="0"/>
    <s v="OFF-SU-10003505"/>
    <x v="1"/>
    <x v="14"/>
    <x v="413"/>
    <n v="231.72"/>
    <n v="2"/>
    <n v="0"/>
    <n v="11.586"/>
  </r>
  <r>
    <n v="6591"/>
    <s v="CA-2014-164749"/>
    <x v="893"/>
    <d v="2014-03-26T00:00:00"/>
    <s v="First Class"/>
    <s v="BG-11740"/>
    <s v="Bruce Geld"/>
    <x v="0"/>
    <s v="United States"/>
    <s v="Delray Beach"/>
    <s v="Florida"/>
    <n v="33445"/>
    <x v="0"/>
    <s v="OFF-LA-10004484"/>
    <x v="1"/>
    <x v="2"/>
    <x v="617"/>
    <n v="9.9120000000000008"/>
    <n v="3"/>
    <n v="0.2"/>
    <n v="3.2214"/>
  </r>
  <r>
    <n v="6592"/>
    <s v="CA-2015-103716"/>
    <x v="28"/>
    <d v="2015-05-06T00:00:00"/>
    <s v="Standard Class"/>
    <s v="KB-16585"/>
    <s v="Ken Black"/>
    <x v="1"/>
    <s v="United States"/>
    <s v="San Francisco"/>
    <s v="California"/>
    <n v="94110"/>
    <x v="1"/>
    <s v="OFF-AR-10000658"/>
    <x v="1"/>
    <x v="6"/>
    <x v="332"/>
    <n v="34.65"/>
    <n v="3"/>
    <n v="0"/>
    <n v="9.702"/>
  </r>
  <r>
    <n v="6593"/>
    <s v="CA-2015-103716"/>
    <x v="28"/>
    <d v="2015-05-06T00:00:00"/>
    <s v="Standard Class"/>
    <s v="KB-16585"/>
    <s v="Ken Black"/>
    <x v="1"/>
    <s v="United States"/>
    <s v="San Francisco"/>
    <s v="California"/>
    <n v="94110"/>
    <x v="1"/>
    <s v="TEC-PH-10000347"/>
    <x v="2"/>
    <x v="7"/>
    <x v="500"/>
    <n v="19.8"/>
    <n v="5"/>
    <n v="0.2"/>
    <n v="1.7324999999999999"/>
  </r>
  <r>
    <n v="6594"/>
    <s v="CA-2016-126795"/>
    <x v="900"/>
    <d v="2016-06-16T00:00:00"/>
    <s v="Second Class"/>
    <s v="GT-14710"/>
    <s v="Greg Tran"/>
    <x v="0"/>
    <s v="United States"/>
    <s v="New York City"/>
    <s v="New York"/>
    <n v="10024"/>
    <x v="3"/>
    <s v="OFF-BI-10001989"/>
    <x v="1"/>
    <x v="8"/>
    <x v="542"/>
    <n v="33.567999999999998"/>
    <n v="2"/>
    <n v="0.2"/>
    <n v="11.748799999999999"/>
  </r>
  <r>
    <n v="6595"/>
    <s v="CA-2015-146290"/>
    <x v="124"/>
    <d v="2015-05-11T00:00:00"/>
    <s v="Standard Class"/>
    <s v="SV-20815"/>
    <s v="Stuart Van"/>
    <x v="1"/>
    <s v="United States"/>
    <s v="Indianapolis"/>
    <s v="Indiana"/>
    <n v="46203"/>
    <x v="2"/>
    <s v="OFF-AR-10001897"/>
    <x v="1"/>
    <x v="6"/>
    <x v="646"/>
    <n v="125.93"/>
    <n v="7"/>
    <n v="0"/>
    <n v="35.260399999999997"/>
  </r>
  <r>
    <n v="6596"/>
    <s v="CA-2017-157112"/>
    <x v="756"/>
    <d v="2017-04-26T00:00:00"/>
    <s v="First Class"/>
    <s v="GG-14650"/>
    <s v="Greg Guthrie"/>
    <x v="1"/>
    <s v="United States"/>
    <s v="Columbus"/>
    <s v="Ohio"/>
    <n v="43229"/>
    <x v="3"/>
    <s v="OFF-BI-10000285"/>
    <x v="1"/>
    <x v="8"/>
    <x v="461"/>
    <n v="11.76"/>
    <n v="5"/>
    <n v="0.7"/>
    <n v="-7.84"/>
  </r>
  <r>
    <n v="6597"/>
    <s v="CA-2017-157112"/>
    <x v="756"/>
    <d v="2017-04-26T00:00:00"/>
    <s v="First Class"/>
    <s v="GG-14650"/>
    <s v="Greg Guthrie"/>
    <x v="1"/>
    <s v="United States"/>
    <s v="Columbus"/>
    <s v="Ohio"/>
    <n v="43229"/>
    <x v="3"/>
    <s v="OFF-PA-10001804"/>
    <x v="1"/>
    <x v="10"/>
    <x v="129"/>
    <n v="5.3440000000000003"/>
    <n v="1"/>
    <n v="0.2"/>
    <n v="1.8704000000000001"/>
  </r>
  <r>
    <n v="6598"/>
    <s v="CA-2014-169257"/>
    <x v="571"/>
    <d v="2014-06-12T00:00:00"/>
    <s v="Standard Class"/>
    <s v="SV-20785"/>
    <s v="Stewart Visinsky"/>
    <x v="0"/>
    <s v="United States"/>
    <s v="Jacksonville"/>
    <s v="Florida"/>
    <n v="32216"/>
    <x v="0"/>
    <s v="OFF-BI-10002557"/>
    <x v="1"/>
    <x v="8"/>
    <x v="249"/>
    <n v="1.365"/>
    <n v="1"/>
    <n v="0.7"/>
    <n v="-0.91"/>
  </r>
  <r>
    <n v="6599"/>
    <s v="CA-2014-169257"/>
    <x v="571"/>
    <d v="2014-06-12T00:00:00"/>
    <s v="Standard Class"/>
    <s v="SV-20785"/>
    <s v="Stewart Visinsky"/>
    <x v="0"/>
    <s v="United States"/>
    <s v="Jacksonville"/>
    <s v="Florida"/>
    <n v="32216"/>
    <x v="0"/>
    <s v="OFF-PA-10002319"/>
    <x v="1"/>
    <x v="10"/>
    <x v="1400"/>
    <n v="62.015999999999998"/>
    <n v="2"/>
    <n v="0.2"/>
    <n v="22.480799999999999"/>
  </r>
  <r>
    <n v="6600"/>
    <s v="CA-2014-154095"/>
    <x v="266"/>
    <d v="2014-12-07T00:00:00"/>
    <s v="Standard Class"/>
    <s v="ON-18715"/>
    <s v="Odella Nelson"/>
    <x v="1"/>
    <s v="United States"/>
    <s v="Clinton"/>
    <s v="Maryland"/>
    <n v="20735"/>
    <x v="3"/>
    <s v="FUR-FU-10003849"/>
    <x v="0"/>
    <x v="5"/>
    <x v="526"/>
    <n v="60.72"/>
    <n v="3"/>
    <n v="0"/>
    <n v="23.680800000000001"/>
  </r>
  <r>
    <n v="6601"/>
    <s v="CA-2014-154095"/>
    <x v="266"/>
    <d v="2014-12-07T00:00:00"/>
    <s v="Standard Class"/>
    <s v="ON-18715"/>
    <s v="Odella Nelson"/>
    <x v="1"/>
    <s v="United States"/>
    <s v="Clinton"/>
    <s v="Maryland"/>
    <n v="20735"/>
    <x v="3"/>
    <s v="OFF-PA-10002923"/>
    <x v="1"/>
    <x v="10"/>
    <x v="1426"/>
    <n v="146.82"/>
    <n v="3"/>
    <n v="0"/>
    <n v="73.41"/>
  </r>
  <r>
    <n v="6602"/>
    <s v="CA-2014-154095"/>
    <x v="266"/>
    <d v="2014-12-07T00:00:00"/>
    <s v="Standard Class"/>
    <s v="ON-18715"/>
    <s v="Odella Nelson"/>
    <x v="1"/>
    <s v="United States"/>
    <s v="Clinton"/>
    <s v="Maryland"/>
    <n v="20735"/>
    <x v="3"/>
    <s v="FUR-CH-10004754"/>
    <x v="0"/>
    <x v="1"/>
    <x v="1132"/>
    <n v="239.84"/>
    <n v="8"/>
    <n v="0"/>
    <n v="64.756799999999998"/>
  </r>
  <r>
    <n v="6603"/>
    <s v="CA-2014-154095"/>
    <x v="266"/>
    <d v="2014-12-07T00:00:00"/>
    <s v="Standard Class"/>
    <s v="ON-18715"/>
    <s v="Odella Nelson"/>
    <x v="1"/>
    <s v="United States"/>
    <s v="Clinton"/>
    <s v="Maryland"/>
    <n v="20735"/>
    <x v="3"/>
    <s v="OFF-LA-10000634"/>
    <x v="1"/>
    <x v="2"/>
    <x v="286"/>
    <n v="15.66"/>
    <n v="6"/>
    <n v="0"/>
    <n v="7.2035999999999998"/>
  </r>
  <r>
    <n v="6604"/>
    <s v="CA-2017-146346"/>
    <x v="46"/>
    <d v="2017-06-20T00:00:00"/>
    <s v="First Class"/>
    <s v="RA-19945"/>
    <s v="Ryan Akin"/>
    <x v="0"/>
    <s v="United States"/>
    <s v="Commerce City"/>
    <s v="Colorado"/>
    <n v="80022"/>
    <x v="1"/>
    <s v="OFF-ST-10001418"/>
    <x v="1"/>
    <x v="4"/>
    <x v="879"/>
    <n v="146.352"/>
    <n v="3"/>
    <n v="0.2"/>
    <n v="-32.929200000000002"/>
  </r>
  <r>
    <n v="6605"/>
    <s v="CA-2016-148852"/>
    <x v="439"/>
    <d v="2016-05-31T00:00:00"/>
    <s v="Standard Class"/>
    <s v="SV-20785"/>
    <s v="Stewart Visinsky"/>
    <x v="0"/>
    <s v="United States"/>
    <s v="Santa Ana"/>
    <s v="California"/>
    <n v="92704"/>
    <x v="1"/>
    <s v="OFF-FA-10003467"/>
    <x v="1"/>
    <x v="13"/>
    <x v="494"/>
    <n v="5.94"/>
    <n v="3"/>
    <n v="0"/>
    <n v="0"/>
  </r>
  <r>
    <n v="6606"/>
    <s v="CA-2016-148852"/>
    <x v="439"/>
    <d v="2016-05-31T00:00:00"/>
    <s v="Standard Class"/>
    <s v="SV-20785"/>
    <s v="Stewart Visinsky"/>
    <x v="0"/>
    <s v="United States"/>
    <s v="Santa Ana"/>
    <s v="California"/>
    <n v="92704"/>
    <x v="1"/>
    <s v="OFF-PA-10001293"/>
    <x v="1"/>
    <x v="10"/>
    <x v="996"/>
    <n v="45.36"/>
    <n v="7"/>
    <n v="0"/>
    <n v="21.7728"/>
  </r>
  <r>
    <n v="6607"/>
    <s v="CA-2016-148852"/>
    <x v="439"/>
    <d v="2016-05-31T00:00:00"/>
    <s v="Standard Class"/>
    <s v="SV-20785"/>
    <s v="Stewart Visinsky"/>
    <x v="0"/>
    <s v="United States"/>
    <s v="Santa Ana"/>
    <s v="California"/>
    <n v="92704"/>
    <x v="1"/>
    <s v="TEC-PH-10003885"/>
    <x v="2"/>
    <x v="7"/>
    <x v="780"/>
    <n v="211.16800000000001"/>
    <n v="4"/>
    <n v="0.2"/>
    <n v="23.756399999999999"/>
  </r>
  <r>
    <n v="6608"/>
    <s v="CA-2016-148852"/>
    <x v="439"/>
    <d v="2016-05-31T00:00:00"/>
    <s v="Standard Class"/>
    <s v="SV-20785"/>
    <s v="Stewart Visinsky"/>
    <x v="0"/>
    <s v="United States"/>
    <s v="Santa Ana"/>
    <s v="California"/>
    <n v="92704"/>
    <x v="1"/>
    <s v="FUR-CH-10004860"/>
    <x v="0"/>
    <x v="1"/>
    <x v="212"/>
    <n v="484.70400000000001"/>
    <n v="6"/>
    <n v="0.2"/>
    <n v="-84.8232"/>
  </r>
  <r>
    <n v="6609"/>
    <s v="CA-2016-148852"/>
    <x v="439"/>
    <d v="2016-05-31T00:00:00"/>
    <s v="Standard Class"/>
    <s v="SV-20785"/>
    <s v="Stewart Visinsky"/>
    <x v="0"/>
    <s v="United States"/>
    <s v="Santa Ana"/>
    <s v="California"/>
    <n v="92704"/>
    <x v="1"/>
    <s v="TEC-MA-10002428"/>
    <x v="2"/>
    <x v="15"/>
    <x v="1507"/>
    <n v="371.976"/>
    <n v="3"/>
    <n v="0.2"/>
    <n v="116.24250000000001"/>
  </r>
  <r>
    <n v="6610"/>
    <s v="US-2015-118906"/>
    <x v="366"/>
    <d v="2015-03-10T00:00:00"/>
    <s v="Same Day"/>
    <s v="KB-16585"/>
    <s v="Ken Black"/>
    <x v="1"/>
    <s v="United States"/>
    <s v="Clinton"/>
    <s v="Maryland"/>
    <n v="20735"/>
    <x v="3"/>
    <s v="OFF-ST-10002406"/>
    <x v="1"/>
    <x v="4"/>
    <x v="328"/>
    <n v="89.82"/>
    <n v="6"/>
    <n v="0"/>
    <n v="25.1496"/>
  </r>
  <r>
    <n v="6611"/>
    <s v="CA-2016-168921"/>
    <x v="201"/>
    <d v="2016-10-22T00:00:00"/>
    <s v="First Class"/>
    <s v="AG-10495"/>
    <s v="Andrew Gjertsen"/>
    <x v="1"/>
    <s v="United States"/>
    <s v="Los Angeles"/>
    <s v="California"/>
    <n v="90049"/>
    <x v="1"/>
    <s v="OFF-BI-10004209"/>
    <x v="1"/>
    <x v="8"/>
    <x v="1215"/>
    <n v="19.295999999999999"/>
    <n v="3"/>
    <n v="0.2"/>
    <n v="6.03"/>
  </r>
  <r>
    <n v="6612"/>
    <s v="CA-2015-107678"/>
    <x v="1122"/>
    <d v="2015-04-28T00:00:00"/>
    <s v="Standard Class"/>
    <s v="JK-16090"/>
    <s v="Juliana Krohn"/>
    <x v="0"/>
    <s v="United States"/>
    <s v="Louisville"/>
    <s v="Kentucky"/>
    <n v="40214"/>
    <x v="0"/>
    <s v="FUR-CH-10001891"/>
    <x v="0"/>
    <x v="1"/>
    <x v="268"/>
    <n v="191.96"/>
    <n v="2"/>
    <n v="0"/>
    <n v="51.8292"/>
  </r>
  <r>
    <n v="6613"/>
    <s v="CA-2015-107678"/>
    <x v="1122"/>
    <d v="2015-04-28T00:00:00"/>
    <s v="Standard Class"/>
    <s v="JK-16090"/>
    <s v="Juliana Krohn"/>
    <x v="0"/>
    <s v="United States"/>
    <s v="Louisville"/>
    <s v="Kentucky"/>
    <n v="40214"/>
    <x v="0"/>
    <s v="OFF-BI-10002215"/>
    <x v="1"/>
    <x v="8"/>
    <x v="20"/>
    <n v="21.3"/>
    <n v="3"/>
    <n v="0"/>
    <n v="9.798"/>
  </r>
  <r>
    <n v="6614"/>
    <s v="CA-2015-107678"/>
    <x v="1122"/>
    <d v="2015-04-28T00:00:00"/>
    <s v="Standard Class"/>
    <s v="JK-16090"/>
    <s v="Juliana Krohn"/>
    <x v="0"/>
    <s v="United States"/>
    <s v="Louisville"/>
    <s v="Kentucky"/>
    <n v="40214"/>
    <x v="0"/>
    <s v="TEC-PH-10002103"/>
    <x v="2"/>
    <x v="7"/>
    <x v="539"/>
    <n v="469.95"/>
    <n v="5"/>
    <n v="0"/>
    <n v="131.58600000000001"/>
  </r>
  <r>
    <n v="6615"/>
    <s v="CA-2015-107678"/>
    <x v="1122"/>
    <d v="2015-04-28T00:00:00"/>
    <s v="Standard Class"/>
    <s v="JK-16090"/>
    <s v="Juliana Krohn"/>
    <x v="0"/>
    <s v="United States"/>
    <s v="Louisville"/>
    <s v="Kentucky"/>
    <n v="40214"/>
    <x v="0"/>
    <s v="FUR-FU-10003394"/>
    <x v="0"/>
    <x v="5"/>
    <x v="583"/>
    <n v="209.88"/>
    <n v="3"/>
    <n v="0"/>
    <n v="35.679600000000001"/>
  </r>
  <r>
    <n v="6616"/>
    <s v="CA-2016-123512"/>
    <x v="26"/>
    <d v="2016-06-19T00:00:00"/>
    <s v="First Class"/>
    <s v="MV-18190"/>
    <s v="Mike Vittorini"/>
    <x v="0"/>
    <s v="United States"/>
    <s v="Los Angeles"/>
    <s v="California"/>
    <n v="90045"/>
    <x v="1"/>
    <s v="FUR-BO-10004218"/>
    <x v="0"/>
    <x v="0"/>
    <x v="1593"/>
    <n v="239.666"/>
    <n v="2"/>
    <n v="0.15"/>
    <n v="14.098000000000001"/>
  </r>
  <r>
    <n v="6617"/>
    <s v="CA-2016-123512"/>
    <x v="26"/>
    <d v="2016-06-19T00:00:00"/>
    <s v="First Class"/>
    <s v="MV-18190"/>
    <s v="Mike Vittorini"/>
    <x v="0"/>
    <s v="United States"/>
    <s v="Los Angeles"/>
    <s v="California"/>
    <n v="90045"/>
    <x v="1"/>
    <s v="OFF-LA-10000081"/>
    <x v="1"/>
    <x v="2"/>
    <x v="1330"/>
    <n v="22.5"/>
    <n v="6"/>
    <n v="0"/>
    <n v="10.8"/>
  </r>
  <r>
    <n v="6618"/>
    <s v="CA-2016-123512"/>
    <x v="26"/>
    <d v="2016-06-19T00:00:00"/>
    <s v="First Class"/>
    <s v="MV-18190"/>
    <s v="Mike Vittorini"/>
    <x v="0"/>
    <s v="United States"/>
    <s v="Los Angeles"/>
    <s v="California"/>
    <n v="90045"/>
    <x v="1"/>
    <s v="OFF-PA-10001497"/>
    <x v="1"/>
    <x v="10"/>
    <x v="1755"/>
    <n v="219.84"/>
    <n v="4"/>
    <n v="0"/>
    <n v="107.7216"/>
  </r>
  <r>
    <n v="6619"/>
    <s v="US-2017-167402"/>
    <x v="1123"/>
    <d v="2017-01-18T00:00:00"/>
    <s v="Second Class"/>
    <s v="CP-12085"/>
    <s v="Cathy Prescott"/>
    <x v="1"/>
    <s v="United States"/>
    <s v="Springfield"/>
    <s v="Missouri"/>
    <n v="65807"/>
    <x v="2"/>
    <s v="OFF-PA-10004983"/>
    <x v="1"/>
    <x v="10"/>
    <x v="1332"/>
    <n v="32.4"/>
    <n v="5"/>
    <n v="0"/>
    <n v="15.552"/>
  </r>
  <r>
    <n v="6620"/>
    <s v="US-2017-167402"/>
    <x v="1123"/>
    <d v="2017-01-18T00:00:00"/>
    <s v="Second Class"/>
    <s v="CP-12085"/>
    <s v="Cathy Prescott"/>
    <x v="1"/>
    <s v="United States"/>
    <s v="Springfield"/>
    <s v="Missouri"/>
    <n v="65807"/>
    <x v="2"/>
    <s v="OFF-AR-10004010"/>
    <x v="1"/>
    <x v="6"/>
    <x v="1743"/>
    <n v="209.94"/>
    <n v="6"/>
    <n v="0"/>
    <n v="54.584400000000002"/>
  </r>
  <r>
    <n v="6621"/>
    <s v="US-2017-167402"/>
    <x v="1123"/>
    <d v="2017-01-18T00:00:00"/>
    <s v="Second Class"/>
    <s v="CP-12085"/>
    <s v="Cathy Prescott"/>
    <x v="1"/>
    <s v="United States"/>
    <s v="Springfield"/>
    <s v="Missouri"/>
    <n v="65807"/>
    <x v="2"/>
    <s v="OFF-SU-10002881"/>
    <x v="1"/>
    <x v="14"/>
    <x v="466"/>
    <n v="4164.05"/>
    <n v="5"/>
    <n v="0"/>
    <n v="83.281000000000006"/>
  </r>
  <r>
    <n v="6622"/>
    <s v="US-2017-167402"/>
    <x v="1123"/>
    <d v="2017-01-18T00:00:00"/>
    <s v="Second Class"/>
    <s v="CP-12085"/>
    <s v="Cathy Prescott"/>
    <x v="1"/>
    <s v="United States"/>
    <s v="Springfield"/>
    <s v="Missouri"/>
    <n v="65807"/>
    <x v="2"/>
    <s v="FUR-BO-10001608"/>
    <x v="0"/>
    <x v="0"/>
    <x v="1532"/>
    <n v="212.94"/>
    <n v="3"/>
    <n v="0"/>
    <n v="53.234999999999999"/>
  </r>
  <r>
    <n v="6623"/>
    <s v="CA-2014-130449"/>
    <x v="1124"/>
    <d v="2014-09-09T00:00:00"/>
    <s v="First Class"/>
    <s v="VP-21760"/>
    <s v="Victoria Pisteka"/>
    <x v="1"/>
    <s v="United States"/>
    <s v="San Francisco"/>
    <s v="California"/>
    <n v="94109"/>
    <x v="1"/>
    <s v="FUR-FU-10001487"/>
    <x v="0"/>
    <x v="5"/>
    <x v="5"/>
    <n v="41.88"/>
    <n v="6"/>
    <n v="0"/>
    <n v="12.145200000000001"/>
  </r>
  <r>
    <n v="6624"/>
    <s v="CA-2014-130449"/>
    <x v="1124"/>
    <d v="2014-09-09T00:00:00"/>
    <s v="First Class"/>
    <s v="VP-21760"/>
    <s v="Victoria Pisteka"/>
    <x v="1"/>
    <s v="United States"/>
    <s v="San Francisco"/>
    <s v="California"/>
    <n v="94109"/>
    <x v="1"/>
    <s v="OFF-LA-10001934"/>
    <x v="1"/>
    <x v="2"/>
    <x v="573"/>
    <n v="58.48"/>
    <n v="8"/>
    <n v="0"/>
    <n v="27.485600000000002"/>
  </r>
  <r>
    <n v="6625"/>
    <s v="CA-2015-141250"/>
    <x v="1125"/>
    <d v="2015-01-23T00:00:00"/>
    <s v="Standard Class"/>
    <s v="PM-18940"/>
    <s v="Paul MacIntyre"/>
    <x v="0"/>
    <s v="United States"/>
    <s v="Texas City"/>
    <s v="Texas"/>
    <n v="77590"/>
    <x v="2"/>
    <s v="FUR-TA-10002855"/>
    <x v="0"/>
    <x v="3"/>
    <x v="1198"/>
    <n v="102.438"/>
    <n v="1"/>
    <n v="0.3"/>
    <n v="-13.1706"/>
  </r>
  <r>
    <n v="6626"/>
    <s v="CA-2015-141250"/>
    <x v="1125"/>
    <d v="2015-01-23T00:00:00"/>
    <s v="Standard Class"/>
    <s v="PM-18940"/>
    <s v="Paul MacIntyre"/>
    <x v="0"/>
    <s v="United States"/>
    <s v="Texas City"/>
    <s v="Texas"/>
    <n v="77590"/>
    <x v="2"/>
    <s v="FUR-CH-10004875"/>
    <x v="0"/>
    <x v="1"/>
    <x v="1445"/>
    <n v="199.304"/>
    <n v="4"/>
    <n v="0.3"/>
    <n v="-8.5416000000000007"/>
  </r>
  <r>
    <n v="6627"/>
    <s v="CA-2014-145541"/>
    <x v="637"/>
    <d v="2014-12-21T00:00:00"/>
    <s v="Standard Class"/>
    <s v="TB-21400"/>
    <s v="Tom Boeckenhauer"/>
    <x v="0"/>
    <s v="United States"/>
    <s v="New York City"/>
    <s v="New York"/>
    <n v="10024"/>
    <x v="3"/>
    <s v="TEC-MA-10001127"/>
    <x v="2"/>
    <x v="15"/>
    <x v="1619"/>
    <n v="6999.96"/>
    <n v="4"/>
    <n v="0"/>
    <n v="2239.9872"/>
  </r>
  <r>
    <n v="6628"/>
    <s v="CA-2014-138513"/>
    <x v="235"/>
    <d v="2014-05-27T00:00:00"/>
    <s v="Standard Class"/>
    <s v="EH-13990"/>
    <s v="Erica Hackney"/>
    <x v="0"/>
    <s v="United States"/>
    <s v="Bellevue"/>
    <s v="Washington"/>
    <n v="98006"/>
    <x v="1"/>
    <s v="OFF-PA-10003177"/>
    <x v="1"/>
    <x v="10"/>
    <x v="89"/>
    <n v="12.96"/>
    <n v="2"/>
    <n v="0"/>
    <n v="6.2207999999999997"/>
  </r>
  <r>
    <n v="6629"/>
    <s v="CA-2015-135489"/>
    <x v="444"/>
    <d v="2015-09-22T00:00:00"/>
    <s v="Second Class"/>
    <s v="GW-14605"/>
    <s v="Giulietta Weimer"/>
    <x v="0"/>
    <s v="United States"/>
    <s v="New York City"/>
    <s v="New York"/>
    <n v="10024"/>
    <x v="3"/>
    <s v="TEC-PH-10000011"/>
    <x v="2"/>
    <x v="7"/>
    <x v="223"/>
    <n v="279.86"/>
    <n v="14"/>
    <n v="0"/>
    <n v="134.33279999999999"/>
  </r>
  <r>
    <n v="6630"/>
    <s v="CA-2015-125696"/>
    <x v="653"/>
    <d v="2015-10-06T00:00:00"/>
    <s v="Standard Class"/>
    <s v="NP-18685"/>
    <s v="Nora Pelletier"/>
    <x v="2"/>
    <s v="United States"/>
    <s v="Wilson"/>
    <s v="North Carolina"/>
    <n v="27893"/>
    <x v="0"/>
    <s v="OFF-BI-10001757"/>
    <x v="1"/>
    <x v="8"/>
    <x v="1167"/>
    <n v="7.38"/>
    <n v="5"/>
    <n v="0.7"/>
    <n v="-5.4119999999999999"/>
  </r>
  <r>
    <n v="6631"/>
    <s v="CA-2016-105081"/>
    <x v="591"/>
    <d v="2016-12-30T00:00:00"/>
    <s v="Standard Class"/>
    <s v="JE-15715"/>
    <s v="Joe Elijah"/>
    <x v="0"/>
    <s v="United States"/>
    <s v="Seattle"/>
    <s v="Washington"/>
    <n v="98115"/>
    <x v="1"/>
    <s v="FUR-CH-10000847"/>
    <x v="0"/>
    <x v="1"/>
    <x v="995"/>
    <n v="698.35199999999998"/>
    <n v="3"/>
    <n v="0.2"/>
    <n v="52.376399999999997"/>
  </r>
  <r>
    <n v="6632"/>
    <s v="CA-2016-105081"/>
    <x v="591"/>
    <d v="2016-12-30T00:00:00"/>
    <s v="Standard Class"/>
    <s v="JE-15715"/>
    <s v="Joe Elijah"/>
    <x v="0"/>
    <s v="United States"/>
    <s v="Seattle"/>
    <s v="Washington"/>
    <n v="98115"/>
    <x v="1"/>
    <s v="FUR-TA-10001307"/>
    <x v="0"/>
    <x v="3"/>
    <x v="1099"/>
    <n v="1747.25"/>
    <n v="5"/>
    <n v="0"/>
    <n v="629.01"/>
  </r>
  <r>
    <n v="6633"/>
    <s v="US-2016-146857"/>
    <x v="715"/>
    <d v="2016-05-08T00:00:00"/>
    <s v="Second Class"/>
    <s v="BE-11455"/>
    <s v="Brad Eason"/>
    <x v="2"/>
    <s v="United States"/>
    <s v="Springfield"/>
    <s v="Missouri"/>
    <n v="65807"/>
    <x v="2"/>
    <s v="OFF-AP-10001205"/>
    <x v="1"/>
    <x v="9"/>
    <x v="1294"/>
    <n v="54.48"/>
    <n v="1"/>
    <n v="0"/>
    <n v="15.2544"/>
  </r>
  <r>
    <n v="6634"/>
    <s v="CA-2016-166275"/>
    <x v="1057"/>
    <d v="2016-10-24T00:00:00"/>
    <s v="Same Day"/>
    <s v="SS-20590"/>
    <s v="Sonia Sunley"/>
    <x v="0"/>
    <s v="United States"/>
    <s v="San Francisco"/>
    <s v="California"/>
    <n v="94109"/>
    <x v="1"/>
    <s v="TEC-AC-10001838"/>
    <x v="2"/>
    <x v="11"/>
    <x v="651"/>
    <n v="199.99"/>
    <n v="1"/>
    <n v="0"/>
    <n v="85.995699999999999"/>
  </r>
  <r>
    <n v="6635"/>
    <s v="CA-2017-144498"/>
    <x v="636"/>
    <d v="2017-05-06T00:00:00"/>
    <s v="Same Day"/>
    <s v="MB-18085"/>
    <s v="Mick Brown"/>
    <x v="0"/>
    <s v="United States"/>
    <s v="Charlotte"/>
    <s v="North Carolina"/>
    <n v="28205"/>
    <x v="0"/>
    <s v="OFF-BI-10003982"/>
    <x v="1"/>
    <x v="8"/>
    <x v="350"/>
    <n v="68.540999999999997"/>
    <n v="11"/>
    <n v="0.7"/>
    <n v="-52.548099999999998"/>
  </r>
  <r>
    <n v="6636"/>
    <s v="CA-2017-144498"/>
    <x v="636"/>
    <d v="2017-05-06T00:00:00"/>
    <s v="Same Day"/>
    <s v="MB-18085"/>
    <s v="Mick Brown"/>
    <x v="0"/>
    <s v="United States"/>
    <s v="Charlotte"/>
    <s v="North Carolina"/>
    <n v="28205"/>
    <x v="0"/>
    <s v="TEC-PH-10004977"/>
    <x v="2"/>
    <x v="7"/>
    <x v="34"/>
    <n v="627.16800000000001"/>
    <n v="4"/>
    <n v="0.2"/>
    <n v="70.556399999999996"/>
  </r>
  <r>
    <n v="6637"/>
    <s v="CA-2017-144498"/>
    <x v="636"/>
    <d v="2017-05-06T00:00:00"/>
    <s v="Same Day"/>
    <s v="MB-18085"/>
    <s v="Mick Brown"/>
    <x v="0"/>
    <s v="United States"/>
    <s v="Charlotte"/>
    <s v="North Carolina"/>
    <n v="28205"/>
    <x v="0"/>
    <s v="OFF-LA-10003510"/>
    <x v="1"/>
    <x v="2"/>
    <x v="580"/>
    <n v="122.12"/>
    <n v="5"/>
    <n v="0.2"/>
    <n v="39.689"/>
  </r>
  <r>
    <n v="6638"/>
    <s v="CA-2017-103352"/>
    <x v="344"/>
    <d v="2017-11-30T00:00:00"/>
    <s v="Second Class"/>
    <s v="RP-19390"/>
    <s v="Resi Pölking"/>
    <x v="0"/>
    <s v="United States"/>
    <s v="New York City"/>
    <s v="New York"/>
    <n v="10011"/>
    <x v="3"/>
    <s v="OFF-AR-10001573"/>
    <x v="1"/>
    <x v="6"/>
    <x v="373"/>
    <n v="6.99"/>
    <n v="3"/>
    <n v="0"/>
    <n v="2.0270999999999999"/>
  </r>
  <r>
    <n v="6639"/>
    <s v="CA-2017-103352"/>
    <x v="344"/>
    <d v="2017-11-30T00:00:00"/>
    <s v="Second Class"/>
    <s v="RP-19390"/>
    <s v="Resi Pölking"/>
    <x v="0"/>
    <s v="United States"/>
    <s v="New York City"/>
    <s v="New York"/>
    <n v="10011"/>
    <x v="3"/>
    <s v="OFF-BI-10001196"/>
    <x v="1"/>
    <x v="8"/>
    <x v="1390"/>
    <n v="107.42400000000001"/>
    <n v="6"/>
    <n v="0.2"/>
    <n v="36.255600000000001"/>
  </r>
  <r>
    <n v="6640"/>
    <s v="CA-2014-108609"/>
    <x v="656"/>
    <d v="2014-11-02T00:00:00"/>
    <s v="Second Class"/>
    <s v="AJ-10780"/>
    <s v="Anthony Jacobs"/>
    <x v="1"/>
    <s v="United States"/>
    <s v="Lorain"/>
    <s v="Ohio"/>
    <n v="44052"/>
    <x v="3"/>
    <s v="FUR-TA-10003954"/>
    <x v="0"/>
    <x v="3"/>
    <x v="1217"/>
    <n v="1421.664"/>
    <n v="8"/>
    <n v="0.4"/>
    <n v="-734.52639999999997"/>
  </r>
  <r>
    <n v="6641"/>
    <s v="CA-2017-128328"/>
    <x v="485"/>
    <d v="2017-08-09T00:00:00"/>
    <s v="Standard Class"/>
    <s v="PO-18865"/>
    <s v="Patrick O'Donnell"/>
    <x v="0"/>
    <s v="United States"/>
    <s v="Indianapolis"/>
    <s v="Indiana"/>
    <n v="46203"/>
    <x v="2"/>
    <s v="OFF-BI-10001989"/>
    <x v="1"/>
    <x v="8"/>
    <x v="542"/>
    <n v="125.88"/>
    <n v="6"/>
    <n v="0"/>
    <n v="60.422400000000003"/>
  </r>
  <r>
    <n v="6642"/>
    <s v="CA-2017-128328"/>
    <x v="485"/>
    <d v="2017-08-09T00:00:00"/>
    <s v="Standard Class"/>
    <s v="PO-18865"/>
    <s v="Patrick O'Donnell"/>
    <x v="0"/>
    <s v="United States"/>
    <s v="Indianapolis"/>
    <s v="Indiana"/>
    <n v="46203"/>
    <x v="2"/>
    <s v="TEC-AC-10001714"/>
    <x v="2"/>
    <x v="11"/>
    <x v="685"/>
    <n v="79.78"/>
    <n v="2"/>
    <n v="0"/>
    <n v="29.518599999999999"/>
  </r>
  <r>
    <n v="6643"/>
    <s v="CA-2017-128328"/>
    <x v="485"/>
    <d v="2017-08-09T00:00:00"/>
    <s v="Standard Class"/>
    <s v="PO-18865"/>
    <s v="Patrick O'Donnell"/>
    <x v="0"/>
    <s v="United States"/>
    <s v="Indianapolis"/>
    <s v="Indiana"/>
    <n v="46203"/>
    <x v="2"/>
    <s v="OFF-LA-10003498"/>
    <x v="1"/>
    <x v="2"/>
    <x v="1749"/>
    <n v="133.19999999999999"/>
    <n v="9"/>
    <n v="0"/>
    <n v="66.599999999999994"/>
  </r>
  <r>
    <n v="6644"/>
    <s v="US-2015-156496"/>
    <x v="544"/>
    <d v="2015-08-16T00:00:00"/>
    <s v="Standard Class"/>
    <s v="WB-21850"/>
    <s v="William Brown"/>
    <x v="0"/>
    <s v="United States"/>
    <s v="Redmond"/>
    <s v="Oregon"/>
    <n v="97756"/>
    <x v="1"/>
    <s v="TEC-PH-10000576"/>
    <x v="2"/>
    <x v="7"/>
    <x v="815"/>
    <n v="438.36799999999999"/>
    <n v="4"/>
    <n v="0.2"/>
    <n v="38.357199999999999"/>
  </r>
  <r>
    <n v="6645"/>
    <s v="US-2015-156496"/>
    <x v="544"/>
    <d v="2015-08-16T00:00:00"/>
    <s v="Standard Class"/>
    <s v="WB-21850"/>
    <s v="William Brown"/>
    <x v="0"/>
    <s v="United States"/>
    <s v="Redmond"/>
    <s v="Oregon"/>
    <n v="97756"/>
    <x v="1"/>
    <s v="TEC-PH-10004188"/>
    <x v="2"/>
    <x v="7"/>
    <x v="770"/>
    <n v="139.94399999999999"/>
    <n v="7"/>
    <n v="0.2"/>
    <n v="-31.487400000000001"/>
  </r>
  <r>
    <n v="6646"/>
    <s v="US-2015-156496"/>
    <x v="544"/>
    <d v="2015-08-16T00:00:00"/>
    <s v="Standard Class"/>
    <s v="WB-21850"/>
    <s v="William Brown"/>
    <x v="0"/>
    <s v="United States"/>
    <s v="Redmond"/>
    <s v="Oregon"/>
    <n v="97756"/>
    <x v="1"/>
    <s v="OFF-AP-10001469"/>
    <x v="1"/>
    <x v="9"/>
    <x v="586"/>
    <n v="133.47200000000001"/>
    <n v="4"/>
    <n v="0.2"/>
    <n v="15.015599999999999"/>
  </r>
  <r>
    <n v="6647"/>
    <s v="US-2016-127334"/>
    <x v="272"/>
    <d v="2016-12-21T00:00:00"/>
    <s v="Standard Class"/>
    <s v="MP-18175"/>
    <s v="Mike Pelletier"/>
    <x v="2"/>
    <s v="United States"/>
    <s v="Springfield"/>
    <s v="Oregon"/>
    <n v="97477"/>
    <x v="1"/>
    <s v="FUR-TA-10003473"/>
    <x v="0"/>
    <x v="3"/>
    <x v="216"/>
    <n v="564.19500000000005"/>
    <n v="3"/>
    <n v="0.5"/>
    <n v="-304.6653"/>
  </r>
  <r>
    <n v="6648"/>
    <s v="US-2016-127334"/>
    <x v="272"/>
    <d v="2016-12-21T00:00:00"/>
    <s v="Standard Class"/>
    <s v="MP-18175"/>
    <s v="Mike Pelletier"/>
    <x v="2"/>
    <s v="United States"/>
    <s v="Springfield"/>
    <s v="Oregon"/>
    <n v="97477"/>
    <x v="1"/>
    <s v="OFF-AP-10001205"/>
    <x v="1"/>
    <x v="9"/>
    <x v="1294"/>
    <n v="87.168000000000006"/>
    <n v="2"/>
    <n v="0.2"/>
    <n v="8.7167999999999992"/>
  </r>
  <r>
    <n v="6649"/>
    <s v="US-2017-124779"/>
    <x v="565"/>
    <d v="2017-09-11T00:00:00"/>
    <s v="First Class"/>
    <s v="BF-11020"/>
    <s v="Barry Französisch"/>
    <x v="1"/>
    <s v="United States"/>
    <s v="Arlington"/>
    <s v="Texas"/>
    <n v="76017"/>
    <x v="2"/>
    <s v="OFF-BI-10002429"/>
    <x v="1"/>
    <x v="8"/>
    <x v="472"/>
    <n v="42.616"/>
    <n v="7"/>
    <n v="0.8"/>
    <n v="-68.185599999999994"/>
  </r>
  <r>
    <n v="6650"/>
    <s v="US-2017-124779"/>
    <x v="565"/>
    <d v="2017-09-11T00:00:00"/>
    <s v="First Class"/>
    <s v="BF-11020"/>
    <s v="Barry Französisch"/>
    <x v="1"/>
    <s v="United States"/>
    <s v="Arlington"/>
    <s v="Texas"/>
    <n v="76017"/>
    <x v="2"/>
    <s v="TEC-CO-10001943"/>
    <x v="2"/>
    <x v="16"/>
    <x v="1675"/>
    <n v="319.98399999999998"/>
    <n v="2"/>
    <n v="0.2"/>
    <n v="107.99460000000001"/>
  </r>
  <r>
    <n v="6651"/>
    <s v="US-2017-124779"/>
    <x v="565"/>
    <d v="2017-09-11T00:00:00"/>
    <s v="First Class"/>
    <s v="BF-11020"/>
    <s v="Barry Französisch"/>
    <x v="1"/>
    <s v="United States"/>
    <s v="Arlington"/>
    <s v="Texas"/>
    <n v="76017"/>
    <x v="2"/>
    <s v="OFF-FA-10004854"/>
    <x v="1"/>
    <x v="13"/>
    <x v="271"/>
    <n v="45.92"/>
    <n v="5"/>
    <n v="0.2"/>
    <n v="15.497999999999999"/>
  </r>
  <r>
    <n v="6652"/>
    <s v="US-2017-124779"/>
    <x v="565"/>
    <d v="2017-09-11T00:00:00"/>
    <s v="First Class"/>
    <s v="BF-11020"/>
    <s v="Barry Französisch"/>
    <x v="1"/>
    <s v="United States"/>
    <s v="Arlington"/>
    <s v="Texas"/>
    <n v="76017"/>
    <x v="2"/>
    <s v="FUR-FU-10001095"/>
    <x v="0"/>
    <x v="5"/>
    <x v="748"/>
    <n v="21.184000000000001"/>
    <n v="2"/>
    <n v="0.6"/>
    <n v="-11.651199999999999"/>
  </r>
  <r>
    <n v="6653"/>
    <s v="US-2017-124779"/>
    <x v="565"/>
    <d v="2017-09-11T00:00:00"/>
    <s v="First Class"/>
    <s v="BF-11020"/>
    <s v="Barry Französisch"/>
    <x v="1"/>
    <s v="United States"/>
    <s v="Arlington"/>
    <s v="Texas"/>
    <n v="76017"/>
    <x v="2"/>
    <s v="OFF-PA-10000061"/>
    <x v="1"/>
    <x v="10"/>
    <x v="181"/>
    <n v="20.736000000000001"/>
    <n v="4"/>
    <n v="0.2"/>
    <n v="7.2576000000000001"/>
  </r>
  <r>
    <n v="6654"/>
    <s v="US-2017-124779"/>
    <x v="565"/>
    <d v="2017-09-11T00:00:00"/>
    <s v="First Class"/>
    <s v="BF-11020"/>
    <s v="Barry Französisch"/>
    <x v="1"/>
    <s v="United States"/>
    <s v="Arlington"/>
    <s v="Texas"/>
    <n v="76017"/>
    <x v="2"/>
    <s v="FUR-CH-10003535"/>
    <x v="0"/>
    <x v="1"/>
    <x v="1522"/>
    <n v="213.43"/>
    <n v="5"/>
    <n v="0.3"/>
    <n v="-39.637"/>
  </r>
  <r>
    <n v="6655"/>
    <s v="CA-2017-135937"/>
    <x v="297"/>
    <d v="2017-02-27T00:00:00"/>
    <s v="Standard Class"/>
    <s v="KM-16375"/>
    <s v="Katherine Murray"/>
    <x v="2"/>
    <s v="United States"/>
    <s v="Gilbert"/>
    <s v="Arizona"/>
    <n v="85234"/>
    <x v="1"/>
    <s v="TEC-PH-10004447"/>
    <x v="2"/>
    <x v="7"/>
    <x v="866"/>
    <n v="333.57600000000002"/>
    <n v="3"/>
    <n v="0.2"/>
    <n v="25.0182"/>
  </r>
  <r>
    <n v="6656"/>
    <s v="CA-2017-135937"/>
    <x v="297"/>
    <d v="2017-02-27T00:00:00"/>
    <s v="Standard Class"/>
    <s v="KM-16375"/>
    <s v="Katherine Murray"/>
    <x v="2"/>
    <s v="United States"/>
    <s v="Gilbert"/>
    <s v="Arizona"/>
    <n v="85234"/>
    <x v="1"/>
    <s v="TEC-AC-10001114"/>
    <x v="2"/>
    <x v="11"/>
    <x v="1211"/>
    <n v="31.992000000000001"/>
    <n v="1"/>
    <n v="0.2"/>
    <n v="4.7988"/>
  </r>
  <r>
    <n v="6657"/>
    <s v="CA-2017-135937"/>
    <x v="297"/>
    <d v="2017-02-27T00:00:00"/>
    <s v="Standard Class"/>
    <s v="KM-16375"/>
    <s v="Katherine Murray"/>
    <x v="2"/>
    <s v="United States"/>
    <s v="Gilbert"/>
    <s v="Arizona"/>
    <n v="85234"/>
    <x v="1"/>
    <s v="OFF-ST-10000563"/>
    <x v="1"/>
    <x v="4"/>
    <x v="903"/>
    <n v="51.167999999999999"/>
    <n v="2"/>
    <n v="0.2"/>
    <n v="-6.3959999999999999"/>
  </r>
  <r>
    <n v="6658"/>
    <s v="CA-2017-135937"/>
    <x v="297"/>
    <d v="2017-02-27T00:00:00"/>
    <s v="Standard Class"/>
    <s v="KM-16375"/>
    <s v="Katherine Murray"/>
    <x v="2"/>
    <s v="United States"/>
    <s v="Gilbert"/>
    <s v="Arizona"/>
    <n v="85234"/>
    <x v="1"/>
    <s v="OFF-EN-10004846"/>
    <x v="1"/>
    <x v="12"/>
    <x v="1497"/>
    <n v="10.64"/>
    <n v="5"/>
    <n v="0.2"/>
    <n v="3.8570000000000002"/>
  </r>
  <r>
    <n v="6659"/>
    <s v="CA-2017-135937"/>
    <x v="297"/>
    <d v="2017-02-27T00:00:00"/>
    <s v="Standard Class"/>
    <s v="KM-16375"/>
    <s v="Katherine Murray"/>
    <x v="2"/>
    <s v="United States"/>
    <s v="Gilbert"/>
    <s v="Arizona"/>
    <n v="85234"/>
    <x v="1"/>
    <s v="FUR-FU-10002253"/>
    <x v="0"/>
    <x v="5"/>
    <x v="592"/>
    <n v="68.703999999999994"/>
    <n v="2"/>
    <n v="0.2"/>
    <n v="16.3172"/>
  </r>
  <r>
    <n v="6660"/>
    <s v="CA-2017-135937"/>
    <x v="297"/>
    <d v="2017-02-27T00:00:00"/>
    <s v="Standard Class"/>
    <s v="KM-16375"/>
    <s v="Katherine Murray"/>
    <x v="2"/>
    <s v="United States"/>
    <s v="Gilbert"/>
    <s v="Arizona"/>
    <n v="85234"/>
    <x v="1"/>
    <s v="FUR-TA-10001039"/>
    <x v="0"/>
    <x v="3"/>
    <x v="832"/>
    <n v="386.91"/>
    <n v="9"/>
    <n v="0.5"/>
    <n v="-185.71680000000001"/>
  </r>
  <r>
    <n v="6661"/>
    <s v="CA-2015-129322"/>
    <x v="816"/>
    <d v="2015-08-10T00:00:00"/>
    <s v="Second Class"/>
    <s v="DB-13405"/>
    <s v="Denny Blanton"/>
    <x v="0"/>
    <s v="United States"/>
    <s v="Lawrence"/>
    <s v="Massachusetts"/>
    <n v="1841"/>
    <x v="3"/>
    <s v="OFF-AR-10004587"/>
    <x v="1"/>
    <x v="6"/>
    <x v="1633"/>
    <n v="39.659999999999997"/>
    <n v="2"/>
    <n v="0"/>
    <n v="11.898"/>
  </r>
  <r>
    <n v="6662"/>
    <s v="CA-2015-129322"/>
    <x v="816"/>
    <d v="2015-08-10T00:00:00"/>
    <s v="Second Class"/>
    <s v="DB-13405"/>
    <s v="Denny Blanton"/>
    <x v="0"/>
    <s v="United States"/>
    <s v="Lawrence"/>
    <s v="Massachusetts"/>
    <n v="1841"/>
    <x v="3"/>
    <s v="OFF-AP-10004336"/>
    <x v="1"/>
    <x v="9"/>
    <x v="1040"/>
    <n v="113.92"/>
    <n v="2"/>
    <n v="0"/>
    <n v="33.036799999999999"/>
  </r>
  <r>
    <n v="6663"/>
    <s v="CA-2015-129322"/>
    <x v="816"/>
    <d v="2015-08-10T00:00:00"/>
    <s v="Second Class"/>
    <s v="DB-13405"/>
    <s v="Denny Blanton"/>
    <x v="0"/>
    <s v="United States"/>
    <s v="Lawrence"/>
    <s v="Massachusetts"/>
    <n v="1841"/>
    <x v="3"/>
    <s v="OFF-BI-10001718"/>
    <x v="1"/>
    <x v="8"/>
    <x v="1225"/>
    <n v="447.86"/>
    <n v="7"/>
    <n v="0"/>
    <n v="210.49420000000001"/>
  </r>
  <r>
    <n v="6664"/>
    <s v="CA-2017-162173"/>
    <x v="40"/>
    <d v="2017-11-01T00:00:00"/>
    <s v="Standard Class"/>
    <s v="OT-18730"/>
    <s v="Olvera Toch"/>
    <x v="0"/>
    <s v="United States"/>
    <s v="Virginia Beach"/>
    <s v="Virginia"/>
    <n v="23464"/>
    <x v="0"/>
    <s v="FUR-TA-10001520"/>
    <x v="0"/>
    <x v="3"/>
    <x v="718"/>
    <n v="356.85"/>
    <n v="5"/>
    <n v="0"/>
    <n v="60.664499999999997"/>
  </r>
  <r>
    <n v="6665"/>
    <s v="CA-2017-162173"/>
    <x v="40"/>
    <d v="2017-11-01T00:00:00"/>
    <s v="Standard Class"/>
    <s v="OT-18730"/>
    <s v="Olvera Toch"/>
    <x v="0"/>
    <s v="United States"/>
    <s v="Virginia Beach"/>
    <s v="Virginia"/>
    <n v="23464"/>
    <x v="0"/>
    <s v="OFF-EN-10002831"/>
    <x v="1"/>
    <x v="12"/>
    <x v="836"/>
    <n v="251.58"/>
    <n v="7"/>
    <n v="0"/>
    <n v="113.211"/>
  </r>
  <r>
    <n v="6666"/>
    <s v="CA-2016-115483"/>
    <x v="216"/>
    <d v="2016-07-18T00:00:00"/>
    <s v="Second Class"/>
    <s v="JS-15880"/>
    <s v="John Stevenson"/>
    <x v="0"/>
    <s v="United States"/>
    <s v="Irving"/>
    <s v="Texas"/>
    <n v="75061"/>
    <x v="2"/>
    <s v="OFF-PA-10001497"/>
    <x v="1"/>
    <x v="10"/>
    <x v="1755"/>
    <n v="219.84"/>
    <n v="5"/>
    <n v="0.2"/>
    <n v="79.691999999999993"/>
  </r>
  <r>
    <n v="6667"/>
    <s v="CA-2017-122175"/>
    <x v="605"/>
    <d v="2017-05-14T00:00:00"/>
    <s v="Second Class"/>
    <s v="CA-12775"/>
    <s v="Cynthia Arntzen"/>
    <x v="0"/>
    <s v="United States"/>
    <s v="Vineland"/>
    <s v="New Jersey"/>
    <n v="8360"/>
    <x v="3"/>
    <s v="FUR-FU-10000719"/>
    <x v="0"/>
    <x v="5"/>
    <x v="1673"/>
    <n v="42.85"/>
    <n v="5"/>
    <n v="0"/>
    <n v="15.426"/>
  </r>
  <r>
    <n v="6668"/>
    <s v="CA-2017-122175"/>
    <x v="605"/>
    <d v="2017-05-14T00:00:00"/>
    <s v="Second Class"/>
    <s v="CA-12775"/>
    <s v="Cynthia Arntzen"/>
    <x v="0"/>
    <s v="United States"/>
    <s v="Vineland"/>
    <s v="New Jersey"/>
    <n v="8360"/>
    <x v="3"/>
    <s v="OFF-LA-10002271"/>
    <x v="1"/>
    <x v="2"/>
    <x v="641"/>
    <n v="6.16"/>
    <n v="2"/>
    <n v="0"/>
    <n v="2.9567999999999999"/>
  </r>
  <r>
    <n v="6669"/>
    <s v="CA-2017-122175"/>
    <x v="605"/>
    <d v="2017-05-14T00:00:00"/>
    <s v="Second Class"/>
    <s v="CA-12775"/>
    <s v="Cynthia Arntzen"/>
    <x v="0"/>
    <s v="United States"/>
    <s v="Vineland"/>
    <s v="New Jersey"/>
    <n v="8360"/>
    <x v="3"/>
    <s v="OFF-SU-10004661"/>
    <x v="1"/>
    <x v="14"/>
    <x v="1757"/>
    <n v="17"/>
    <n v="2"/>
    <n v="0"/>
    <n v="4.42"/>
  </r>
  <r>
    <n v="6670"/>
    <s v="CA-2017-122175"/>
    <x v="605"/>
    <d v="2017-05-14T00:00:00"/>
    <s v="Second Class"/>
    <s v="CA-12775"/>
    <s v="Cynthia Arntzen"/>
    <x v="0"/>
    <s v="United States"/>
    <s v="Vineland"/>
    <s v="New Jersey"/>
    <n v="8360"/>
    <x v="3"/>
    <s v="TEC-AC-10004859"/>
    <x v="2"/>
    <x v="11"/>
    <x v="1554"/>
    <n v="87.4"/>
    <n v="5"/>
    <n v="0"/>
    <n v="34.96"/>
  </r>
  <r>
    <n v="6671"/>
    <s v="CA-2017-161088"/>
    <x v="1126"/>
    <d v="2017-05-29T00:00:00"/>
    <s v="Standard Class"/>
    <s v="MH-18115"/>
    <s v="Mick Hernandez"/>
    <x v="2"/>
    <s v="United States"/>
    <s v="Columbus"/>
    <s v="Georgia"/>
    <n v="31907"/>
    <x v="0"/>
    <s v="OFF-BI-10002824"/>
    <x v="1"/>
    <x v="8"/>
    <x v="528"/>
    <n v="29.84"/>
    <n v="2"/>
    <n v="0"/>
    <n v="13.428000000000001"/>
  </r>
  <r>
    <n v="6672"/>
    <s v="CA-2014-154837"/>
    <x v="709"/>
    <d v="2014-08-27T00:00:00"/>
    <s v="Second Class"/>
    <s v="RB-19645"/>
    <s v="Robert Barroso"/>
    <x v="1"/>
    <s v="United States"/>
    <s v="Los Angeles"/>
    <s v="California"/>
    <n v="90032"/>
    <x v="1"/>
    <s v="OFF-BI-10001575"/>
    <x v="1"/>
    <x v="8"/>
    <x v="582"/>
    <n v="49.567999999999998"/>
    <n v="2"/>
    <n v="0.2"/>
    <n v="17.348800000000001"/>
  </r>
  <r>
    <n v="6673"/>
    <s v="CA-2015-153794"/>
    <x v="861"/>
    <d v="2015-09-16T00:00:00"/>
    <s v="Standard Class"/>
    <s v="SB-20290"/>
    <s v="Sean Braxton"/>
    <x v="1"/>
    <s v="United States"/>
    <s v="San Diego"/>
    <s v="California"/>
    <n v="92024"/>
    <x v="1"/>
    <s v="OFF-AR-10000380"/>
    <x v="1"/>
    <x v="6"/>
    <x v="108"/>
    <n v="265.86"/>
    <n v="7"/>
    <n v="0"/>
    <n v="79.757999999999996"/>
  </r>
  <r>
    <n v="6674"/>
    <s v="CA-2015-135510"/>
    <x v="577"/>
    <d v="2015-09-12T00:00:00"/>
    <s v="Standard Class"/>
    <s v="TW-21025"/>
    <s v="Tamara Willingham"/>
    <x v="2"/>
    <s v="United States"/>
    <s v="Charlottesville"/>
    <s v="Virginia"/>
    <n v="22901"/>
    <x v="0"/>
    <s v="FUR-FU-10000820"/>
    <x v="0"/>
    <x v="5"/>
    <x v="1783"/>
    <n v="67.959999999999994"/>
    <n v="4"/>
    <n v="0"/>
    <n v="12.232799999999999"/>
  </r>
  <r>
    <n v="6675"/>
    <s v="CA-2015-109337"/>
    <x v="82"/>
    <d v="2015-11-23T00:00:00"/>
    <s v="Second Class"/>
    <s v="DL-13330"/>
    <s v="Denise Leinenbach"/>
    <x v="0"/>
    <s v="United States"/>
    <s v="Lawrence"/>
    <s v="Indiana"/>
    <n v="46226"/>
    <x v="2"/>
    <s v="OFF-AR-10003759"/>
    <x v="1"/>
    <x v="6"/>
    <x v="846"/>
    <n v="10.92"/>
    <n v="6"/>
    <n v="0"/>
    <n v="4.9139999999999997"/>
  </r>
  <r>
    <n v="6676"/>
    <s v="CA-2015-109337"/>
    <x v="82"/>
    <d v="2015-11-23T00:00:00"/>
    <s v="Second Class"/>
    <s v="DL-13330"/>
    <s v="Denise Leinenbach"/>
    <x v="0"/>
    <s v="United States"/>
    <s v="Lawrence"/>
    <s v="Indiana"/>
    <n v="46226"/>
    <x v="2"/>
    <s v="TEC-MA-10002930"/>
    <x v="2"/>
    <x v="15"/>
    <x v="1784"/>
    <n v="83.9"/>
    <n v="2"/>
    <n v="0"/>
    <n v="22.652999999999999"/>
  </r>
  <r>
    <n v="6677"/>
    <s v="CA-2015-109337"/>
    <x v="82"/>
    <d v="2015-11-23T00:00:00"/>
    <s v="Second Class"/>
    <s v="DL-13330"/>
    <s v="Denise Leinenbach"/>
    <x v="0"/>
    <s v="United States"/>
    <s v="Lawrence"/>
    <s v="Indiana"/>
    <n v="46226"/>
    <x v="2"/>
    <s v="OFF-AP-10004052"/>
    <x v="1"/>
    <x v="9"/>
    <x v="1671"/>
    <n v="19.75"/>
    <n v="5"/>
    <n v="0"/>
    <n v="5.1349999999999998"/>
  </r>
  <r>
    <n v="6678"/>
    <s v="CA-2015-109337"/>
    <x v="82"/>
    <d v="2015-11-23T00:00:00"/>
    <s v="Second Class"/>
    <s v="DL-13330"/>
    <s v="Denise Leinenbach"/>
    <x v="0"/>
    <s v="United States"/>
    <s v="Lawrence"/>
    <s v="Indiana"/>
    <n v="46226"/>
    <x v="2"/>
    <s v="TEC-AC-10000990"/>
    <x v="2"/>
    <x v="11"/>
    <x v="1531"/>
    <n v="393.54"/>
    <n v="3"/>
    <n v="0"/>
    <n v="165.2868"/>
  </r>
  <r>
    <n v="6679"/>
    <s v="CA-2014-150329"/>
    <x v="982"/>
    <d v="2014-10-14T00:00:00"/>
    <s v="Standard Class"/>
    <s v="SD-20485"/>
    <s v="Shirley Daniels"/>
    <x v="2"/>
    <s v="United States"/>
    <s v="Phoenix"/>
    <s v="Arizona"/>
    <n v="85023"/>
    <x v="1"/>
    <s v="FUR-FU-10003724"/>
    <x v="0"/>
    <x v="5"/>
    <x v="896"/>
    <n v="46.872"/>
    <n v="7"/>
    <n v="0.2"/>
    <n v="3.5154000000000001"/>
  </r>
  <r>
    <n v="6680"/>
    <s v="CA-2017-145037"/>
    <x v="264"/>
    <d v="2017-09-07T00:00:00"/>
    <s v="Second Class"/>
    <s v="TB-21055"/>
    <s v="Ted Butterfield"/>
    <x v="0"/>
    <s v="United States"/>
    <s v="Meriden"/>
    <s v="Connecticut"/>
    <n v="6450"/>
    <x v="3"/>
    <s v="OFF-ST-10000918"/>
    <x v="1"/>
    <x v="4"/>
    <x v="377"/>
    <n v="10.9"/>
    <n v="1"/>
    <n v="0"/>
    <n v="2.8340000000000001"/>
  </r>
  <r>
    <n v="6681"/>
    <s v="CA-2017-145037"/>
    <x v="264"/>
    <d v="2017-09-07T00:00:00"/>
    <s v="Second Class"/>
    <s v="TB-21055"/>
    <s v="Ted Butterfield"/>
    <x v="0"/>
    <s v="United States"/>
    <s v="Meriden"/>
    <s v="Connecticut"/>
    <n v="6450"/>
    <x v="3"/>
    <s v="OFF-PA-10000157"/>
    <x v="1"/>
    <x v="10"/>
    <x v="369"/>
    <n v="79.92"/>
    <n v="4"/>
    <n v="0"/>
    <n v="37.562399999999997"/>
  </r>
  <r>
    <n v="6682"/>
    <s v="CA-2017-145037"/>
    <x v="264"/>
    <d v="2017-09-07T00:00:00"/>
    <s v="Second Class"/>
    <s v="TB-21055"/>
    <s v="Ted Butterfield"/>
    <x v="0"/>
    <s v="United States"/>
    <s v="Meriden"/>
    <s v="Connecticut"/>
    <n v="6450"/>
    <x v="3"/>
    <s v="OFF-PA-10002499"/>
    <x v="1"/>
    <x v="10"/>
    <x v="1610"/>
    <n v="146.82"/>
    <n v="3"/>
    <n v="0"/>
    <n v="73.41"/>
  </r>
  <r>
    <n v="6683"/>
    <s v="CA-2017-154466"/>
    <x v="314"/>
    <d v="2017-01-02T00:00:00"/>
    <s v="First Class"/>
    <s v="DP-13390"/>
    <s v="Dennis Pardue"/>
    <x v="2"/>
    <s v="United States"/>
    <s v="Franklin"/>
    <s v="Wisconsin"/>
    <n v="53132"/>
    <x v="2"/>
    <s v="OFF-BI-10002012"/>
    <x v="1"/>
    <x v="8"/>
    <x v="749"/>
    <n v="3.6"/>
    <n v="2"/>
    <n v="0"/>
    <n v="1.728"/>
  </r>
  <r>
    <n v="6684"/>
    <s v="CA-2014-109134"/>
    <x v="1127"/>
    <d v="2014-11-10T00:00:00"/>
    <s v="Standard Class"/>
    <s v="DE-13255"/>
    <s v="Deanra Eno"/>
    <x v="2"/>
    <s v="United States"/>
    <s v="Los Angeles"/>
    <s v="California"/>
    <n v="90008"/>
    <x v="1"/>
    <s v="FUR-FU-10000320"/>
    <x v="0"/>
    <x v="5"/>
    <x v="1521"/>
    <n v="20.04"/>
    <n v="6"/>
    <n v="0"/>
    <n v="8.8176000000000005"/>
  </r>
  <r>
    <n v="6685"/>
    <s v="US-2015-129637"/>
    <x v="997"/>
    <d v="2015-12-22T00:00:00"/>
    <s v="Standard Class"/>
    <s v="MC-18100"/>
    <s v="Mick Crebagga"/>
    <x v="0"/>
    <s v="United States"/>
    <s v="Bloomington"/>
    <s v="Illinois"/>
    <n v="61701"/>
    <x v="2"/>
    <s v="OFF-ST-10003716"/>
    <x v="1"/>
    <x v="4"/>
    <x v="898"/>
    <n v="180.01599999999999"/>
    <n v="1"/>
    <n v="0.2"/>
    <n v="-15.7514"/>
  </r>
  <r>
    <n v="6686"/>
    <s v="US-2015-129637"/>
    <x v="997"/>
    <d v="2015-12-22T00:00:00"/>
    <s v="Standard Class"/>
    <s v="MC-18100"/>
    <s v="Mick Crebagga"/>
    <x v="0"/>
    <s v="United States"/>
    <s v="Bloomington"/>
    <s v="Illinois"/>
    <n v="61701"/>
    <x v="2"/>
    <s v="FUR-FU-10000965"/>
    <x v="0"/>
    <x v="5"/>
    <x v="689"/>
    <n v="41.552"/>
    <n v="2"/>
    <n v="0.6"/>
    <n v="-19.737200000000001"/>
  </r>
  <r>
    <n v="6687"/>
    <s v="US-2015-129637"/>
    <x v="997"/>
    <d v="2015-12-22T00:00:00"/>
    <s v="Standard Class"/>
    <s v="MC-18100"/>
    <s v="Mick Crebagga"/>
    <x v="0"/>
    <s v="United States"/>
    <s v="Bloomington"/>
    <s v="Illinois"/>
    <n v="61701"/>
    <x v="2"/>
    <s v="OFF-AR-10003829"/>
    <x v="1"/>
    <x v="6"/>
    <x v="943"/>
    <n v="13.12"/>
    <n v="5"/>
    <n v="0.2"/>
    <n v="1.476"/>
  </r>
  <r>
    <n v="6688"/>
    <s v="CA-2015-165162"/>
    <x v="263"/>
    <d v="2015-05-21T00:00:00"/>
    <s v="Standard Class"/>
    <s v="HG-15025"/>
    <s v="Hunter Glantz"/>
    <x v="0"/>
    <s v="United States"/>
    <s v="Los Angeles"/>
    <s v="California"/>
    <n v="90032"/>
    <x v="1"/>
    <s v="OFF-ST-10003470"/>
    <x v="1"/>
    <x v="4"/>
    <x v="1348"/>
    <n v="1117.92"/>
    <n v="4"/>
    <n v="0"/>
    <n v="55.896000000000001"/>
  </r>
  <r>
    <n v="6689"/>
    <s v="CA-2017-140494"/>
    <x v="434"/>
    <d v="2017-03-15T00:00:00"/>
    <s v="Second Class"/>
    <s v="CM-11815"/>
    <s v="Candace McMahon"/>
    <x v="1"/>
    <s v="United States"/>
    <s v="San Francisco"/>
    <s v="California"/>
    <n v="94109"/>
    <x v="1"/>
    <s v="TEC-AC-10004568"/>
    <x v="2"/>
    <x v="11"/>
    <x v="1118"/>
    <n v="111.96"/>
    <n v="4"/>
    <n v="0"/>
    <n v="21.272400000000001"/>
  </r>
  <r>
    <n v="6690"/>
    <s v="CA-2017-104108"/>
    <x v="574"/>
    <d v="2017-12-09T00:00:00"/>
    <s v="Standard Class"/>
    <s v="RP-19855"/>
    <s v="Roy Phan"/>
    <x v="1"/>
    <s v="United States"/>
    <s v="Houston"/>
    <s v="Texas"/>
    <n v="77095"/>
    <x v="2"/>
    <s v="OFF-AR-10000817"/>
    <x v="1"/>
    <x v="6"/>
    <x v="1264"/>
    <n v="12.16"/>
    <n v="5"/>
    <n v="0.2"/>
    <n v="2.1280000000000001"/>
  </r>
  <r>
    <n v="6691"/>
    <s v="US-2017-165869"/>
    <x v="689"/>
    <d v="2017-08-05T00:00:00"/>
    <s v="Standard Class"/>
    <s v="LS-17200"/>
    <s v="Luke Schmidt"/>
    <x v="1"/>
    <s v="United States"/>
    <s v="Milwaukee"/>
    <s v="Wisconsin"/>
    <n v="53209"/>
    <x v="2"/>
    <s v="OFF-BI-10003460"/>
    <x v="1"/>
    <x v="8"/>
    <x v="237"/>
    <n v="17.52"/>
    <n v="4"/>
    <n v="0"/>
    <n v="8.4095999999999993"/>
  </r>
  <r>
    <n v="6692"/>
    <s v="US-2017-165869"/>
    <x v="689"/>
    <d v="2017-08-05T00:00:00"/>
    <s v="Standard Class"/>
    <s v="LS-17200"/>
    <s v="Luke Schmidt"/>
    <x v="1"/>
    <s v="United States"/>
    <s v="Milwaukee"/>
    <s v="Wisconsin"/>
    <n v="53209"/>
    <x v="2"/>
    <s v="OFF-AP-10002472"/>
    <x v="1"/>
    <x v="9"/>
    <x v="408"/>
    <n v="155.88"/>
    <n v="6"/>
    <n v="0"/>
    <n v="54.558"/>
  </r>
  <r>
    <n v="6693"/>
    <s v="CA-2017-160899"/>
    <x v="938"/>
    <d v="2017-08-13T00:00:00"/>
    <s v="Second Class"/>
    <s v="DR-12940"/>
    <s v="Daniel Raglin"/>
    <x v="2"/>
    <s v="United States"/>
    <s v="Lake Charles"/>
    <s v="Louisiana"/>
    <n v="70601"/>
    <x v="0"/>
    <s v="OFF-BI-10000632"/>
    <x v="1"/>
    <x v="8"/>
    <x v="1297"/>
    <n v="477.51"/>
    <n v="11"/>
    <n v="0"/>
    <n v="219.65459999999999"/>
  </r>
  <r>
    <n v="6694"/>
    <s v="CA-2017-144225"/>
    <x v="1033"/>
    <d v="2017-10-02T00:00:00"/>
    <s v="Second Class"/>
    <s v="CC-12475"/>
    <s v="Cindy Chapman"/>
    <x v="0"/>
    <s v="United States"/>
    <s v="Baltimore"/>
    <s v="Maryland"/>
    <n v="21215"/>
    <x v="3"/>
    <s v="OFF-PA-10000062"/>
    <x v="1"/>
    <x v="10"/>
    <x v="1384"/>
    <n v="164.88"/>
    <n v="3"/>
    <n v="0"/>
    <n v="80.791200000000003"/>
  </r>
  <r>
    <n v="6695"/>
    <s v="US-2016-163538"/>
    <x v="370"/>
    <d v="2016-08-30T00:00:00"/>
    <s v="Standard Class"/>
    <s v="SS-20515"/>
    <s v="Shirley Schmidt"/>
    <x v="2"/>
    <s v="United States"/>
    <s v="Franklin"/>
    <s v="Wisconsin"/>
    <n v="53132"/>
    <x v="2"/>
    <s v="TEC-AC-10002006"/>
    <x v="2"/>
    <x v="11"/>
    <x v="1087"/>
    <n v="47.97"/>
    <n v="3"/>
    <n v="0"/>
    <n v="14.870699999999999"/>
  </r>
  <r>
    <n v="6696"/>
    <s v="US-2016-155103"/>
    <x v="499"/>
    <d v="2016-12-07T00:00:00"/>
    <s v="Standard Class"/>
    <s v="JF-15190"/>
    <s v="Jamie Frazer"/>
    <x v="0"/>
    <s v="United States"/>
    <s v="New York City"/>
    <s v="New York"/>
    <n v="10024"/>
    <x v="3"/>
    <s v="OFF-BI-10004318"/>
    <x v="1"/>
    <x v="8"/>
    <x v="1583"/>
    <n v="415.17599999999999"/>
    <n v="3"/>
    <n v="0.2"/>
    <n v="134.93219999999999"/>
  </r>
  <r>
    <n v="6697"/>
    <s v="US-2016-155103"/>
    <x v="499"/>
    <d v="2016-12-07T00:00:00"/>
    <s v="Standard Class"/>
    <s v="JF-15190"/>
    <s v="Jamie Frazer"/>
    <x v="0"/>
    <s v="United States"/>
    <s v="New York City"/>
    <s v="New York"/>
    <n v="10024"/>
    <x v="3"/>
    <s v="OFF-BI-10004236"/>
    <x v="1"/>
    <x v="8"/>
    <x v="900"/>
    <n v="35.231999999999999"/>
    <n v="3"/>
    <n v="0.2"/>
    <n v="11.4504"/>
  </r>
  <r>
    <n v="6698"/>
    <s v="US-2016-155103"/>
    <x v="499"/>
    <d v="2016-12-07T00:00:00"/>
    <s v="Standard Class"/>
    <s v="JF-15190"/>
    <s v="Jamie Frazer"/>
    <x v="0"/>
    <s v="United States"/>
    <s v="New York City"/>
    <s v="New York"/>
    <n v="10024"/>
    <x v="3"/>
    <s v="OFF-PA-10000062"/>
    <x v="1"/>
    <x v="10"/>
    <x v="1384"/>
    <n v="54.96"/>
    <n v="1"/>
    <n v="0"/>
    <n v="26.930399999999999"/>
  </r>
  <r>
    <n v="6699"/>
    <s v="CA-2017-145429"/>
    <x v="246"/>
    <d v="2017-07-25T00:00:00"/>
    <s v="Standard Class"/>
    <s v="SW-20455"/>
    <s v="Shaun Weien"/>
    <x v="0"/>
    <s v="United States"/>
    <s v="San Diego"/>
    <s v="California"/>
    <n v="92024"/>
    <x v="1"/>
    <s v="OFF-PA-10003205"/>
    <x v="1"/>
    <x v="10"/>
    <x v="1785"/>
    <n v="16.34"/>
    <n v="2"/>
    <n v="0"/>
    <n v="7.6798000000000002"/>
  </r>
  <r>
    <n v="6700"/>
    <s v="CA-2017-145429"/>
    <x v="246"/>
    <d v="2017-07-25T00:00:00"/>
    <s v="Standard Class"/>
    <s v="SW-20455"/>
    <s v="Shaun Weien"/>
    <x v="0"/>
    <s v="United States"/>
    <s v="San Diego"/>
    <s v="California"/>
    <n v="92024"/>
    <x v="1"/>
    <s v="FUR-CH-10000988"/>
    <x v="0"/>
    <x v="1"/>
    <x v="1141"/>
    <n v="225.29599999999999"/>
    <n v="2"/>
    <n v="0.2"/>
    <n v="22.529599999999999"/>
  </r>
  <r>
    <n v="6701"/>
    <s v="CA-2017-145429"/>
    <x v="246"/>
    <d v="2017-07-25T00:00:00"/>
    <s v="Standard Class"/>
    <s v="SW-20455"/>
    <s v="Shaun Weien"/>
    <x v="0"/>
    <s v="United States"/>
    <s v="San Diego"/>
    <s v="California"/>
    <n v="92024"/>
    <x v="1"/>
    <s v="OFF-BI-10001524"/>
    <x v="1"/>
    <x v="8"/>
    <x v="301"/>
    <n v="50.351999999999997"/>
    <n v="3"/>
    <n v="0.2"/>
    <n v="17.623200000000001"/>
  </r>
  <r>
    <n v="6702"/>
    <s v="CA-2015-153535"/>
    <x v="1128"/>
    <d v="2015-05-24T00:00:00"/>
    <s v="Standard Class"/>
    <s v="SG-20470"/>
    <s v="Sheri Gordon"/>
    <x v="0"/>
    <s v="United States"/>
    <s v="Wilson"/>
    <s v="North Carolina"/>
    <n v="27893"/>
    <x v="0"/>
    <s v="FUR-FU-10001986"/>
    <x v="0"/>
    <x v="5"/>
    <x v="1142"/>
    <n v="163.136"/>
    <n v="4"/>
    <n v="0.2"/>
    <n v="20.391999999999999"/>
  </r>
  <r>
    <n v="6703"/>
    <s v="CA-2015-153535"/>
    <x v="1128"/>
    <d v="2015-05-24T00:00:00"/>
    <s v="Standard Class"/>
    <s v="SG-20470"/>
    <s v="Sheri Gordon"/>
    <x v="0"/>
    <s v="United States"/>
    <s v="Wilson"/>
    <s v="North Carolina"/>
    <n v="27893"/>
    <x v="0"/>
    <s v="OFF-BI-10001031"/>
    <x v="1"/>
    <x v="8"/>
    <x v="874"/>
    <n v="6.4080000000000004"/>
    <n v="4"/>
    <n v="0.7"/>
    <n v="-4.9127999999999998"/>
  </r>
  <r>
    <n v="6704"/>
    <s v="CA-2015-139164"/>
    <x v="537"/>
    <d v="2015-06-28T00:00:00"/>
    <s v="Standard Class"/>
    <s v="CS-12355"/>
    <s v="Christine Sundaresam"/>
    <x v="0"/>
    <s v="United States"/>
    <s v="Long Beach"/>
    <s v="California"/>
    <n v="90805"/>
    <x v="1"/>
    <s v="TEC-PH-10002468"/>
    <x v="2"/>
    <x v="7"/>
    <x v="1219"/>
    <n v="217.584"/>
    <n v="2"/>
    <n v="0.2"/>
    <n v="19.038599999999999"/>
  </r>
  <r>
    <n v="6705"/>
    <s v="CA-2015-139164"/>
    <x v="537"/>
    <d v="2015-06-28T00:00:00"/>
    <s v="Standard Class"/>
    <s v="CS-12355"/>
    <s v="Christine Sundaresam"/>
    <x v="0"/>
    <s v="United States"/>
    <s v="Long Beach"/>
    <s v="California"/>
    <n v="90805"/>
    <x v="1"/>
    <s v="OFF-FA-10003059"/>
    <x v="1"/>
    <x v="13"/>
    <x v="802"/>
    <n v="5.43"/>
    <n v="3"/>
    <n v="0"/>
    <n v="1.7919"/>
  </r>
  <r>
    <n v="6706"/>
    <s v="CA-2015-139164"/>
    <x v="537"/>
    <d v="2015-06-28T00:00:00"/>
    <s v="Standard Class"/>
    <s v="CS-12355"/>
    <s v="Christine Sundaresam"/>
    <x v="0"/>
    <s v="United States"/>
    <s v="Long Beach"/>
    <s v="California"/>
    <n v="90805"/>
    <x v="1"/>
    <s v="TEC-PH-10003931"/>
    <x v="2"/>
    <x v="7"/>
    <x v="161"/>
    <n v="143.976"/>
    <n v="3"/>
    <n v="0.2"/>
    <n v="8.9984999999999999"/>
  </r>
  <r>
    <n v="6707"/>
    <s v="CA-2016-112277"/>
    <x v="545"/>
    <d v="2016-09-15T00:00:00"/>
    <s v="Standard Class"/>
    <s v="SC-20695"/>
    <s v="Steve Chapman"/>
    <x v="1"/>
    <s v="United States"/>
    <s v="Fort Lauderdale"/>
    <s v="Florida"/>
    <n v="33311"/>
    <x v="0"/>
    <s v="TEC-PH-10003505"/>
    <x v="2"/>
    <x v="7"/>
    <x v="910"/>
    <n v="519.67999999999995"/>
    <n v="7"/>
    <n v="0.2"/>
    <n v="58.463999999999999"/>
  </r>
  <r>
    <n v="6708"/>
    <s v="CA-2014-167724"/>
    <x v="138"/>
    <d v="2014-04-18T00:00:00"/>
    <s v="Standard Class"/>
    <s v="BF-11170"/>
    <s v="Ben Ferrer"/>
    <x v="2"/>
    <s v="United States"/>
    <s v="Baltimore"/>
    <s v="Maryland"/>
    <n v="21215"/>
    <x v="3"/>
    <s v="OFF-LA-10002368"/>
    <x v="1"/>
    <x v="2"/>
    <x v="1786"/>
    <n v="7.83"/>
    <n v="3"/>
    <n v="0"/>
    <n v="3.6017999999999999"/>
  </r>
  <r>
    <n v="6709"/>
    <s v="CA-2015-123141"/>
    <x v="717"/>
    <d v="2015-11-19T00:00:00"/>
    <s v="Standard Class"/>
    <s v="GZ-14470"/>
    <s v="Gary Zandusky"/>
    <x v="0"/>
    <s v="United States"/>
    <s v="Rio Rancho"/>
    <s v="New Mexico"/>
    <n v="87124"/>
    <x v="1"/>
    <s v="FUR-CH-10004287"/>
    <x v="0"/>
    <x v="1"/>
    <x v="158"/>
    <n v="883.84"/>
    <n v="4"/>
    <n v="0.2"/>
    <n v="99.432000000000002"/>
  </r>
  <r>
    <n v="6710"/>
    <s v="CA-2015-123141"/>
    <x v="717"/>
    <d v="2015-11-19T00:00:00"/>
    <s v="Standard Class"/>
    <s v="GZ-14470"/>
    <s v="Gary Zandusky"/>
    <x v="0"/>
    <s v="United States"/>
    <s v="Rio Rancho"/>
    <s v="New Mexico"/>
    <n v="87124"/>
    <x v="1"/>
    <s v="FUR-CH-10001891"/>
    <x v="0"/>
    <x v="1"/>
    <x v="268"/>
    <n v="230.352"/>
    <n v="3"/>
    <n v="0.2"/>
    <n v="20.155799999999999"/>
  </r>
  <r>
    <n v="6711"/>
    <s v="CA-2016-149503"/>
    <x v="10"/>
    <d v="2016-12-12T00:00:00"/>
    <s v="First Class"/>
    <s v="SP-20650"/>
    <s v="Stephanie Phelps"/>
    <x v="1"/>
    <s v="United States"/>
    <s v="Stockton"/>
    <s v="California"/>
    <n v="95207"/>
    <x v="1"/>
    <s v="OFF-BI-10002133"/>
    <x v="1"/>
    <x v="8"/>
    <x v="1147"/>
    <n v="273.92"/>
    <n v="8"/>
    <n v="0.2"/>
    <n v="99.296000000000006"/>
  </r>
  <r>
    <n v="6712"/>
    <s v="CA-2017-163069"/>
    <x v="238"/>
    <d v="2017-08-21T00:00:00"/>
    <s v="Second Class"/>
    <s v="PJ-19015"/>
    <s v="Pauline Johnson"/>
    <x v="0"/>
    <s v="United States"/>
    <s v="Columbus"/>
    <s v="Ohio"/>
    <n v="43229"/>
    <x v="3"/>
    <s v="OFF-AR-10001419"/>
    <x v="1"/>
    <x v="6"/>
    <x v="1015"/>
    <n v="9.9120000000000008"/>
    <n v="3"/>
    <n v="0.2"/>
    <n v="1.2390000000000001"/>
  </r>
  <r>
    <n v="6713"/>
    <s v="CA-2017-107629"/>
    <x v="817"/>
    <d v="2017-12-14T00:00:00"/>
    <s v="Same Day"/>
    <s v="DB-13060"/>
    <s v="Dave Brooks"/>
    <x v="0"/>
    <s v="United States"/>
    <s v="Skokie"/>
    <s v="Illinois"/>
    <n v="60076"/>
    <x v="2"/>
    <s v="FUR-FU-10002298"/>
    <x v="0"/>
    <x v="5"/>
    <x v="1305"/>
    <n v="266.35199999999998"/>
    <n v="6"/>
    <n v="0.6"/>
    <n v="-292.98719999999997"/>
  </r>
  <r>
    <n v="6714"/>
    <s v="CA-2017-107629"/>
    <x v="817"/>
    <d v="2017-12-14T00:00:00"/>
    <s v="Same Day"/>
    <s v="DB-13060"/>
    <s v="Dave Brooks"/>
    <x v="0"/>
    <s v="United States"/>
    <s v="Skokie"/>
    <s v="Illinois"/>
    <n v="60076"/>
    <x v="2"/>
    <s v="FUR-FU-10004091"/>
    <x v="0"/>
    <x v="5"/>
    <x v="267"/>
    <n v="56.328000000000003"/>
    <n v="3"/>
    <n v="0.6"/>
    <n v="-26.755800000000001"/>
  </r>
  <r>
    <n v="6715"/>
    <s v="CA-2017-107629"/>
    <x v="817"/>
    <d v="2017-12-14T00:00:00"/>
    <s v="Same Day"/>
    <s v="DB-13060"/>
    <s v="Dave Brooks"/>
    <x v="0"/>
    <s v="United States"/>
    <s v="Skokie"/>
    <s v="Illinois"/>
    <n v="60076"/>
    <x v="2"/>
    <s v="TEC-AC-10004510"/>
    <x v="2"/>
    <x v="11"/>
    <x v="953"/>
    <n v="39.264000000000003"/>
    <n v="3"/>
    <n v="0.2"/>
    <n v="-4.9080000000000004"/>
  </r>
  <r>
    <n v="6716"/>
    <s v="CA-2017-107629"/>
    <x v="817"/>
    <d v="2017-12-14T00:00:00"/>
    <s v="Same Day"/>
    <s v="DB-13060"/>
    <s v="Dave Brooks"/>
    <x v="0"/>
    <s v="United States"/>
    <s v="Skokie"/>
    <s v="Illinois"/>
    <n v="60076"/>
    <x v="2"/>
    <s v="OFF-AR-10002987"/>
    <x v="1"/>
    <x v="6"/>
    <x v="1562"/>
    <n v="95.231999999999999"/>
    <n v="6"/>
    <n v="0.2"/>
    <n v="24.9984"/>
  </r>
  <r>
    <n v="6717"/>
    <s v="CA-2016-134789"/>
    <x v="143"/>
    <d v="2016-04-15T00:00:00"/>
    <s v="Standard Class"/>
    <s v="CK-12325"/>
    <s v="Christine Kargatis"/>
    <x v="2"/>
    <s v="United States"/>
    <s v="Hot Springs"/>
    <s v="Arkansas"/>
    <n v="71901"/>
    <x v="0"/>
    <s v="OFF-FA-10002280"/>
    <x v="1"/>
    <x v="13"/>
    <x v="659"/>
    <n v="30"/>
    <n v="6"/>
    <n v="0"/>
    <n v="14.4"/>
  </r>
  <r>
    <n v="6718"/>
    <s v="CA-2016-134789"/>
    <x v="143"/>
    <d v="2016-04-15T00:00:00"/>
    <s v="Standard Class"/>
    <s v="CK-12325"/>
    <s v="Christine Kargatis"/>
    <x v="2"/>
    <s v="United States"/>
    <s v="Hot Springs"/>
    <s v="Arkansas"/>
    <n v="71901"/>
    <x v="0"/>
    <s v="OFF-PA-10001934"/>
    <x v="1"/>
    <x v="10"/>
    <x v="548"/>
    <n v="25.92"/>
    <n v="4"/>
    <n v="0"/>
    <n v="12.700799999999999"/>
  </r>
  <r>
    <n v="6719"/>
    <s v="CA-2016-134789"/>
    <x v="143"/>
    <d v="2016-04-15T00:00:00"/>
    <s v="Standard Class"/>
    <s v="CK-12325"/>
    <s v="Christine Kargatis"/>
    <x v="2"/>
    <s v="United States"/>
    <s v="Hot Springs"/>
    <s v="Arkansas"/>
    <n v="71901"/>
    <x v="0"/>
    <s v="FUR-FU-10003268"/>
    <x v="0"/>
    <x v="5"/>
    <x v="885"/>
    <n v="159.91999999999999"/>
    <n v="4"/>
    <n v="0"/>
    <n v="31.984000000000002"/>
  </r>
  <r>
    <n v="6720"/>
    <s v="CA-2016-130442"/>
    <x v="186"/>
    <d v="2016-12-19T00:00:00"/>
    <s v="First Class"/>
    <s v="SF-20065"/>
    <s v="Sandra Flanagan"/>
    <x v="0"/>
    <s v="United States"/>
    <s v="Goldsboro"/>
    <s v="North Carolina"/>
    <n v="27534"/>
    <x v="0"/>
    <s v="OFF-AP-10004859"/>
    <x v="1"/>
    <x v="9"/>
    <x v="930"/>
    <n v="34.944000000000003"/>
    <n v="3"/>
    <n v="0.2"/>
    <n v="3.0575999999999999"/>
  </r>
  <r>
    <n v="6721"/>
    <s v="CA-2017-102974"/>
    <x v="20"/>
    <d v="2017-09-24T00:00:00"/>
    <s v="Standard Class"/>
    <s v="DP-13105"/>
    <s v="Dave Poirier"/>
    <x v="1"/>
    <s v="United States"/>
    <s v="Los Angeles"/>
    <s v="California"/>
    <n v="90032"/>
    <x v="1"/>
    <s v="TEC-AC-10000057"/>
    <x v="2"/>
    <x v="11"/>
    <x v="632"/>
    <n v="149.94999999999999"/>
    <n v="5"/>
    <n v="0"/>
    <n v="31.4895"/>
  </r>
  <r>
    <n v="6722"/>
    <s v="CA-2017-102974"/>
    <x v="20"/>
    <d v="2017-09-24T00:00:00"/>
    <s v="Standard Class"/>
    <s v="DP-13105"/>
    <s v="Dave Poirier"/>
    <x v="1"/>
    <s v="United States"/>
    <s v="Los Angeles"/>
    <s v="California"/>
    <n v="90032"/>
    <x v="1"/>
    <s v="OFF-AR-10000914"/>
    <x v="1"/>
    <x v="6"/>
    <x v="1748"/>
    <n v="23.32"/>
    <n v="2"/>
    <n v="0"/>
    <n v="6.0632000000000001"/>
  </r>
  <r>
    <n v="6723"/>
    <s v="CA-2017-102974"/>
    <x v="20"/>
    <d v="2017-09-24T00:00:00"/>
    <s v="Standard Class"/>
    <s v="DP-13105"/>
    <s v="Dave Poirier"/>
    <x v="1"/>
    <s v="United States"/>
    <s v="Los Angeles"/>
    <s v="California"/>
    <n v="90032"/>
    <x v="1"/>
    <s v="OFF-AR-10004956"/>
    <x v="1"/>
    <x v="6"/>
    <x v="1244"/>
    <n v="16.739999999999998"/>
    <n v="3"/>
    <n v="0"/>
    <n v="4.8545999999999996"/>
  </r>
  <r>
    <n v="6724"/>
    <s v="US-2017-166394"/>
    <x v="507"/>
    <d v="2017-09-06T00:00:00"/>
    <s v="Second Class"/>
    <s v="VM-21835"/>
    <s v="Vivian Mathis"/>
    <x v="0"/>
    <s v="United States"/>
    <s v="Nashua"/>
    <s v="New Hampshire"/>
    <n v="3060"/>
    <x v="3"/>
    <s v="OFF-FA-10001843"/>
    <x v="1"/>
    <x v="13"/>
    <x v="128"/>
    <n v="14.82"/>
    <n v="6"/>
    <n v="0"/>
    <n v="6.9653999999999998"/>
  </r>
  <r>
    <n v="6725"/>
    <s v="CA-2016-128811"/>
    <x v="126"/>
    <d v="2016-09-16T00:00:00"/>
    <s v="Standard Class"/>
    <s v="SF-20200"/>
    <s v="Sarah Foster"/>
    <x v="0"/>
    <s v="United States"/>
    <s v="Seattle"/>
    <s v="Washington"/>
    <n v="98103"/>
    <x v="1"/>
    <s v="OFF-FA-10000585"/>
    <x v="1"/>
    <x v="13"/>
    <x v="204"/>
    <n v="10.47"/>
    <n v="3"/>
    <n v="0"/>
    <n v="4.8162000000000003"/>
  </r>
  <r>
    <n v="6726"/>
    <s v="CA-2016-128811"/>
    <x v="126"/>
    <d v="2016-09-16T00:00:00"/>
    <s v="Standard Class"/>
    <s v="SF-20200"/>
    <s v="Sarah Foster"/>
    <x v="0"/>
    <s v="United States"/>
    <s v="Seattle"/>
    <s v="Washington"/>
    <n v="98103"/>
    <x v="1"/>
    <s v="OFF-LA-10003720"/>
    <x v="1"/>
    <x v="2"/>
    <x v="1636"/>
    <n v="11.07"/>
    <n v="3"/>
    <n v="0"/>
    <n v="5.2028999999999996"/>
  </r>
  <r>
    <n v="6727"/>
    <s v="CA-2016-128811"/>
    <x v="126"/>
    <d v="2016-09-16T00:00:00"/>
    <s v="Standard Class"/>
    <s v="SF-20200"/>
    <s v="Sarah Foster"/>
    <x v="0"/>
    <s v="United States"/>
    <s v="Seattle"/>
    <s v="Washington"/>
    <n v="98103"/>
    <x v="1"/>
    <s v="OFF-BI-10000301"/>
    <x v="1"/>
    <x v="8"/>
    <x v="625"/>
    <n v="20.704000000000001"/>
    <n v="4"/>
    <n v="0.2"/>
    <n v="7.7640000000000002"/>
  </r>
  <r>
    <n v="6728"/>
    <s v="CA-2017-145443"/>
    <x v="682"/>
    <d v="2017-08-15T00:00:00"/>
    <s v="Second Class"/>
    <s v="SC-20695"/>
    <s v="Steve Chapman"/>
    <x v="1"/>
    <s v="United States"/>
    <s v="Richmond"/>
    <s v="Indiana"/>
    <n v="47374"/>
    <x v="2"/>
    <s v="OFF-PA-10003302"/>
    <x v="1"/>
    <x v="10"/>
    <x v="1721"/>
    <n v="177.2"/>
    <n v="5"/>
    <n v="0"/>
    <n v="83.284000000000006"/>
  </r>
  <r>
    <n v="6729"/>
    <s v="CA-2016-165827"/>
    <x v="254"/>
    <d v="2016-11-09T00:00:00"/>
    <s v="Standard Class"/>
    <s v="MF-17665"/>
    <s v="Maureen Fritzler"/>
    <x v="1"/>
    <s v="United States"/>
    <s v="Miami"/>
    <s v="Florida"/>
    <n v="33180"/>
    <x v="0"/>
    <s v="FUR-FU-10001889"/>
    <x v="0"/>
    <x v="5"/>
    <x v="1158"/>
    <n v="50.496000000000002"/>
    <n v="6"/>
    <n v="0.2"/>
    <n v="8.2056000000000004"/>
  </r>
  <r>
    <n v="6730"/>
    <s v="CA-2015-156734"/>
    <x v="652"/>
    <d v="2015-06-20T00:00:00"/>
    <s v="First Class"/>
    <s v="BV-11245"/>
    <s v="Benjamin Venier"/>
    <x v="1"/>
    <s v="United States"/>
    <s v="Smyrna"/>
    <s v="Tennessee"/>
    <n v="37167"/>
    <x v="0"/>
    <s v="OFF-BI-10002982"/>
    <x v="1"/>
    <x v="8"/>
    <x v="1267"/>
    <n v="6.1289999999999996"/>
    <n v="3"/>
    <n v="0.7"/>
    <n v="-4.4946000000000002"/>
  </r>
  <r>
    <n v="6731"/>
    <s v="CA-2015-156734"/>
    <x v="652"/>
    <d v="2015-06-20T00:00:00"/>
    <s v="First Class"/>
    <s v="BV-11245"/>
    <s v="Benjamin Venier"/>
    <x v="1"/>
    <s v="United States"/>
    <s v="Smyrna"/>
    <s v="Tennessee"/>
    <n v="37167"/>
    <x v="0"/>
    <s v="FUR-CH-10002965"/>
    <x v="0"/>
    <x v="1"/>
    <x v="229"/>
    <n v="643.13599999999997"/>
    <n v="4"/>
    <n v="0.2"/>
    <n v="56.2744"/>
  </r>
  <r>
    <n v="6732"/>
    <s v="CA-2015-156734"/>
    <x v="652"/>
    <d v="2015-06-20T00:00:00"/>
    <s v="First Class"/>
    <s v="BV-11245"/>
    <s v="Benjamin Venier"/>
    <x v="1"/>
    <s v="United States"/>
    <s v="Smyrna"/>
    <s v="Tennessee"/>
    <n v="37167"/>
    <x v="0"/>
    <s v="OFF-PA-10001937"/>
    <x v="1"/>
    <x v="10"/>
    <x v="289"/>
    <n v="20.736000000000001"/>
    <n v="4"/>
    <n v="0.2"/>
    <n v="7.2576000000000001"/>
  </r>
  <r>
    <n v="6733"/>
    <s v="CA-2014-120096"/>
    <x v="1129"/>
    <d v="2014-07-07T00:00:00"/>
    <s v="First Class"/>
    <s v="KE-16420"/>
    <s v="Katrina Edelman"/>
    <x v="1"/>
    <s v="United States"/>
    <s v="Aurora"/>
    <s v="Colorado"/>
    <n v="80013"/>
    <x v="1"/>
    <s v="OFF-PA-10001977"/>
    <x v="1"/>
    <x v="10"/>
    <x v="1473"/>
    <n v="177.536"/>
    <n v="4"/>
    <n v="0.2"/>
    <n v="62.137599999999999"/>
  </r>
  <r>
    <n v="6734"/>
    <s v="CA-2014-120096"/>
    <x v="1129"/>
    <d v="2014-07-07T00:00:00"/>
    <s v="First Class"/>
    <s v="KE-16420"/>
    <s v="Katrina Edelman"/>
    <x v="1"/>
    <s v="United States"/>
    <s v="Aurora"/>
    <s v="Colorado"/>
    <n v="80013"/>
    <x v="1"/>
    <s v="OFF-AP-10000692"/>
    <x v="1"/>
    <x v="9"/>
    <x v="1250"/>
    <n v="32.432000000000002"/>
    <n v="2"/>
    <n v="0.2"/>
    <n v="3.2431999999999999"/>
  </r>
  <r>
    <n v="6735"/>
    <s v="CA-2015-141754"/>
    <x v="139"/>
    <d v="2015-12-25T00:00:00"/>
    <s v="Standard Class"/>
    <s v="EM-14200"/>
    <s v="Evan Minnotte"/>
    <x v="2"/>
    <s v="United States"/>
    <s v="Miami"/>
    <s v="Florida"/>
    <n v="33142"/>
    <x v="0"/>
    <s v="OFF-LA-10004093"/>
    <x v="1"/>
    <x v="2"/>
    <x v="676"/>
    <n v="11.696"/>
    <n v="2"/>
    <n v="0.2"/>
    <n v="3.9474"/>
  </r>
  <r>
    <n v="6736"/>
    <s v="CA-2016-123358"/>
    <x v="342"/>
    <d v="2016-04-17T00:00:00"/>
    <s v="Standard Class"/>
    <s v="BT-11680"/>
    <s v="Brian Thompson"/>
    <x v="0"/>
    <s v="United States"/>
    <s v="San Francisco"/>
    <s v="California"/>
    <n v="94122"/>
    <x v="1"/>
    <s v="OFF-AP-10004980"/>
    <x v="1"/>
    <x v="9"/>
    <x v="976"/>
    <n v="113.76"/>
    <n v="3"/>
    <n v="0"/>
    <n v="44.366399999999999"/>
  </r>
  <r>
    <n v="6737"/>
    <s v="CA-2016-123358"/>
    <x v="342"/>
    <d v="2016-04-17T00:00:00"/>
    <s v="Standard Class"/>
    <s v="BT-11680"/>
    <s v="Brian Thompson"/>
    <x v="0"/>
    <s v="United States"/>
    <s v="San Francisco"/>
    <s v="California"/>
    <n v="94122"/>
    <x v="1"/>
    <s v="OFF-ST-10001932"/>
    <x v="1"/>
    <x v="4"/>
    <x v="1650"/>
    <n v="579.51"/>
    <n v="3"/>
    <n v="0"/>
    <n v="81.131399999999999"/>
  </r>
  <r>
    <n v="6738"/>
    <s v="CA-2016-123358"/>
    <x v="342"/>
    <d v="2016-04-17T00:00:00"/>
    <s v="Standard Class"/>
    <s v="BT-11680"/>
    <s v="Brian Thompson"/>
    <x v="0"/>
    <s v="United States"/>
    <s v="San Francisco"/>
    <s v="California"/>
    <n v="94122"/>
    <x v="1"/>
    <s v="OFF-ST-10000636"/>
    <x v="1"/>
    <x v="4"/>
    <x v="1753"/>
    <n v="150.66"/>
    <n v="9"/>
    <n v="0"/>
    <n v="6.0263999999999998"/>
  </r>
  <r>
    <n v="6739"/>
    <s v="CA-2016-123358"/>
    <x v="342"/>
    <d v="2016-04-17T00:00:00"/>
    <s v="Standard Class"/>
    <s v="BT-11680"/>
    <s v="Brian Thompson"/>
    <x v="0"/>
    <s v="United States"/>
    <s v="San Francisco"/>
    <s v="California"/>
    <n v="94122"/>
    <x v="1"/>
    <s v="OFF-BI-10000069"/>
    <x v="1"/>
    <x v="8"/>
    <x v="491"/>
    <n v="48.031999999999996"/>
    <n v="4"/>
    <n v="0.2"/>
    <n v="15.6104"/>
  </r>
  <r>
    <n v="6740"/>
    <s v="CA-2014-144029"/>
    <x v="542"/>
    <d v="2014-05-31T00:00:00"/>
    <s v="Standard Class"/>
    <s v="MM-18055"/>
    <s v="Michelle Moray"/>
    <x v="0"/>
    <s v="United States"/>
    <s v="Chicago"/>
    <s v="Illinois"/>
    <n v="60623"/>
    <x v="2"/>
    <s v="OFF-ST-10001837"/>
    <x v="1"/>
    <x v="4"/>
    <x v="1340"/>
    <n v="102.624"/>
    <n v="3"/>
    <n v="0.2"/>
    <n v="7.6967999999999996"/>
  </r>
  <r>
    <n v="6741"/>
    <s v="CA-2014-144029"/>
    <x v="542"/>
    <d v="2014-05-31T00:00:00"/>
    <s v="Standard Class"/>
    <s v="MM-18055"/>
    <s v="Michelle Moray"/>
    <x v="0"/>
    <s v="United States"/>
    <s v="Chicago"/>
    <s v="Illinois"/>
    <n v="60623"/>
    <x v="2"/>
    <s v="FUR-CH-10003981"/>
    <x v="0"/>
    <x v="1"/>
    <x v="1175"/>
    <n v="359.77199999999999"/>
    <n v="2"/>
    <n v="0.3"/>
    <n v="-5.1395999999999997"/>
  </r>
  <r>
    <n v="6742"/>
    <s v="CA-2014-144029"/>
    <x v="542"/>
    <d v="2014-05-31T00:00:00"/>
    <s v="Standard Class"/>
    <s v="MM-18055"/>
    <s v="Michelle Moray"/>
    <x v="0"/>
    <s v="United States"/>
    <s v="Chicago"/>
    <s v="Illinois"/>
    <n v="60623"/>
    <x v="2"/>
    <s v="OFF-AR-10000716"/>
    <x v="1"/>
    <x v="6"/>
    <x v="794"/>
    <n v="13.391999999999999"/>
    <n v="3"/>
    <n v="0.2"/>
    <n v="3.1806000000000001"/>
  </r>
  <r>
    <n v="6743"/>
    <s v="US-2017-101784"/>
    <x v="91"/>
    <d v="2017-07-11T00:00:00"/>
    <s v="Standard Class"/>
    <s v="PO-18850"/>
    <s v="Patrick O'Brill"/>
    <x v="0"/>
    <s v="United States"/>
    <s v="Los Angeles"/>
    <s v="California"/>
    <n v="90008"/>
    <x v="1"/>
    <s v="FUR-CH-10001146"/>
    <x v="0"/>
    <x v="1"/>
    <x v="124"/>
    <n v="122.136"/>
    <n v="3"/>
    <n v="0.2"/>
    <n v="-13.7403"/>
  </r>
  <r>
    <n v="6744"/>
    <s v="CA-2015-156923"/>
    <x v="1130"/>
    <d v="2015-02-20T00:00:00"/>
    <s v="Standard Class"/>
    <s v="SP-20860"/>
    <s v="Sung Pak"/>
    <x v="1"/>
    <s v="United States"/>
    <s v="Dover"/>
    <s v="New Hampshire"/>
    <n v="3820"/>
    <x v="3"/>
    <s v="OFF-PA-10002751"/>
    <x v="1"/>
    <x v="10"/>
    <x v="151"/>
    <n v="35.880000000000003"/>
    <n v="6"/>
    <n v="0"/>
    <n v="16.146000000000001"/>
  </r>
  <r>
    <n v="6745"/>
    <s v="CA-2017-111269"/>
    <x v="114"/>
    <d v="2017-06-18T00:00:00"/>
    <s v="Second Class"/>
    <s v="CS-12355"/>
    <s v="Christine Sundaresam"/>
    <x v="0"/>
    <s v="United States"/>
    <s v="Dublin"/>
    <s v="Ohio"/>
    <n v="43017"/>
    <x v="3"/>
    <s v="TEC-AC-10001606"/>
    <x v="2"/>
    <x v="11"/>
    <x v="590"/>
    <n v="479.952"/>
    <n v="6"/>
    <n v="0.2"/>
    <n v="107.9892"/>
  </r>
  <r>
    <n v="6746"/>
    <s v="CA-2017-111269"/>
    <x v="114"/>
    <d v="2017-06-18T00:00:00"/>
    <s v="Second Class"/>
    <s v="CS-12355"/>
    <s v="Christine Sundaresam"/>
    <x v="0"/>
    <s v="United States"/>
    <s v="Dublin"/>
    <s v="Ohio"/>
    <n v="43017"/>
    <x v="3"/>
    <s v="OFF-AR-10001427"/>
    <x v="1"/>
    <x v="6"/>
    <x v="251"/>
    <n v="23.92"/>
    <n v="5"/>
    <n v="0.2"/>
    <n v="1.794"/>
  </r>
  <r>
    <n v="6747"/>
    <s v="CA-2017-159156"/>
    <x v="38"/>
    <d v="2017-11-16T00:00:00"/>
    <s v="First Class"/>
    <s v="KB-16600"/>
    <s v="Ken Brennan"/>
    <x v="1"/>
    <s v="United States"/>
    <s v="New York City"/>
    <s v="New York"/>
    <n v="10009"/>
    <x v="3"/>
    <s v="TEC-PH-10004389"/>
    <x v="2"/>
    <x v="7"/>
    <x v="1431"/>
    <n v="629.95000000000005"/>
    <n v="5"/>
    <n v="0"/>
    <n v="163.78700000000001"/>
  </r>
  <r>
    <n v="6748"/>
    <s v="CA-2017-100230"/>
    <x v="157"/>
    <d v="2017-12-15T00:00:00"/>
    <s v="Standard Class"/>
    <s v="AA-10375"/>
    <s v="Allen Armold"/>
    <x v="0"/>
    <s v="United States"/>
    <s v="New York City"/>
    <s v="New York"/>
    <n v="10035"/>
    <x v="3"/>
    <s v="OFF-BI-10002498"/>
    <x v="1"/>
    <x v="8"/>
    <x v="440"/>
    <n v="14.952"/>
    <n v="1"/>
    <n v="0.2"/>
    <n v="5.0462999999999996"/>
  </r>
  <r>
    <n v="6749"/>
    <s v="CA-2017-100230"/>
    <x v="157"/>
    <d v="2017-12-15T00:00:00"/>
    <s v="Standard Class"/>
    <s v="AA-10375"/>
    <s v="Allen Armold"/>
    <x v="0"/>
    <s v="United States"/>
    <s v="New York City"/>
    <s v="New York"/>
    <n v="10035"/>
    <x v="3"/>
    <s v="OFF-PA-10002245"/>
    <x v="1"/>
    <x v="10"/>
    <x v="1343"/>
    <n v="17.940000000000001"/>
    <n v="3"/>
    <n v="0"/>
    <n v="8.0730000000000004"/>
  </r>
  <r>
    <n v="6750"/>
    <s v="CA-2017-100230"/>
    <x v="157"/>
    <d v="2017-12-15T00:00:00"/>
    <s v="Standard Class"/>
    <s v="AA-10375"/>
    <s v="Allen Armold"/>
    <x v="0"/>
    <s v="United States"/>
    <s v="New York City"/>
    <s v="New York"/>
    <n v="10035"/>
    <x v="3"/>
    <s v="TEC-PH-10004522"/>
    <x v="2"/>
    <x v="7"/>
    <x v="1704"/>
    <n v="116.98"/>
    <n v="2"/>
    <n v="0"/>
    <n v="29.245000000000001"/>
  </r>
  <r>
    <n v="6751"/>
    <s v="CA-2016-154767"/>
    <x v="931"/>
    <d v="2016-06-30T00:00:00"/>
    <s v="Second Class"/>
    <s v="BP-11155"/>
    <s v="Becky Pak"/>
    <x v="0"/>
    <s v="United States"/>
    <s v="Paterson"/>
    <s v="New Jersey"/>
    <n v="7501"/>
    <x v="3"/>
    <s v="FUR-CH-10003535"/>
    <x v="0"/>
    <x v="1"/>
    <x v="1522"/>
    <n v="121.96"/>
    <n v="2"/>
    <n v="0"/>
    <n v="20.7332"/>
  </r>
  <r>
    <n v="6752"/>
    <s v="CA-2016-154767"/>
    <x v="931"/>
    <d v="2016-06-30T00:00:00"/>
    <s v="Second Class"/>
    <s v="BP-11155"/>
    <s v="Becky Pak"/>
    <x v="0"/>
    <s v="United States"/>
    <s v="Paterson"/>
    <s v="New Jersey"/>
    <n v="7501"/>
    <x v="3"/>
    <s v="OFF-AP-10000595"/>
    <x v="1"/>
    <x v="9"/>
    <x v="1505"/>
    <n v="8.74"/>
    <n v="2"/>
    <n v="0"/>
    <n v="2.2724000000000002"/>
  </r>
  <r>
    <n v="6753"/>
    <s v="CA-2016-154767"/>
    <x v="931"/>
    <d v="2016-06-30T00:00:00"/>
    <s v="Second Class"/>
    <s v="BP-11155"/>
    <s v="Becky Pak"/>
    <x v="0"/>
    <s v="United States"/>
    <s v="Paterson"/>
    <s v="New Jersey"/>
    <n v="7501"/>
    <x v="3"/>
    <s v="OFF-PA-10003039"/>
    <x v="1"/>
    <x v="10"/>
    <x v="334"/>
    <n v="61.96"/>
    <n v="2"/>
    <n v="0"/>
    <n v="27.882000000000001"/>
  </r>
  <r>
    <n v="6754"/>
    <s v="CA-2016-154767"/>
    <x v="931"/>
    <d v="2016-06-30T00:00:00"/>
    <s v="Second Class"/>
    <s v="BP-11155"/>
    <s v="Becky Pak"/>
    <x v="0"/>
    <s v="United States"/>
    <s v="Paterson"/>
    <s v="New Jersey"/>
    <n v="7501"/>
    <x v="3"/>
    <s v="OFF-BI-10002003"/>
    <x v="1"/>
    <x v="8"/>
    <x v="1393"/>
    <n v="7.96"/>
    <n v="2"/>
    <n v="0"/>
    <n v="3.7412000000000001"/>
  </r>
  <r>
    <n v="6755"/>
    <s v="CA-2016-154767"/>
    <x v="931"/>
    <d v="2016-06-30T00:00:00"/>
    <s v="Second Class"/>
    <s v="BP-11155"/>
    <s v="Becky Pak"/>
    <x v="0"/>
    <s v="United States"/>
    <s v="Paterson"/>
    <s v="New Jersey"/>
    <n v="7501"/>
    <x v="3"/>
    <s v="OFF-AP-10002311"/>
    <x v="1"/>
    <x v="9"/>
    <x v="14"/>
    <n v="275.24"/>
    <n v="4"/>
    <n v="0"/>
    <n v="121.1056"/>
  </r>
  <r>
    <n v="6756"/>
    <s v="CA-2017-124205"/>
    <x v="175"/>
    <d v="2017-09-19T00:00:00"/>
    <s v="Standard Class"/>
    <s v="TC-21145"/>
    <s v="Theresa Coyne"/>
    <x v="1"/>
    <s v="United States"/>
    <s v="Lakewood"/>
    <s v="New Jersey"/>
    <n v="8701"/>
    <x v="3"/>
    <s v="FUR-FU-10002445"/>
    <x v="0"/>
    <x v="5"/>
    <x v="1448"/>
    <n v="47.4"/>
    <n v="5"/>
    <n v="0"/>
    <n v="18.96"/>
  </r>
  <r>
    <n v="6757"/>
    <s v="CA-2017-124205"/>
    <x v="175"/>
    <d v="2017-09-19T00:00:00"/>
    <s v="Standard Class"/>
    <s v="TC-21145"/>
    <s v="Theresa Coyne"/>
    <x v="1"/>
    <s v="United States"/>
    <s v="Lakewood"/>
    <s v="New Jersey"/>
    <n v="8701"/>
    <x v="3"/>
    <s v="FUR-CH-10003606"/>
    <x v="0"/>
    <x v="1"/>
    <x v="1575"/>
    <n v="512.96"/>
    <n v="4"/>
    <n v="0"/>
    <n v="143.62880000000001"/>
  </r>
  <r>
    <n v="6758"/>
    <s v="CA-2017-124205"/>
    <x v="175"/>
    <d v="2017-09-19T00:00:00"/>
    <s v="Standard Class"/>
    <s v="TC-21145"/>
    <s v="Theresa Coyne"/>
    <x v="1"/>
    <s v="United States"/>
    <s v="Lakewood"/>
    <s v="New Jersey"/>
    <n v="8701"/>
    <x v="3"/>
    <s v="TEC-PH-10002115"/>
    <x v="2"/>
    <x v="7"/>
    <x v="801"/>
    <n v="395.94"/>
    <n v="6"/>
    <n v="0"/>
    <n v="102.9444"/>
  </r>
  <r>
    <n v="6759"/>
    <s v="CA-2017-124205"/>
    <x v="175"/>
    <d v="2017-09-19T00:00:00"/>
    <s v="Standard Class"/>
    <s v="TC-21145"/>
    <s v="Theresa Coyne"/>
    <x v="1"/>
    <s v="United States"/>
    <s v="Lakewood"/>
    <s v="New Jersey"/>
    <n v="8701"/>
    <x v="3"/>
    <s v="OFF-ST-10000934"/>
    <x v="1"/>
    <x v="4"/>
    <x v="356"/>
    <n v="81.96"/>
    <n v="2"/>
    <n v="0"/>
    <n v="0"/>
  </r>
  <r>
    <n v="6760"/>
    <s v="CA-2017-165715"/>
    <x v="574"/>
    <d v="2017-12-08T00:00:00"/>
    <s v="Standard Class"/>
    <s v="BG-11035"/>
    <s v="Barry Gonzalez"/>
    <x v="0"/>
    <s v="United States"/>
    <s v="Greensboro"/>
    <s v="North Carolina"/>
    <n v="27405"/>
    <x v="0"/>
    <s v="OFF-AR-10003903"/>
    <x v="1"/>
    <x v="6"/>
    <x v="887"/>
    <n v="32.776000000000003"/>
    <n v="1"/>
    <n v="0.2"/>
    <n v="2.4582000000000002"/>
  </r>
  <r>
    <n v="6761"/>
    <s v="CA-2017-100636"/>
    <x v="335"/>
    <d v="2017-06-30T00:00:00"/>
    <s v="Standard Class"/>
    <s v="DO-13435"/>
    <s v="Denny Ordway"/>
    <x v="0"/>
    <s v="United States"/>
    <s v="New York City"/>
    <s v="New York"/>
    <n v="10035"/>
    <x v="3"/>
    <s v="OFF-ST-10004123"/>
    <x v="1"/>
    <x v="4"/>
    <x v="72"/>
    <n v="272.94"/>
    <n v="3"/>
    <n v="0"/>
    <n v="0"/>
  </r>
  <r>
    <n v="6762"/>
    <s v="CA-2016-162943"/>
    <x v="1131"/>
    <d v="2016-07-26T00:00:00"/>
    <s v="Second Class"/>
    <s v="DB-12970"/>
    <s v="Darren Budd"/>
    <x v="1"/>
    <s v="United States"/>
    <s v="New York City"/>
    <s v="New York"/>
    <n v="10035"/>
    <x v="3"/>
    <s v="FUR-CH-10001708"/>
    <x v="0"/>
    <x v="1"/>
    <x v="893"/>
    <n v="253.76400000000001"/>
    <n v="2"/>
    <n v="0.1"/>
    <n v="31.015599999999999"/>
  </r>
  <r>
    <n v="6763"/>
    <s v="CA-2016-144764"/>
    <x v="476"/>
    <d v="2016-09-08T00:00:00"/>
    <s v="Standard Class"/>
    <s v="RL-19615"/>
    <s v="Rob Lucas"/>
    <x v="0"/>
    <s v="United States"/>
    <s v="Chicago"/>
    <s v="Illinois"/>
    <n v="60623"/>
    <x v="2"/>
    <s v="OFF-LA-10000240"/>
    <x v="1"/>
    <x v="2"/>
    <x v="2"/>
    <n v="29.24"/>
    <n v="5"/>
    <n v="0.2"/>
    <n v="9.8684999999999992"/>
  </r>
  <r>
    <n v="6764"/>
    <s v="CA-2016-144764"/>
    <x v="476"/>
    <d v="2016-09-08T00:00:00"/>
    <s v="Standard Class"/>
    <s v="RL-19615"/>
    <s v="Rob Lucas"/>
    <x v="0"/>
    <s v="United States"/>
    <s v="Chicago"/>
    <s v="Illinois"/>
    <n v="60623"/>
    <x v="2"/>
    <s v="OFF-ST-10002485"/>
    <x v="1"/>
    <x v="4"/>
    <x v="211"/>
    <n v="35.167999999999999"/>
    <n v="2"/>
    <n v="0.2"/>
    <n v="-8.3523999999999994"/>
  </r>
  <r>
    <n v="6765"/>
    <s v="CA-2016-144764"/>
    <x v="476"/>
    <d v="2016-09-08T00:00:00"/>
    <s v="Standard Class"/>
    <s v="RL-19615"/>
    <s v="Rob Lucas"/>
    <x v="0"/>
    <s v="United States"/>
    <s v="Chicago"/>
    <s v="Illinois"/>
    <n v="60623"/>
    <x v="2"/>
    <s v="TEC-MA-10003230"/>
    <x v="2"/>
    <x v="15"/>
    <x v="1787"/>
    <n v="1362.9"/>
    <n v="3"/>
    <n v="0.3"/>
    <n v="-19.47"/>
  </r>
  <r>
    <n v="6766"/>
    <s v="CA-2017-100615"/>
    <x v="693"/>
    <d v="2017-04-24T00:00:00"/>
    <s v="Standard Class"/>
    <s v="SJ-20215"/>
    <s v="Sarah Jordon"/>
    <x v="0"/>
    <s v="United States"/>
    <s v="Chicago"/>
    <s v="Illinois"/>
    <n v="60653"/>
    <x v="2"/>
    <s v="FUR-CH-10002602"/>
    <x v="0"/>
    <x v="1"/>
    <x v="291"/>
    <n v="317.05799999999999"/>
    <n v="3"/>
    <n v="0.3"/>
    <n v="-18.117599999999999"/>
  </r>
  <r>
    <n v="6767"/>
    <s v="CA-2017-100615"/>
    <x v="693"/>
    <d v="2017-04-24T00:00:00"/>
    <s v="Standard Class"/>
    <s v="SJ-20215"/>
    <s v="Sarah Jordon"/>
    <x v="0"/>
    <s v="United States"/>
    <s v="Chicago"/>
    <s v="Illinois"/>
    <n v="60653"/>
    <x v="2"/>
    <s v="OFF-AR-10001683"/>
    <x v="1"/>
    <x v="6"/>
    <x v="32"/>
    <n v="15.76"/>
    <n v="2"/>
    <n v="0.2"/>
    <n v="3.5459999999999998"/>
  </r>
  <r>
    <n v="6768"/>
    <s v="CA-2017-100615"/>
    <x v="693"/>
    <d v="2017-04-24T00:00:00"/>
    <s v="Standard Class"/>
    <s v="SJ-20215"/>
    <s v="Sarah Jordon"/>
    <x v="0"/>
    <s v="United States"/>
    <s v="Chicago"/>
    <s v="Illinois"/>
    <n v="60653"/>
    <x v="2"/>
    <s v="FUR-FU-10002456"/>
    <x v="0"/>
    <x v="5"/>
    <x v="1018"/>
    <n v="14.56"/>
    <n v="5"/>
    <n v="0.6"/>
    <n v="-6.1879999999999997"/>
  </r>
  <r>
    <n v="6769"/>
    <s v="CA-2014-109302"/>
    <x v="1132"/>
    <d v="2014-08-16T00:00:00"/>
    <s v="Standard Class"/>
    <s v="CS-12175"/>
    <s v="Charles Sheldon"/>
    <x v="1"/>
    <s v="United States"/>
    <s v="Lakewood"/>
    <s v="New Jersey"/>
    <n v="8701"/>
    <x v="3"/>
    <s v="OFF-BI-10002854"/>
    <x v="1"/>
    <x v="8"/>
    <x v="904"/>
    <n v="196.21"/>
    <n v="7"/>
    <n v="0"/>
    <n v="98.105000000000004"/>
  </r>
  <r>
    <n v="6770"/>
    <s v="CA-2017-139787"/>
    <x v="20"/>
    <d v="2017-09-23T00:00:00"/>
    <s v="Standard Class"/>
    <s v="JP-16135"/>
    <s v="Julie Prescott"/>
    <x v="2"/>
    <s v="United States"/>
    <s v="Columbus"/>
    <s v="Georgia"/>
    <n v="31907"/>
    <x v="0"/>
    <s v="OFF-AR-10002445"/>
    <x v="1"/>
    <x v="6"/>
    <x v="1646"/>
    <n v="35.4"/>
    <n v="5"/>
    <n v="0"/>
    <n v="13.452"/>
  </r>
  <r>
    <n v="6771"/>
    <s v="CA-2017-139402"/>
    <x v="34"/>
    <d v="2017-12-13T00:00:00"/>
    <s v="Standard Class"/>
    <s v="NC-18535"/>
    <s v="Nick Crebassa"/>
    <x v="1"/>
    <s v="United States"/>
    <s v="Phoenix"/>
    <s v="Arizona"/>
    <n v="85023"/>
    <x v="1"/>
    <s v="OFF-PA-10004359"/>
    <x v="1"/>
    <x v="10"/>
    <x v="1068"/>
    <n v="419.4"/>
    <n v="5"/>
    <n v="0.2"/>
    <n v="146.79"/>
  </r>
  <r>
    <n v="6772"/>
    <s v="CA-2017-139402"/>
    <x v="34"/>
    <d v="2017-12-13T00:00:00"/>
    <s v="Standard Class"/>
    <s v="NC-18535"/>
    <s v="Nick Crebassa"/>
    <x v="1"/>
    <s v="United States"/>
    <s v="Phoenix"/>
    <s v="Arizona"/>
    <n v="85023"/>
    <x v="1"/>
    <s v="OFF-BI-10000279"/>
    <x v="1"/>
    <x v="8"/>
    <x v="1774"/>
    <n v="13.005000000000001"/>
    <n v="3"/>
    <n v="0.7"/>
    <n v="-9.9704999999999995"/>
  </r>
  <r>
    <n v="6773"/>
    <s v="CA-2016-119018"/>
    <x v="254"/>
    <d v="2016-11-08T00:00:00"/>
    <s v="Standard Class"/>
    <s v="CW-11905"/>
    <s v="Carl Weiss"/>
    <x v="2"/>
    <s v="United States"/>
    <s v="Los Angeles"/>
    <s v="California"/>
    <n v="90004"/>
    <x v="1"/>
    <s v="OFF-BI-10003314"/>
    <x v="1"/>
    <x v="8"/>
    <x v="308"/>
    <n v="7.7119999999999997"/>
    <n v="2"/>
    <n v="0.2"/>
    <n v="2.7955999999999999"/>
  </r>
  <r>
    <n v="6774"/>
    <s v="CA-2016-119018"/>
    <x v="254"/>
    <d v="2016-11-08T00:00:00"/>
    <s v="Standard Class"/>
    <s v="CW-11905"/>
    <s v="Carl Weiss"/>
    <x v="2"/>
    <s v="United States"/>
    <s v="Los Angeles"/>
    <s v="California"/>
    <n v="90004"/>
    <x v="1"/>
    <s v="OFF-BI-10000494"/>
    <x v="1"/>
    <x v="8"/>
    <x v="1572"/>
    <n v="4.1760000000000002"/>
    <n v="1"/>
    <n v="0.2"/>
    <n v="1.3049999999999999"/>
  </r>
  <r>
    <n v="6775"/>
    <s v="CA-2016-119018"/>
    <x v="254"/>
    <d v="2016-11-08T00:00:00"/>
    <s v="Standard Class"/>
    <s v="CW-11905"/>
    <s v="Carl Weiss"/>
    <x v="2"/>
    <s v="United States"/>
    <s v="Los Angeles"/>
    <s v="California"/>
    <n v="90004"/>
    <x v="1"/>
    <s v="OFF-PA-10000295"/>
    <x v="1"/>
    <x v="10"/>
    <x v="1788"/>
    <n v="38.880000000000003"/>
    <n v="6"/>
    <n v="0"/>
    <n v="18.662400000000002"/>
  </r>
  <r>
    <n v="6776"/>
    <s v="CA-2015-105361"/>
    <x v="368"/>
    <d v="2015-04-04T00:00:00"/>
    <s v="Standard Class"/>
    <s v="CM-12115"/>
    <s v="Chad McGuire"/>
    <x v="0"/>
    <s v="United States"/>
    <s v="New York City"/>
    <s v="New York"/>
    <n v="10024"/>
    <x v="3"/>
    <s v="OFF-PA-10002615"/>
    <x v="1"/>
    <x v="10"/>
    <x v="250"/>
    <n v="17.64"/>
    <n v="4"/>
    <n v="0"/>
    <n v="8.1143999999999998"/>
  </r>
  <r>
    <n v="6777"/>
    <s v="US-2016-152373"/>
    <x v="64"/>
    <d v="2016-09-11T00:00:00"/>
    <s v="Standard Class"/>
    <s v="PT-19090"/>
    <s v="Pete Takahito"/>
    <x v="0"/>
    <s v="United States"/>
    <s v="San Antonio"/>
    <s v="Texas"/>
    <n v="78207"/>
    <x v="2"/>
    <s v="OFF-ST-10003479"/>
    <x v="1"/>
    <x v="4"/>
    <x v="41"/>
    <n v="93.456000000000003"/>
    <n v="3"/>
    <n v="0.2"/>
    <n v="-17.523"/>
  </r>
  <r>
    <n v="6778"/>
    <s v="US-2017-166037"/>
    <x v="480"/>
    <d v="2017-02-01T00:00:00"/>
    <s v="Standard Class"/>
    <s v="CL-12700"/>
    <s v="Craig Leslie"/>
    <x v="2"/>
    <s v="United States"/>
    <s v="New York City"/>
    <s v="New York"/>
    <n v="10009"/>
    <x v="3"/>
    <s v="TEC-AC-10002800"/>
    <x v="2"/>
    <x v="11"/>
    <x v="1216"/>
    <n v="449.91"/>
    <n v="9"/>
    <n v="0"/>
    <n v="157.46850000000001"/>
  </r>
  <r>
    <n v="6779"/>
    <s v="US-2016-147711"/>
    <x v="323"/>
    <d v="2016-09-08T00:00:00"/>
    <s v="Second Class"/>
    <s v="HF-14995"/>
    <s v="Herbert Flentye"/>
    <x v="0"/>
    <s v="United States"/>
    <s v="Baltimore"/>
    <s v="Maryland"/>
    <n v="21215"/>
    <x v="3"/>
    <s v="FUR-BO-10003159"/>
    <x v="0"/>
    <x v="0"/>
    <x v="1109"/>
    <n v="344.94"/>
    <n v="3"/>
    <n v="0"/>
    <n v="31.044599999999999"/>
  </r>
  <r>
    <n v="6780"/>
    <s v="US-2016-147711"/>
    <x v="323"/>
    <d v="2016-09-08T00:00:00"/>
    <s v="Second Class"/>
    <s v="HF-14995"/>
    <s v="Herbert Flentye"/>
    <x v="0"/>
    <s v="United States"/>
    <s v="Baltimore"/>
    <s v="Maryland"/>
    <n v="21215"/>
    <x v="3"/>
    <s v="FUR-FU-10002364"/>
    <x v="0"/>
    <x v="5"/>
    <x v="1240"/>
    <n v="14.76"/>
    <n v="2"/>
    <n v="0"/>
    <n v="4.2804000000000002"/>
  </r>
  <r>
    <n v="6781"/>
    <s v="US-2016-147711"/>
    <x v="323"/>
    <d v="2016-09-08T00:00:00"/>
    <s v="Second Class"/>
    <s v="HF-14995"/>
    <s v="Herbert Flentye"/>
    <x v="0"/>
    <s v="United States"/>
    <s v="Baltimore"/>
    <s v="Maryland"/>
    <n v="21215"/>
    <x v="3"/>
    <s v="OFF-BI-10003350"/>
    <x v="1"/>
    <x v="8"/>
    <x v="842"/>
    <n v="12.76"/>
    <n v="2"/>
    <n v="0"/>
    <n v="5.8696000000000002"/>
  </r>
  <r>
    <n v="6782"/>
    <s v="US-2016-147711"/>
    <x v="323"/>
    <d v="2016-09-08T00:00:00"/>
    <s v="Second Class"/>
    <s v="HF-14995"/>
    <s v="Herbert Flentye"/>
    <x v="0"/>
    <s v="United States"/>
    <s v="Baltimore"/>
    <s v="Maryland"/>
    <n v="21215"/>
    <x v="3"/>
    <s v="OFF-LA-10004093"/>
    <x v="1"/>
    <x v="2"/>
    <x v="676"/>
    <n v="58.48"/>
    <n v="8"/>
    <n v="0"/>
    <n v="27.485600000000002"/>
  </r>
  <r>
    <n v="6783"/>
    <s v="CA-2017-121293"/>
    <x v="800"/>
    <d v="2017-07-28T00:00:00"/>
    <s v="Second Class"/>
    <s v="JC-15775"/>
    <s v="John Castell"/>
    <x v="0"/>
    <s v="United States"/>
    <s v="Philadelphia"/>
    <s v="Pennsylvania"/>
    <n v="19143"/>
    <x v="3"/>
    <s v="FUR-FU-10000732"/>
    <x v="0"/>
    <x v="5"/>
    <x v="545"/>
    <n v="20.096"/>
    <n v="4"/>
    <n v="0.2"/>
    <n v="3.0144000000000002"/>
  </r>
  <r>
    <n v="6784"/>
    <s v="CA-2017-121293"/>
    <x v="800"/>
    <d v="2017-07-28T00:00:00"/>
    <s v="Second Class"/>
    <s v="JC-15775"/>
    <s v="John Castell"/>
    <x v="0"/>
    <s v="United States"/>
    <s v="Philadelphia"/>
    <s v="Pennsylvania"/>
    <n v="19143"/>
    <x v="3"/>
    <s v="OFF-SU-10004884"/>
    <x v="1"/>
    <x v="14"/>
    <x v="1789"/>
    <n v="37.752000000000002"/>
    <n v="3"/>
    <n v="0.2"/>
    <n v="4.2470999999999997"/>
  </r>
  <r>
    <n v="6785"/>
    <s v="CA-2017-121293"/>
    <x v="800"/>
    <d v="2017-07-28T00:00:00"/>
    <s v="Second Class"/>
    <s v="JC-15775"/>
    <s v="John Castell"/>
    <x v="0"/>
    <s v="United States"/>
    <s v="Philadelphia"/>
    <s v="Pennsylvania"/>
    <n v="19143"/>
    <x v="3"/>
    <s v="FUR-TA-10001771"/>
    <x v="0"/>
    <x v="3"/>
    <x v="1733"/>
    <n v="138.58799999999999"/>
    <n v="1"/>
    <n v="0.4"/>
    <n v="-34.646999999999998"/>
  </r>
  <r>
    <n v="6786"/>
    <s v="CA-2017-121293"/>
    <x v="800"/>
    <d v="2017-07-28T00:00:00"/>
    <s v="Second Class"/>
    <s v="JC-15775"/>
    <s v="John Castell"/>
    <x v="0"/>
    <s v="United States"/>
    <s v="Philadelphia"/>
    <s v="Pennsylvania"/>
    <n v="19143"/>
    <x v="3"/>
    <s v="OFF-ST-10000060"/>
    <x v="1"/>
    <x v="4"/>
    <x v="392"/>
    <n v="259.92"/>
    <n v="5"/>
    <n v="0.2"/>
    <n v="-25.992000000000001"/>
  </r>
  <r>
    <n v="6787"/>
    <s v="CA-2017-121293"/>
    <x v="800"/>
    <d v="2017-07-28T00:00:00"/>
    <s v="Second Class"/>
    <s v="JC-15775"/>
    <s v="John Castell"/>
    <x v="0"/>
    <s v="United States"/>
    <s v="Philadelphia"/>
    <s v="Pennsylvania"/>
    <n v="19143"/>
    <x v="3"/>
    <s v="OFF-PA-10004100"/>
    <x v="1"/>
    <x v="10"/>
    <x v="260"/>
    <n v="20.736000000000001"/>
    <n v="4"/>
    <n v="0.2"/>
    <n v="7.2576000000000001"/>
  </r>
  <r>
    <n v="6788"/>
    <s v="CA-2015-118843"/>
    <x v="1023"/>
    <d v="2015-09-20T00:00:00"/>
    <s v="Standard Class"/>
    <s v="JH-15910"/>
    <s v="Jonathan Howell"/>
    <x v="0"/>
    <s v="United States"/>
    <s v="Atlanta"/>
    <s v="Georgia"/>
    <n v="30318"/>
    <x v="0"/>
    <s v="FUR-FU-10003975"/>
    <x v="0"/>
    <x v="5"/>
    <x v="783"/>
    <n v="129.93"/>
    <n v="3"/>
    <n v="0"/>
    <n v="12.993"/>
  </r>
  <r>
    <n v="6789"/>
    <s v="CA-2015-118843"/>
    <x v="1023"/>
    <d v="2015-09-20T00:00:00"/>
    <s v="Standard Class"/>
    <s v="JH-15910"/>
    <s v="Jonathan Howell"/>
    <x v="0"/>
    <s v="United States"/>
    <s v="Atlanta"/>
    <s v="Georgia"/>
    <n v="30318"/>
    <x v="0"/>
    <s v="OFF-PA-10001712"/>
    <x v="1"/>
    <x v="10"/>
    <x v="983"/>
    <n v="69.930000000000007"/>
    <n v="7"/>
    <n v="0"/>
    <n v="31.468499999999999"/>
  </r>
  <r>
    <n v="6790"/>
    <s v="CA-2015-161445"/>
    <x v="67"/>
    <d v="2015-09-09T00:00:00"/>
    <s v="Second Class"/>
    <s v="CC-12610"/>
    <s v="Corey Catlett"/>
    <x v="1"/>
    <s v="United States"/>
    <s v="Durham"/>
    <s v="North Carolina"/>
    <n v="27707"/>
    <x v="0"/>
    <s v="OFF-AR-10001953"/>
    <x v="1"/>
    <x v="6"/>
    <x v="400"/>
    <n v="140.73599999999999"/>
    <n v="4"/>
    <n v="0.2"/>
    <n v="12.314399999999999"/>
  </r>
  <r>
    <n v="6791"/>
    <s v="CA-2016-124527"/>
    <x v="76"/>
    <d v="2016-11-17T00:00:00"/>
    <s v="First Class"/>
    <s v="IM-15055"/>
    <s v="Ionia McGrath"/>
    <x v="0"/>
    <s v="United States"/>
    <s v="Roseville"/>
    <s v="California"/>
    <n v="95661"/>
    <x v="1"/>
    <s v="OFF-BI-10004967"/>
    <x v="1"/>
    <x v="8"/>
    <x v="256"/>
    <n v="8.32"/>
    <n v="5"/>
    <n v="0.2"/>
    <n v="2.8079999999999998"/>
  </r>
  <r>
    <n v="6792"/>
    <s v="CA-2016-162348"/>
    <x v="338"/>
    <d v="2016-11-15T00:00:00"/>
    <s v="Standard Class"/>
    <s v="BF-11170"/>
    <s v="Ben Ferrer"/>
    <x v="2"/>
    <s v="United States"/>
    <s v="Sacramento"/>
    <s v="California"/>
    <n v="95823"/>
    <x v="1"/>
    <s v="FUR-FU-10003731"/>
    <x v="0"/>
    <x v="5"/>
    <x v="1602"/>
    <n v="9.98"/>
    <n v="1"/>
    <n v="0"/>
    <n v="2.7944"/>
  </r>
  <r>
    <n v="6793"/>
    <s v="CA-2014-141005"/>
    <x v="860"/>
    <d v="2014-08-18T00:00:00"/>
    <s v="First Class"/>
    <s v="CS-12355"/>
    <s v="Christine Sundaresam"/>
    <x v="0"/>
    <s v="United States"/>
    <s v="Fairfield"/>
    <s v="Connecticut"/>
    <n v="6824"/>
    <x v="3"/>
    <s v="OFF-BI-10001989"/>
    <x v="1"/>
    <x v="8"/>
    <x v="542"/>
    <n v="62.94"/>
    <n v="3"/>
    <n v="0"/>
    <n v="30.211200000000002"/>
  </r>
  <r>
    <n v="6794"/>
    <s v="CA-2015-145394"/>
    <x v="547"/>
    <d v="2015-11-20T00:00:00"/>
    <s v="Standard Class"/>
    <s v="MC-17605"/>
    <s v="Matt Connell"/>
    <x v="1"/>
    <s v="United States"/>
    <s v="Chicago"/>
    <s v="Illinois"/>
    <n v="60610"/>
    <x v="2"/>
    <s v="OFF-ST-10000344"/>
    <x v="1"/>
    <x v="4"/>
    <x v="1022"/>
    <n v="21.488"/>
    <n v="2"/>
    <n v="0.2"/>
    <n v="1.6115999999999999"/>
  </r>
  <r>
    <n v="6795"/>
    <s v="CA-2015-145394"/>
    <x v="547"/>
    <d v="2015-11-20T00:00:00"/>
    <s v="Standard Class"/>
    <s v="MC-17605"/>
    <s v="Matt Connell"/>
    <x v="1"/>
    <s v="United States"/>
    <s v="Chicago"/>
    <s v="Illinois"/>
    <n v="60610"/>
    <x v="2"/>
    <s v="TEC-PH-10001051"/>
    <x v="2"/>
    <x v="7"/>
    <x v="1263"/>
    <n v="239.976"/>
    <n v="3"/>
    <n v="0.2"/>
    <n v="26.997299999999999"/>
  </r>
  <r>
    <n v="6796"/>
    <s v="CA-2015-145394"/>
    <x v="547"/>
    <d v="2015-11-20T00:00:00"/>
    <s v="Standard Class"/>
    <s v="MC-17605"/>
    <s v="Matt Connell"/>
    <x v="1"/>
    <s v="United States"/>
    <s v="Chicago"/>
    <s v="Illinois"/>
    <n v="60610"/>
    <x v="2"/>
    <s v="FUR-FU-10001215"/>
    <x v="0"/>
    <x v="5"/>
    <x v="1609"/>
    <n v="34.503999999999998"/>
    <n v="2"/>
    <n v="0.6"/>
    <n v="-15.5268"/>
  </r>
  <r>
    <n v="6797"/>
    <s v="CA-2015-168809"/>
    <x v="767"/>
    <d v="2015-08-25T00:00:00"/>
    <s v="Same Day"/>
    <s v="MC-18100"/>
    <s v="Mick Crebagga"/>
    <x v="0"/>
    <s v="United States"/>
    <s v="Houston"/>
    <s v="Texas"/>
    <n v="77041"/>
    <x v="2"/>
    <s v="FUR-FU-10001473"/>
    <x v="0"/>
    <x v="5"/>
    <x v="1253"/>
    <n v="20.103999999999999"/>
    <n v="2"/>
    <n v="0.6"/>
    <n v="-16.585799999999999"/>
  </r>
  <r>
    <n v="6798"/>
    <s v="CA-2015-168809"/>
    <x v="767"/>
    <d v="2015-08-25T00:00:00"/>
    <s v="Same Day"/>
    <s v="MC-18100"/>
    <s v="Mick Crebagga"/>
    <x v="0"/>
    <s v="United States"/>
    <s v="Houston"/>
    <s v="Texas"/>
    <n v="77041"/>
    <x v="2"/>
    <s v="OFF-BI-10000315"/>
    <x v="1"/>
    <x v="8"/>
    <x v="412"/>
    <n v="3.798"/>
    <n v="1"/>
    <n v="0.8"/>
    <n v="-6.0768000000000004"/>
  </r>
  <r>
    <n v="6799"/>
    <s v="CA-2015-168809"/>
    <x v="767"/>
    <d v="2015-08-25T00:00:00"/>
    <s v="Same Day"/>
    <s v="MC-18100"/>
    <s v="Mick Crebagga"/>
    <x v="0"/>
    <s v="United States"/>
    <s v="Houston"/>
    <s v="Texas"/>
    <n v="77041"/>
    <x v="2"/>
    <s v="FUR-FU-10002240"/>
    <x v="0"/>
    <x v="5"/>
    <x v="1790"/>
    <n v="7.88"/>
    <n v="5"/>
    <n v="0.6"/>
    <n v="-3.94"/>
  </r>
  <r>
    <n v="6800"/>
    <s v="CA-2016-109827"/>
    <x v="591"/>
    <d v="2017-01-01T00:00:00"/>
    <s v="Standard Class"/>
    <s v="LW-16825"/>
    <s v="Laurel Workman"/>
    <x v="1"/>
    <s v="United States"/>
    <s v="Phoenix"/>
    <s v="Arizona"/>
    <n v="85023"/>
    <x v="1"/>
    <s v="FUR-TA-10002607"/>
    <x v="0"/>
    <x v="3"/>
    <x v="224"/>
    <n v="35.445"/>
    <n v="1"/>
    <n v="0.5"/>
    <n v="-24.102599999999999"/>
  </r>
  <r>
    <n v="6801"/>
    <s v="CA-2016-109827"/>
    <x v="591"/>
    <d v="2017-01-01T00:00:00"/>
    <s v="Standard Class"/>
    <s v="LW-16825"/>
    <s v="Laurel Workman"/>
    <x v="1"/>
    <s v="United States"/>
    <s v="Phoenix"/>
    <s v="Arizona"/>
    <n v="85023"/>
    <x v="1"/>
    <s v="TEC-MA-10003356"/>
    <x v="2"/>
    <x v="15"/>
    <x v="1370"/>
    <n v="269.97000000000003"/>
    <n v="2"/>
    <n v="0.7"/>
    <n v="-386.95699999999999"/>
  </r>
  <r>
    <n v="6802"/>
    <s v="CA-2016-109827"/>
    <x v="591"/>
    <d v="2017-01-01T00:00:00"/>
    <s v="Standard Class"/>
    <s v="LW-16825"/>
    <s v="Laurel Workman"/>
    <x v="1"/>
    <s v="United States"/>
    <s v="Phoenix"/>
    <s v="Arizona"/>
    <n v="85023"/>
    <x v="1"/>
    <s v="TEC-AC-10002217"/>
    <x v="2"/>
    <x v="11"/>
    <x v="1187"/>
    <n v="45.12"/>
    <n v="3"/>
    <n v="0.2"/>
    <n v="-7.8959999999999999"/>
  </r>
  <r>
    <n v="6803"/>
    <s v="CA-2016-109827"/>
    <x v="591"/>
    <d v="2017-01-01T00:00:00"/>
    <s v="Standard Class"/>
    <s v="LW-16825"/>
    <s v="Laurel Workman"/>
    <x v="1"/>
    <s v="United States"/>
    <s v="Phoenix"/>
    <s v="Arizona"/>
    <n v="85023"/>
    <x v="1"/>
    <s v="TEC-AC-10004353"/>
    <x v="2"/>
    <x v="11"/>
    <x v="724"/>
    <n v="100.8"/>
    <n v="2"/>
    <n v="0.2"/>
    <n v="21.42"/>
  </r>
  <r>
    <n v="6804"/>
    <s v="CA-2016-109827"/>
    <x v="591"/>
    <d v="2017-01-01T00:00:00"/>
    <s v="Standard Class"/>
    <s v="LW-16825"/>
    <s v="Laurel Workman"/>
    <x v="1"/>
    <s v="United States"/>
    <s v="Phoenix"/>
    <s v="Arizona"/>
    <n v="85023"/>
    <x v="1"/>
    <s v="FUR-CH-10004754"/>
    <x v="0"/>
    <x v="1"/>
    <x v="1132"/>
    <n v="47.968000000000004"/>
    <n v="2"/>
    <n v="0.2"/>
    <n v="4.1971999999999996"/>
  </r>
  <r>
    <n v="6805"/>
    <s v="CA-2014-152233"/>
    <x v="1082"/>
    <d v="2014-10-06T00:00:00"/>
    <s v="First Class"/>
    <s v="KH-16510"/>
    <s v="Keith Herrera"/>
    <x v="0"/>
    <s v="United States"/>
    <s v="Pomona"/>
    <s v="California"/>
    <n v="91767"/>
    <x v="1"/>
    <s v="TEC-AC-10002800"/>
    <x v="2"/>
    <x v="11"/>
    <x v="1216"/>
    <n v="99.98"/>
    <n v="2"/>
    <n v="0"/>
    <n v="34.993000000000002"/>
  </r>
  <r>
    <n v="6806"/>
    <s v="CA-2014-125682"/>
    <x v="754"/>
    <d v="2014-11-25T00:00:00"/>
    <s v="First Class"/>
    <s v="RB-19645"/>
    <s v="Robert Barroso"/>
    <x v="1"/>
    <s v="United States"/>
    <s v="Atlanta"/>
    <s v="Georgia"/>
    <n v="30318"/>
    <x v="0"/>
    <s v="OFF-PA-10001752"/>
    <x v="1"/>
    <x v="10"/>
    <x v="1369"/>
    <n v="9.9600000000000009"/>
    <n v="2"/>
    <n v="0"/>
    <n v="4.8803999999999998"/>
  </r>
  <r>
    <n v="6807"/>
    <s v="CA-2017-162880"/>
    <x v="53"/>
    <d v="2017-12-29T00:00:00"/>
    <s v="Standard Class"/>
    <s v="GD-14590"/>
    <s v="Giulietta Dortch"/>
    <x v="1"/>
    <s v="United States"/>
    <s v="Everett"/>
    <s v="Washington"/>
    <n v="98208"/>
    <x v="1"/>
    <s v="OFF-BI-10003314"/>
    <x v="1"/>
    <x v="8"/>
    <x v="308"/>
    <n v="3.8559999999999999"/>
    <n v="1"/>
    <n v="0.2"/>
    <n v="1.3977999999999999"/>
  </r>
  <r>
    <n v="6808"/>
    <s v="CA-2015-128125"/>
    <x v="1052"/>
    <d v="2015-04-05T00:00:00"/>
    <s v="Standard Class"/>
    <s v="EB-13705"/>
    <s v="Ed Braxton"/>
    <x v="1"/>
    <s v="United States"/>
    <s v="Houston"/>
    <s v="Texas"/>
    <n v="77095"/>
    <x v="2"/>
    <s v="OFF-PA-10000357"/>
    <x v="1"/>
    <x v="10"/>
    <x v="447"/>
    <n v="98.376000000000005"/>
    <n v="3"/>
    <n v="0.2"/>
    <n v="35.661299999999997"/>
  </r>
  <r>
    <n v="6809"/>
    <s v="CA-2015-128125"/>
    <x v="1052"/>
    <d v="2015-04-05T00:00:00"/>
    <s v="Standard Class"/>
    <s v="EB-13705"/>
    <s v="Ed Braxton"/>
    <x v="1"/>
    <s v="United States"/>
    <s v="Houston"/>
    <s v="Texas"/>
    <n v="77095"/>
    <x v="2"/>
    <s v="FUR-FU-10001085"/>
    <x v="0"/>
    <x v="5"/>
    <x v="1599"/>
    <n v="22.38"/>
    <n v="3"/>
    <n v="0.6"/>
    <n v="-7.8330000000000002"/>
  </r>
  <r>
    <n v="6810"/>
    <s v="CA-2017-156237"/>
    <x v="32"/>
    <d v="2017-09-15T00:00:00"/>
    <s v="First Class"/>
    <s v="PS-18760"/>
    <s v="Pamela Stobb"/>
    <x v="0"/>
    <s v="United States"/>
    <s v="Philadelphia"/>
    <s v="Pennsylvania"/>
    <n v="19140"/>
    <x v="3"/>
    <s v="OFF-BI-10000301"/>
    <x v="1"/>
    <x v="8"/>
    <x v="625"/>
    <n v="3.8820000000000001"/>
    <n v="2"/>
    <n v="0.7"/>
    <n v="-2.5880000000000001"/>
  </r>
  <r>
    <n v="6811"/>
    <s v="CA-2017-156237"/>
    <x v="32"/>
    <d v="2017-09-15T00:00:00"/>
    <s v="First Class"/>
    <s v="PS-18760"/>
    <s v="Pamela Stobb"/>
    <x v="0"/>
    <s v="United States"/>
    <s v="Philadelphia"/>
    <s v="Pennsylvania"/>
    <n v="19140"/>
    <x v="3"/>
    <s v="TEC-MA-10002930"/>
    <x v="2"/>
    <x v="15"/>
    <x v="1784"/>
    <n v="12.585000000000001"/>
    <n v="1"/>
    <n v="0.7"/>
    <n v="-18.038499999999999"/>
  </r>
  <r>
    <n v="6812"/>
    <s v="CA-2017-156237"/>
    <x v="32"/>
    <d v="2017-09-15T00:00:00"/>
    <s v="First Class"/>
    <s v="PS-18760"/>
    <s v="Pamela Stobb"/>
    <x v="0"/>
    <s v="United States"/>
    <s v="Philadelphia"/>
    <s v="Pennsylvania"/>
    <n v="19140"/>
    <x v="3"/>
    <s v="FUR-CH-10002372"/>
    <x v="0"/>
    <x v="1"/>
    <x v="395"/>
    <n v="113.372"/>
    <n v="2"/>
    <n v="0.3"/>
    <n v="-29.152799999999999"/>
  </r>
  <r>
    <n v="6813"/>
    <s v="CA-2017-156237"/>
    <x v="32"/>
    <d v="2017-09-15T00:00:00"/>
    <s v="First Class"/>
    <s v="PS-18760"/>
    <s v="Pamela Stobb"/>
    <x v="0"/>
    <s v="United States"/>
    <s v="Philadelphia"/>
    <s v="Pennsylvania"/>
    <n v="19140"/>
    <x v="3"/>
    <s v="OFF-BI-10003707"/>
    <x v="1"/>
    <x v="8"/>
    <x v="784"/>
    <n v="18.312000000000001"/>
    <n v="4"/>
    <n v="0.7"/>
    <n v="-12.208"/>
  </r>
  <r>
    <n v="6814"/>
    <s v="CA-2017-156237"/>
    <x v="32"/>
    <d v="2017-09-15T00:00:00"/>
    <s v="First Class"/>
    <s v="PS-18760"/>
    <s v="Pamela Stobb"/>
    <x v="0"/>
    <s v="United States"/>
    <s v="Philadelphia"/>
    <s v="Pennsylvania"/>
    <n v="19140"/>
    <x v="3"/>
    <s v="FUR-FU-10001057"/>
    <x v="0"/>
    <x v="5"/>
    <x v="1791"/>
    <n v="127.93600000000001"/>
    <n v="8"/>
    <n v="0.2"/>
    <n v="4.7976000000000001"/>
  </r>
  <r>
    <n v="6815"/>
    <s v="CA-2017-156237"/>
    <x v="32"/>
    <d v="2017-09-15T00:00:00"/>
    <s v="First Class"/>
    <s v="PS-18760"/>
    <s v="Pamela Stobb"/>
    <x v="0"/>
    <s v="United States"/>
    <s v="Philadelphia"/>
    <s v="Pennsylvania"/>
    <n v="19140"/>
    <x v="3"/>
    <s v="TEC-MA-10001681"/>
    <x v="2"/>
    <x v="15"/>
    <x v="344"/>
    <n v="241.17"/>
    <n v="2"/>
    <n v="0.7"/>
    <n v="-168.81899999999999"/>
  </r>
  <r>
    <n v="6816"/>
    <s v="CA-2014-144414"/>
    <x v="1103"/>
    <d v="2014-06-21T00:00:00"/>
    <s v="Standard Class"/>
    <s v="GH-14425"/>
    <s v="Gary Hwang"/>
    <x v="0"/>
    <s v="United States"/>
    <s v="Seattle"/>
    <s v="Washington"/>
    <n v="98105"/>
    <x v="1"/>
    <s v="FUR-FU-10003981"/>
    <x v="0"/>
    <x v="5"/>
    <x v="325"/>
    <n v="6.24"/>
    <n v="3"/>
    <n v="0"/>
    <n v="2.6208"/>
  </r>
  <r>
    <n v="6817"/>
    <s v="CA-2014-144414"/>
    <x v="1103"/>
    <d v="2014-06-21T00:00:00"/>
    <s v="Standard Class"/>
    <s v="GH-14425"/>
    <s v="Gary Hwang"/>
    <x v="0"/>
    <s v="United States"/>
    <s v="Seattle"/>
    <s v="Washington"/>
    <n v="98105"/>
    <x v="1"/>
    <s v="OFF-FA-10000624"/>
    <x v="1"/>
    <x v="13"/>
    <x v="294"/>
    <n v="17.899999999999999"/>
    <n v="5"/>
    <n v="0"/>
    <n v="8.9499999999999993"/>
  </r>
  <r>
    <n v="6818"/>
    <s v="CA-2014-144414"/>
    <x v="1103"/>
    <d v="2014-06-21T00:00:00"/>
    <s v="Standard Class"/>
    <s v="GH-14425"/>
    <s v="Gary Hwang"/>
    <x v="0"/>
    <s v="United States"/>
    <s v="Seattle"/>
    <s v="Washington"/>
    <n v="98105"/>
    <x v="1"/>
    <s v="OFF-BI-10004995"/>
    <x v="1"/>
    <x v="8"/>
    <x v="316"/>
    <n v="3266.3760000000002"/>
    <n v="3"/>
    <n v="0.2"/>
    <n v="1061.5722000000001"/>
  </r>
  <r>
    <n v="6819"/>
    <s v="CA-2017-163860"/>
    <x v="116"/>
    <d v="2018-01-01T00:00:00"/>
    <s v="Standard Class"/>
    <s v="LO-17170"/>
    <s v="Lori Olson"/>
    <x v="1"/>
    <s v="United States"/>
    <s v="Peoria"/>
    <s v="Illinois"/>
    <n v="61604"/>
    <x v="2"/>
    <s v="OFF-BI-10003784"/>
    <x v="1"/>
    <x v="8"/>
    <x v="1323"/>
    <n v="1.68"/>
    <n v="5"/>
    <n v="0.8"/>
    <n v="-2.6880000000000002"/>
  </r>
  <r>
    <n v="6820"/>
    <s v="CA-2017-163860"/>
    <x v="116"/>
    <d v="2018-01-01T00:00:00"/>
    <s v="Standard Class"/>
    <s v="LO-17170"/>
    <s v="Lori Olson"/>
    <x v="1"/>
    <s v="United States"/>
    <s v="Peoria"/>
    <s v="Illinois"/>
    <n v="61604"/>
    <x v="2"/>
    <s v="FUR-FU-10004586"/>
    <x v="0"/>
    <x v="5"/>
    <x v="1482"/>
    <n v="7.968"/>
    <n v="3"/>
    <n v="0.6"/>
    <n v="-2.3904000000000001"/>
  </r>
  <r>
    <n v="6821"/>
    <s v="CA-2017-163860"/>
    <x v="116"/>
    <d v="2018-01-01T00:00:00"/>
    <s v="Standard Class"/>
    <s v="LO-17170"/>
    <s v="Lori Olson"/>
    <x v="1"/>
    <s v="United States"/>
    <s v="Peoria"/>
    <s v="Illinois"/>
    <n v="61604"/>
    <x v="2"/>
    <s v="FUR-CH-10004698"/>
    <x v="0"/>
    <x v="1"/>
    <x v="168"/>
    <n v="113.372"/>
    <n v="2"/>
    <n v="0.3"/>
    <n v="-3.2391999999999999"/>
  </r>
  <r>
    <n v="6822"/>
    <s v="CA-2017-163860"/>
    <x v="116"/>
    <d v="2018-01-01T00:00:00"/>
    <s v="Standard Class"/>
    <s v="LO-17170"/>
    <s v="Lori Olson"/>
    <x v="1"/>
    <s v="United States"/>
    <s v="Peoria"/>
    <s v="Illinois"/>
    <n v="61604"/>
    <x v="2"/>
    <s v="FUR-FU-10001935"/>
    <x v="0"/>
    <x v="5"/>
    <x v="345"/>
    <n v="2.96"/>
    <n v="2"/>
    <n v="0.6"/>
    <n v="-1.4059999999999999"/>
  </r>
  <r>
    <n v="6823"/>
    <s v="US-2017-115609"/>
    <x v="808"/>
    <d v="2017-11-07T00:00:00"/>
    <s v="Standard Class"/>
    <s v="CS-12505"/>
    <s v="Cindy Stewart"/>
    <x v="0"/>
    <s v="United States"/>
    <s v="Los Angeles"/>
    <s v="California"/>
    <n v="90036"/>
    <x v="1"/>
    <s v="OFF-AP-10003040"/>
    <x v="1"/>
    <x v="9"/>
    <x v="730"/>
    <n v="168.1"/>
    <n v="5"/>
    <n v="0"/>
    <n v="43.706000000000003"/>
  </r>
  <r>
    <n v="6824"/>
    <s v="CA-2015-154291"/>
    <x v="395"/>
    <d v="2015-07-29T00:00:00"/>
    <s v="Standard Class"/>
    <s v="YS-21880"/>
    <s v="Yana Sorensen"/>
    <x v="1"/>
    <s v="United States"/>
    <s v="Montgomery"/>
    <s v="Alabama"/>
    <n v="36116"/>
    <x v="0"/>
    <s v="OFF-EN-10001335"/>
    <x v="1"/>
    <x v="12"/>
    <x v="467"/>
    <n v="98.46"/>
    <n v="9"/>
    <n v="0"/>
    <n v="49.23"/>
  </r>
  <r>
    <n v="6825"/>
    <s v="CA-2015-154291"/>
    <x v="395"/>
    <d v="2015-07-29T00:00:00"/>
    <s v="Standard Class"/>
    <s v="YS-21880"/>
    <s v="Yana Sorensen"/>
    <x v="1"/>
    <s v="United States"/>
    <s v="Montgomery"/>
    <s v="Alabama"/>
    <n v="36116"/>
    <x v="0"/>
    <s v="FUR-TA-10002041"/>
    <x v="0"/>
    <x v="3"/>
    <x v="363"/>
    <n v="358.58"/>
    <n v="2"/>
    <n v="0"/>
    <n v="39.443800000000003"/>
  </r>
  <r>
    <n v="6826"/>
    <s v="CA-2016-118689"/>
    <x v="824"/>
    <d v="2016-10-09T00:00:00"/>
    <s v="Standard Class"/>
    <s v="TC-20980"/>
    <s v="Tamara Chand"/>
    <x v="1"/>
    <s v="United States"/>
    <s v="Lafayette"/>
    <s v="Indiana"/>
    <n v="47905"/>
    <x v="2"/>
    <s v="OFF-ST-10001558"/>
    <x v="1"/>
    <x v="4"/>
    <x v="719"/>
    <n v="32.479999999999997"/>
    <n v="2"/>
    <n v="0"/>
    <n v="4.8719999999999999"/>
  </r>
  <r>
    <n v="6827"/>
    <s v="CA-2016-118689"/>
    <x v="824"/>
    <d v="2016-10-09T00:00:00"/>
    <s v="Standard Class"/>
    <s v="TC-20980"/>
    <s v="Tamara Chand"/>
    <x v="1"/>
    <s v="United States"/>
    <s v="Lafayette"/>
    <s v="Indiana"/>
    <n v="47905"/>
    <x v="2"/>
    <s v="TEC-CO-10004722"/>
    <x v="2"/>
    <x v="16"/>
    <x v="1374"/>
    <n v="17499.95"/>
    <n v="5"/>
    <n v="0"/>
    <n v="8399.9760000000006"/>
  </r>
  <r>
    <n v="6828"/>
    <s v="CA-2016-118689"/>
    <x v="824"/>
    <d v="2016-10-09T00:00:00"/>
    <s v="Standard Class"/>
    <s v="TC-20980"/>
    <s v="Tamara Chand"/>
    <x v="1"/>
    <s v="United States"/>
    <s v="Lafayette"/>
    <s v="Indiana"/>
    <n v="47905"/>
    <x v="2"/>
    <s v="OFF-BI-10004600"/>
    <x v="1"/>
    <x v="8"/>
    <x v="1486"/>
    <n v="735.98"/>
    <n v="2"/>
    <n v="0"/>
    <n v="331.19099999999997"/>
  </r>
  <r>
    <n v="6829"/>
    <s v="CA-2016-118689"/>
    <x v="824"/>
    <d v="2016-10-09T00:00:00"/>
    <s v="Standard Class"/>
    <s v="TC-20980"/>
    <s v="Tamara Chand"/>
    <x v="1"/>
    <s v="United States"/>
    <s v="Lafayette"/>
    <s v="Indiana"/>
    <n v="47905"/>
    <x v="2"/>
    <s v="OFF-BI-10003712"/>
    <x v="1"/>
    <x v="8"/>
    <x v="696"/>
    <n v="34.369999999999997"/>
    <n v="7"/>
    <n v="0"/>
    <n v="16.8413"/>
  </r>
  <r>
    <n v="6830"/>
    <s v="CA-2016-118689"/>
    <x v="824"/>
    <d v="2016-10-09T00:00:00"/>
    <s v="Standard Class"/>
    <s v="TC-20980"/>
    <s v="Tamara Chand"/>
    <x v="1"/>
    <s v="United States"/>
    <s v="Lafayette"/>
    <s v="Indiana"/>
    <n v="47905"/>
    <x v="2"/>
    <s v="OFF-AR-10001958"/>
    <x v="1"/>
    <x v="6"/>
    <x v="208"/>
    <n v="33.96"/>
    <n v="2"/>
    <n v="0"/>
    <n v="9.5088000000000008"/>
  </r>
  <r>
    <n v="6831"/>
    <s v="CA-2016-140438"/>
    <x v="435"/>
    <d v="2016-12-27T00:00:00"/>
    <s v="Second Class"/>
    <s v="PW-19030"/>
    <s v="Pauline Webber"/>
    <x v="1"/>
    <s v="United States"/>
    <s v="New York City"/>
    <s v="New York"/>
    <n v="10009"/>
    <x v="3"/>
    <s v="TEC-PH-10001750"/>
    <x v="2"/>
    <x v="7"/>
    <x v="977"/>
    <n v="197.97"/>
    <n v="3"/>
    <n v="0"/>
    <n v="53.451900000000002"/>
  </r>
  <r>
    <n v="6832"/>
    <s v="US-2017-123204"/>
    <x v="246"/>
    <d v="2017-07-27T00:00:00"/>
    <s v="Standard Class"/>
    <s v="CS-11860"/>
    <s v="Cari Schnelling"/>
    <x v="0"/>
    <s v="United States"/>
    <s v="New York City"/>
    <s v="New York"/>
    <n v="10024"/>
    <x v="3"/>
    <s v="OFF-AP-10002287"/>
    <x v="1"/>
    <x v="9"/>
    <x v="1283"/>
    <n v="17.48"/>
    <n v="4"/>
    <n v="0"/>
    <n v="4.5448000000000004"/>
  </r>
  <r>
    <n v="6833"/>
    <s v="CA-2015-112522"/>
    <x v="998"/>
    <d v="2015-10-17T00:00:00"/>
    <s v="Standard Class"/>
    <s v="DP-13165"/>
    <s v="David Philippe"/>
    <x v="0"/>
    <s v="United States"/>
    <s v="Chicago"/>
    <s v="Illinois"/>
    <n v="60610"/>
    <x v="2"/>
    <s v="OFF-AR-10003183"/>
    <x v="1"/>
    <x v="6"/>
    <x v="1399"/>
    <n v="8.016"/>
    <n v="3"/>
    <n v="0.2"/>
    <n v="1.002"/>
  </r>
  <r>
    <n v="6834"/>
    <s v="CA-2016-153101"/>
    <x v="162"/>
    <d v="2016-09-08T00:00:00"/>
    <s v="Same Day"/>
    <s v="PJ-19015"/>
    <s v="Pauline Johnson"/>
    <x v="0"/>
    <s v="United States"/>
    <s v="Santa Ana"/>
    <s v="California"/>
    <n v="92704"/>
    <x v="1"/>
    <s v="FUR-TA-10003008"/>
    <x v="0"/>
    <x v="3"/>
    <x v="955"/>
    <n v="146.04"/>
    <n v="1"/>
    <n v="0.2"/>
    <n v="-12.778499999999999"/>
  </r>
  <r>
    <n v="6835"/>
    <s v="CA-2016-142615"/>
    <x v="73"/>
    <d v="2016-11-24T00:00:00"/>
    <s v="Standard Class"/>
    <s v="BM-11575"/>
    <s v="Brendan Murry"/>
    <x v="1"/>
    <s v="United States"/>
    <s v="Montebello"/>
    <s v="California"/>
    <n v="90640"/>
    <x v="1"/>
    <s v="TEC-AC-10004803"/>
    <x v="2"/>
    <x v="11"/>
    <x v="1765"/>
    <n v="27.88"/>
    <n v="2"/>
    <n v="0"/>
    <n v="3.9032"/>
  </r>
  <r>
    <n v="6836"/>
    <s v="CA-2017-142643"/>
    <x v="453"/>
    <d v="2017-10-20T00:00:00"/>
    <s v="Standard Class"/>
    <s v="DL-13495"/>
    <s v="Dionis Lloyd"/>
    <x v="1"/>
    <s v="United States"/>
    <s v="Thousand Oaks"/>
    <s v="California"/>
    <n v="91360"/>
    <x v="1"/>
    <s v="OFF-LA-10003510"/>
    <x v="1"/>
    <x v="2"/>
    <x v="580"/>
    <n v="152.65"/>
    <n v="5"/>
    <n v="0"/>
    <n v="70.218999999999994"/>
  </r>
  <r>
    <n v="6837"/>
    <s v="CA-2017-142643"/>
    <x v="453"/>
    <d v="2017-10-20T00:00:00"/>
    <s v="Standard Class"/>
    <s v="DL-13495"/>
    <s v="Dionis Lloyd"/>
    <x v="1"/>
    <s v="United States"/>
    <s v="Thousand Oaks"/>
    <s v="California"/>
    <n v="91360"/>
    <x v="1"/>
    <s v="FUR-FU-10000087"/>
    <x v="0"/>
    <x v="5"/>
    <x v="206"/>
    <n v="22.72"/>
    <n v="1"/>
    <n v="0"/>
    <n v="9.3152000000000008"/>
  </r>
  <r>
    <n v="6838"/>
    <s v="CA-2015-116260"/>
    <x v="380"/>
    <d v="2015-07-12T00:00:00"/>
    <s v="Standard Class"/>
    <s v="BF-10975"/>
    <s v="Barbara Fisher"/>
    <x v="1"/>
    <s v="United States"/>
    <s v="Vineland"/>
    <s v="New Jersey"/>
    <n v="8360"/>
    <x v="3"/>
    <s v="OFF-AR-10003732"/>
    <x v="1"/>
    <x v="6"/>
    <x v="324"/>
    <n v="11.12"/>
    <n v="4"/>
    <n v="0"/>
    <n v="2.8912"/>
  </r>
  <r>
    <n v="6839"/>
    <s v="CA-2017-107517"/>
    <x v="1119"/>
    <d v="2017-02-09T00:00:00"/>
    <s v="Standard Class"/>
    <s v="FC-14335"/>
    <s v="Fred Chung"/>
    <x v="1"/>
    <s v="United States"/>
    <s v="Torrance"/>
    <s v="California"/>
    <n v="90503"/>
    <x v="1"/>
    <s v="OFF-AP-10000275"/>
    <x v="1"/>
    <x v="9"/>
    <x v="1728"/>
    <n v="1640.7"/>
    <n v="5"/>
    <n v="0"/>
    <n v="459.39600000000002"/>
  </r>
  <r>
    <n v="6840"/>
    <s v="CA-2017-107517"/>
    <x v="1119"/>
    <d v="2017-02-09T00:00:00"/>
    <s v="Standard Class"/>
    <s v="FC-14335"/>
    <s v="Fred Chung"/>
    <x v="1"/>
    <s v="United States"/>
    <s v="Torrance"/>
    <s v="California"/>
    <n v="90503"/>
    <x v="1"/>
    <s v="TEC-PH-10003505"/>
    <x v="2"/>
    <x v="7"/>
    <x v="910"/>
    <n v="371.2"/>
    <n v="5"/>
    <n v="0.2"/>
    <n v="41.76"/>
  </r>
  <r>
    <n v="6841"/>
    <s v="CA-2015-166338"/>
    <x v="401"/>
    <d v="2015-12-07T00:00:00"/>
    <s v="First Class"/>
    <s v="MP-18175"/>
    <s v="Mike Pelletier"/>
    <x v="2"/>
    <s v="United States"/>
    <s v="Troy"/>
    <s v="Ohio"/>
    <n v="45373"/>
    <x v="3"/>
    <s v="OFF-BI-10002852"/>
    <x v="1"/>
    <x v="8"/>
    <x v="91"/>
    <n v="14.832000000000001"/>
    <n v="3"/>
    <n v="0.7"/>
    <n v="-10.382400000000001"/>
  </r>
  <r>
    <n v="6842"/>
    <s v="CA-2016-123946"/>
    <x v="126"/>
    <d v="2016-09-17T00:00:00"/>
    <s v="Standard Class"/>
    <s v="AJ-10795"/>
    <s v="Anthony Johnson"/>
    <x v="1"/>
    <s v="United States"/>
    <s v="Springfield"/>
    <s v="Virginia"/>
    <n v="22153"/>
    <x v="0"/>
    <s v="TEC-AC-10004877"/>
    <x v="2"/>
    <x v="11"/>
    <x v="1679"/>
    <n v="20.7"/>
    <n v="3"/>
    <n v="0"/>
    <n v="1.6559999999999999"/>
  </r>
  <r>
    <n v="6843"/>
    <s v="CA-2016-123946"/>
    <x v="126"/>
    <d v="2016-09-17T00:00:00"/>
    <s v="Standard Class"/>
    <s v="AJ-10795"/>
    <s v="Anthony Johnson"/>
    <x v="1"/>
    <s v="United States"/>
    <s v="Springfield"/>
    <s v="Virginia"/>
    <n v="22153"/>
    <x v="0"/>
    <s v="OFF-FA-10002975"/>
    <x v="1"/>
    <x v="13"/>
    <x v="128"/>
    <n v="11.34"/>
    <n v="3"/>
    <n v="0"/>
    <n v="5.2164000000000001"/>
  </r>
  <r>
    <n v="6844"/>
    <s v="CA-2016-123946"/>
    <x v="126"/>
    <d v="2016-09-17T00:00:00"/>
    <s v="Standard Class"/>
    <s v="AJ-10795"/>
    <s v="Anthony Johnson"/>
    <x v="1"/>
    <s v="United States"/>
    <s v="Springfield"/>
    <s v="Virginia"/>
    <n v="22153"/>
    <x v="0"/>
    <s v="OFF-ST-10000419"/>
    <x v="1"/>
    <x v="4"/>
    <x v="1024"/>
    <n v="67.900000000000006"/>
    <n v="5"/>
    <n v="0"/>
    <n v="0.67900000000000005"/>
  </r>
  <r>
    <n v="6845"/>
    <s v="CA-2016-123946"/>
    <x v="126"/>
    <d v="2016-09-17T00:00:00"/>
    <s v="Standard Class"/>
    <s v="AJ-10795"/>
    <s v="Anthony Johnson"/>
    <x v="1"/>
    <s v="United States"/>
    <s v="Springfield"/>
    <s v="Virginia"/>
    <n v="22153"/>
    <x v="0"/>
    <s v="FUR-CH-10002073"/>
    <x v="0"/>
    <x v="1"/>
    <x v="1792"/>
    <n v="1059.1199999999999"/>
    <n v="4"/>
    <n v="0"/>
    <n v="307.14479999999998"/>
  </r>
  <r>
    <n v="6846"/>
    <s v="CA-2014-147543"/>
    <x v="522"/>
    <d v="2014-07-12T00:00:00"/>
    <s v="Standard Class"/>
    <s v="BC-11125"/>
    <s v="Becky Castell"/>
    <x v="2"/>
    <s v="United States"/>
    <s v="El Cajon"/>
    <s v="California"/>
    <n v="92020"/>
    <x v="1"/>
    <s v="FUR-CH-10000155"/>
    <x v="0"/>
    <x v="1"/>
    <x v="1166"/>
    <n v="478.48"/>
    <n v="2"/>
    <n v="0.2"/>
    <n v="47.847999999999999"/>
  </r>
  <r>
    <n v="6847"/>
    <s v="US-2016-159093"/>
    <x v="195"/>
    <d v="2016-05-14T00:00:00"/>
    <s v="Standard Class"/>
    <s v="RS-19420"/>
    <s v="Ricardo Sperren"/>
    <x v="1"/>
    <s v="United States"/>
    <s v="Los Angeles"/>
    <s v="California"/>
    <n v="90036"/>
    <x v="1"/>
    <s v="OFF-PA-10001260"/>
    <x v="1"/>
    <x v="10"/>
    <x v="1778"/>
    <n v="32.04"/>
    <n v="4"/>
    <n v="0"/>
    <n v="14.417999999999999"/>
  </r>
  <r>
    <n v="6848"/>
    <s v="CA-2016-162110"/>
    <x v="427"/>
    <d v="2016-07-22T00:00:00"/>
    <s v="Standard Class"/>
    <s v="NP-18670"/>
    <s v="Nora Paige"/>
    <x v="0"/>
    <s v="United States"/>
    <s v="Phoenix"/>
    <s v="Arizona"/>
    <n v="85023"/>
    <x v="1"/>
    <s v="TEC-PH-10001924"/>
    <x v="2"/>
    <x v="7"/>
    <x v="431"/>
    <n v="55.991999999999997"/>
    <n v="1"/>
    <n v="0.2"/>
    <n v="3.4994999999999998"/>
  </r>
  <r>
    <n v="6849"/>
    <s v="US-2016-163461"/>
    <x v="1133"/>
    <d v="2016-06-21T00:00:00"/>
    <s v="First Class"/>
    <s v="BT-11440"/>
    <s v="Bobby Trafton"/>
    <x v="0"/>
    <s v="United States"/>
    <s v="Frankfort"/>
    <s v="Illinois"/>
    <n v="60423"/>
    <x v="2"/>
    <s v="OFF-PA-10003134"/>
    <x v="1"/>
    <x v="10"/>
    <x v="1672"/>
    <n v="76.864000000000004"/>
    <n v="2"/>
    <n v="0.2"/>
    <n v="26.9024"/>
  </r>
  <r>
    <n v="6850"/>
    <s v="CA-2014-101462"/>
    <x v="1017"/>
    <d v="2014-04-25T00:00:00"/>
    <s v="Standard Class"/>
    <s v="BP-11230"/>
    <s v="Benjamin Patterson"/>
    <x v="0"/>
    <s v="United States"/>
    <s v="Los Angeles"/>
    <s v="California"/>
    <n v="90045"/>
    <x v="1"/>
    <s v="FUR-FU-10000409"/>
    <x v="0"/>
    <x v="5"/>
    <x v="1430"/>
    <n v="59.92"/>
    <n v="4"/>
    <n v="0"/>
    <n v="27.563199999999998"/>
  </r>
  <r>
    <n v="6851"/>
    <s v="US-2016-100461"/>
    <x v="1134"/>
    <d v="2016-01-12T00:00:00"/>
    <s v="Standard Class"/>
    <s v="JO-15145"/>
    <s v="Jack O'Briant"/>
    <x v="1"/>
    <s v="United States"/>
    <s v="Franklin"/>
    <s v="Wisconsin"/>
    <n v="53132"/>
    <x v="2"/>
    <s v="FUR-BO-10002545"/>
    <x v="0"/>
    <x v="0"/>
    <x v="37"/>
    <n v="1565.88"/>
    <n v="6"/>
    <n v="0"/>
    <n v="407.12880000000001"/>
  </r>
  <r>
    <n v="6852"/>
    <s v="US-2016-100461"/>
    <x v="1134"/>
    <d v="2016-01-12T00:00:00"/>
    <s v="Standard Class"/>
    <s v="JO-15145"/>
    <s v="Jack O'Briant"/>
    <x v="1"/>
    <s v="United States"/>
    <s v="Franklin"/>
    <s v="Wisconsin"/>
    <n v="53132"/>
    <x v="2"/>
    <s v="OFF-BI-10001460"/>
    <x v="1"/>
    <x v="8"/>
    <x v="58"/>
    <n v="106.05"/>
    <n v="7"/>
    <n v="0"/>
    <n v="49.843499999999999"/>
  </r>
  <r>
    <n v="6853"/>
    <s v="US-2017-162670"/>
    <x v="331"/>
    <d v="2017-12-28T00:00:00"/>
    <s v="Second Class"/>
    <s v="MF-18250"/>
    <s v="Monica Federle"/>
    <x v="1"/>
    <s v="United States"/>
    <s v="Little Rock"/>
    <s v="Arkansas"/>
    <n v="72209"/>
    <x v="0"/>
    <s v="OFF-ST-10001328"/>
    <x v="1"/>
    <x v="4"/>
    <x v="178"/>
    <n v="62.04"/>
    <n v="4"/>
    <n v="0"/>
    <n v="17.371200000000002"/>
  </r>
  <r>
    <n v="6854"/>
    <s v="US-2017-162670"/>
    <x v="331"/>
    <d v="2017-12-28T00:00:00"/>
    <s v="Second Class"/>
    <s v="MF-18250"/>
    <s v="Monica Federle"/>
    <x v="1"/>
    <s v="United States"/>
    <s v="Little Rock"/>
    <s v="Arkansas"/>
    <n v="72209"/>
    <x v="0"/>
    <s v="TEC-PH-10003601"/>
    <x v="2"/>
    <x v="7"/>
    <x v="1392"/>
    <n v="494.97"/>
    <n v="3"/>
    <n v="0"/>
    <n v="148.49100000000001"/>
  </r>
  <r>
    <n v="6855"/>
    <s v="US-2017-162670"/>
    <x v="331"/>
    <d v="2017-12-28T00:00:00"/>
    <s v="Second Class"/>
    <s v="MF-18250"/>
    <s v="Monica Federle"/>
    <x v="1"/>
    <s v="United States"/>
    <s v="Little Rock"/>
    <s v="Arkansas"/>
    <n v="72209"/>
    <x v="0"/>
    <s v="OFF-ST-10001522"/>
    <x v="1"/>
    <x v="4"/>
    <x v="197"/>
    <n v="367.96"/>
    <n v="4"/>
    <n v="0"/>
    <n v="14.718400000000001"/>
  </r>
  <r>
    <n v="6856"/>
    <s v="US-2017-162670"/>
    <x v="331"/>
    <d v="2017-12-28T00:00:00"/>
    <s v="Second Class"/>
    <s v="MF-18250"/>
    <s v="Monica Federle"/>
    <x v="1"/>
    <s v="United States"/>
    <s v="Little Rock"/>
    <s v="Arkansas"/>
    <n v="72209"/>
    <x v="0"/>
    <s v="OFF-PA-10001994"/>
    <x v="1"/>
    <x v="10"/>
    <x v="1122"/>
    <n v="44.96"/>
    <n v="2"/>
    <n v="0"/>
    <n v="20.6816"/>
  </r>
  <r>
    <n v="6857"/>
    <s v="US-2017-162670"/>
    <x v="331"/>
    <d v="2017-12-28T00:00:00"/>
    <s v="Second Class"/>
    <s v="MF-18250"/>
    <s v="Monica Federle"/>
    <x v="1"/>
    <s v="United States"/>
    <s v="Little Rock"/>
    <s v="Arkansas"/>
    <n v="72209"/>
    <x v="0"/>
    <s v="OFF-EN-10001453"/>
    <x v="1"/>
    <x v="12"/>
    <x v="1685"/>
    <n v="182.94"/>
    <n v="3"/>
    <n v="0"/>
    <n v="85.981800000000007"/>
  </r>
  <r>
    <n v="6858"/>
    <s v="CA-2017-128965"/>
    <x v="827"/>
    <d v="2017-04-22T00:00:00"/>
    <s v="Standard Class"/>
    <s v="PS-18760"/>
    <s v="Pamela Stobb"/>
    <x v="0"/>
    <s v="United States"/>
    <s v="Los Angeles"/>
    <s v="California"/>
    <n v="90008"/>
    <x v="1"/>
    <s v="OFF-PA-10004911"/>
    <x v="1"/>
    <x v="10"/>
    <x v="938"/>
    <n v="28.14"/>
    <n v="3"/>
    <n v="0"/>
    <n v="13.507199999999999"/>
  </r>
  <r>
    <n v="6859"/>
    <s v="CA-2017-128965"/>
    <x v="827"/>
    <d v="2017-04-22T00:00:00"/>
    <s v="Standard Class"/>
    <s v="PS-18760"/>
    <s v="Pamela Stobb"/>
    <x v="0"/>
    <s v="United States"/>
    <s v="Los Angeles"/>
    <s v="California"/>
    <n v="90008"/>
    <x v="1"/>
    <s v="OFF-LA-10001404"/>
    <x v="1"/>
    <x v="2"/>
    <x v="925"/>
    <n v="7.38"/>
    <n v="2"/>
    <n v="0"/>
    <n v="3.4685999999999999"/>
  </r>
  <r>
    <n v="6860"/>
    <s v="CA-2017-128965"/>
    <x v="827"/>
    <d v="2017-04-22T00:00:00"/>
    <s v="Standard Class"/>
    <s v="PS-18760"/>
    <s v="Pamela Stobb"/>
    <x v="0"/>
    <s v="United States"/>
    <s v="Los Angeles"/>
    <s v="California"/>
    <n v="90008"/>
    <x v="1"/>
    <s v="OFF-FA-10001561"/>
    <x v="1"/>
    <x v="13"/>
    <x v="839"/>
    <n v="10.9"/>
    <n v="5"/>
    <n v="0"/>
    <n v="3.597"/>
  </r>
  <r>
    <n v="6861"/>
    <s v="CA-2017-128965"/>
    <x v="827"/>
    <d v="2017-04-22T00:00:00"/>
    <s v="Standard Class"/>
    <s v="PS-18760"/>
    <s v="Pamela Stobb"/>
    <x v="0"/>
    <s v="United States"/>
    <s v="Los Angeles"/>
    <s v="California"/>
    <n v="90008"/>
    <x v="1"/>
    <s v="TEC-AC-10001383"/>
    <x v="2"/>
    <x v="11"/>
    <x v="606"/>
    <n v="274.89"/>
    <n v="11"/>
    <n v="0"/>
    <n v="46.731299999999997"/>
  </r>
  <r>
    <n v="6862"/>
    <s v="CA-2017-128965"/>
    <x v="827"/>
    <d v="2017-04-22T00:00:00"/>
    <s v="Standard Class"/>
    <s v="PS-18760"/>
    <s v="Pamela Stobb"/>
    <x v="0"/>
    <s v="United States"/>
    <s v="Los Angeles"/>
    <s v="California"/>
    <n v="90008"/>
    <x v="1"/>
    <s v="OFF-LA-10003190"/>
    <x v="1"/>
    <x v="2"/>
    <x v="1172"/>
    <n v="23.04"/>
    <n v="8"/>
    <n v="0"/>
    <n v="11.2896"/>
  </r>
  <r>
    <n v="6863"/>
    <s v="CA-2017-128965"/>
    <x v="827"/>
    <d v="2017-04-22T00:00:00"/>
    <s v="Standard Class"/>
    <s v="PS-18760"/>
    <s v="Pamela Stobb"/>
    <x v="0"/>
    <s v="United States"/>
    <s v="Los Angeles"/>
    <s v="California"/>
    <n v="90008"/>
    <x v="1"/>
    <s v="FUR-CH-10003774"/>
    <x v="0"/>
    <x v="1"/>
    <x v="1194"/>
    <n v="218.352"/>
    <n v="3"/>
    <n v="0.2"/>
    <n v="-19.105799999999999"/>
  </r>
  <r>
    <n v="6864"/>
    <s v="CA-2017-138618"/>
    <x v="96"/>
    <d v="2017-12-08T00:00:00"/>
    <s v="Standard Class"/>
    <s v="MY-17380"/>
    <s v="Maribeth Yedwab"/>
    <x v="1"/>
    <s v="United States"/>
    <s v="San Antonio"/>
    <s v="Texas"/>
    <n v="78207"/>
    <x v="2"/>
    <s v="OFF-PA-10000520"/>
    <x v="1"/>
    <x v="10"/>
    <x v="1428"/>
    <n v="10.368"/>
    <n v="2"/>
    <n v="0.2"/>
    <n v="3.6288"/>
  </r>
  <r>
    <n v="6865"/>
    <s v="US-2016-126452"/>
    <x v="1036"/>
    <d v="2016-08-28T00:00:00"/>
    <s v="Standard Class"/>
    <s v="SC-20230"/>
    <s v="Scot Coram"/>
    <x v="1"/>
    <s v="United States"/>
    <s v="Los Angeles"/>
    <s v="California"/>
    <n v="90004"/>
    <x v="1"/>
    <s v="OFF-BI-10004465"/>
    <x v="1"/>
    <x v="8"/>
    <x v="739"/>
    <n v="12.672000000000001"/>
    <n v="2"/>
    <n v="0.2"/>
    <n v="4.7519999999999998"/>
  </r>
  <r>
    <n v="6866"/>
    <s v="US-2016-126452"/>
    <x v="1036"/>
    <d v="2016-08-28T00:00:00"/>
    <s v="Standard Class"/>
    <s v="SC-20230"/>
    <s v="Scot Coram"/>
    <x v="1"/>
    <s v="United States"/>
    <s v="Los Angeles"/>
    <s v="California"/>
    <n v="90004"/>
    <x v="1"/>
    <s v="TEC-PH-10003555"/>
    <x v="2"/>
    <x v="7"/>
    <x v="462"/>
    <n v="91.96"/>
    <n v="5"/>
    <n v="0.2"/>
    <n v="-20.690999999999999"/>
  </r>
  <r>
    <n v="6867"/>
    <s v="US-2016-126452"/>
    <x v="1036"/>
    <d v="2016-08-28T00:00:00"/>
    <s v="Standard Class"/>
    <s v="SC-20230"/>
    <s v="Scot Coram"/>
    <x v="1"/>
    <s v="United States"/>
    <s v="Los Angeles"/>
    <s v="California"/>
    <n v="90004"/>
    <x v="1"/>
    <s v="TEC-AC-10000844"/>
    <x v="2"/>
    <x v="11"/>
    <x v="106"/>
    <n v="254.97"/>
    <n v="3"/>
    <n v="0"/>
    <n v="91.789199999999994"/>
  </r>
  <r>
    <n v="6868"/>
    <s v="US-2016-126452"/>
    <x v="1036"/>
    <d v="2016-08-28T00:00:00"/>
    <s v="Standard Class"/>
    <s v="SC-20230"/>
    <s v="Scot Coram"/>
    <x v="1"/>
    <s v="United States"/>
    <s v="Los Angeles"/>
    <s v="California"/>
    <n v="90004"/>
    <x v="1"/>
    <s v="TEC-PH-10003187"/>
    <x v="2"/>
    <x v="7"/>
    <x v="1419"/>
    <n v="31.984000000000002"/>
    <n v="2"/>
    <n v="0.2"/>
    <n v="-7.9960000000000004"/>
  </r>
  <r>
    <n v="6869"/>
    <s v="US-2016-126452"/>
    <x v="1036"/>
    <d v="2016-08-28T00:00:00"/>
    <s v="Standard Class"/>
    <s v="SC-20230"/>
    <s v="Scot Coram"/>
    <x v="1"/>
    <s v="United States"/>
    <s v="Los Angeles"/>
    <s v="California"/>
    <n v="90004"/>
    <x v="1"/>
    <s v="FUR-TA-10003569"/>
    <x v="0"/>
    <x v="3"/>
    <x v="1367"/>
    <n v="2887.056"/>
    <n v="9"/>
    <n v="0.2"/>
    <n v="180.441"/>
  </r>
  <r>
    <n v="6870"/>
    <s v="US-2016-126452"/>
    <x v="1036"/>
    <d v="2016-08-28T00:00:00"/>
    <s v="Standard Class"/>
    <s v="SC-20230"/>
    <s v="Scot Coram"/>
    <x v="1"/>
    <s v="United States"/>
    <s v="Los Angeles"/>
    <s v="California"/>
    <n v="90004"/>
    <x v="1"/>
    <s v="OFF-PA-10003848"/>
    <x v="1"/>
    <x v="10"/>
    <x v="1451"/>
    <n v="12.96"/>
    <n v="2"/>
    <n v="0"/>
    <n v="6.2207999999999997"/>
  </r>
  <r>
    <n v="6871"/>
    <s v="US-2016-126452"/>
    <x v="1036"/>
    <d v="2016-08-28T00:00:00"/>
    <s v="Standard Class"/>
    <s v="SC-20230"/>
    <s v="Scot Coram"/>
    <x v="1"/>
    <s v="United States"/>
    <s v="Los Angeles"/>
    <s v="California"/>
    <n v="90004"/>
    <x v="1"/>
    <s v="OFF-PA-10002606"/>
    <x v="1"/>
    <x v="10"/>
    <x v="1601"/>
    <n v="47.52"/>
    <n v="9"/>
    <n v="0"/>
    <n v="21.384"/>
  </r>
  <r>
    <n v="6872"/>
    <s v="CA-2016-145009"/>
    <x v="5"/>
    <d v="2016-12-08T00:00:00"/>
    <s v="Second Class"/>
    <s v="RF-19345"/>
    <s v="Randy Ferguson"/>
    <x v="1"/>
    <s v="United States"/>
    <s v="Chicago"/>
    <s v="Illinois"/>
    <n v="60610"/>
    <x v="2"/>
    <s v="OFF-LA-10004853"/>
    <x v="1"/>
    <x v="2"/>
    <x v="690"/>
    <n v="11.952"/>
    <n v="3"/>
    <n v="0.2"/>
    <n v="3.8843999999999999"/>
  </r>
  <r>
    <n v="6873"/>
    <s v="CA-2015-162544"/>
    <x v="1135"/>
    <d v="2015-12-19T00:00:00"/>
    <s v="First Class"/>
    <s v="SG-20080"/>
    <s v="Sandra Glassco"/>
    <x v="0"/>
    <s v="United States"/>
    <s v="Seattle"/>
    <s v="Washington"/>
    <n v="98105"/>
    <x v="1"/>
    <s v="OFF-PA-10004948"/>
    <x v="1"/>
    <x v="10"/>
    <x v="1656"/>
    <n v="4.9800000000000004"/>
    <n v="1"/>
    <n v="0"/>
    <n v="2.3405999999999998"/>
  </r>
  <r>
    <n v="6874"/>
    <s v="CA-2014-124394"/>
    <x v="1136"/>
    <d v="2014-10-22T00:00:00"/>
    <s v="Second Class"/>
    <s v="TB-21520"/>
    <s v="Tracy Blumstein"/>
    <x v="0"/>
    <s v="United States"/>
    <s v="Beaumont"/>
    <s v="Texas"/>
    <n v="77705"/>
    <x v="2"/>
    <s v="OFF-BI-10003676"/>
    <x v="1"/>
    <x v="8"/>
    <x v="824"/>
    <n v="10.78"/>
    <n v="5"/>
    <n v="0.8"/>
    <n v="-17.248000000000001"/>
  </r>
  <r>
    <n v="6875"/>
    <s v="CA-2014-124394"/>
    <x v="1136"/>
    <d v="2014-10-22T00:00:00"/>
    <s v="Second Class"/>
    <s v="TB-21520"/>
    <s v="Tracy Blumstein"/>
    <x v="0"/>
    <s v="United States"/>
    <s v="Beaumont"/>
    <s v="Texas"/>
    <n v="77705"/>
    <x v="2"/>
    <s v="TEC-AC-10001314"/>
    <x v="2"/>
    <x v="11"/>
    <x v="952"/>
    <n v="119.976"/>
    <n v="3"/>
    <n v="0.2"/>
    <n v="-17.996400000000001"/>
  </r>
  <r>
    <n v="6876"/>
    <s v="US-2016-121013"/>
    <x v="64"/>
    <d v="2016-09-10T00:00:00"/>
    <s v="Standard Class"/>
    <s v="MM-17920"/>
    <s v="Michael Moore"/>
    <x v="0"/>
    <s v="United States"/>
    <s v="Chesapeake"/>
    <s v="Virginia"/>
    <n v="23320"/>
    <x v="0"/>
    <s v="OFF-LA-10004545"/>
    <x v="1"/>
    <x v="2"/>
    <x v="1337"/>
    <n v="25.06"/>
    <n v="2"/>
    <n v="0"/>
    <n v="11.7782"/>
  </r>
  <r>
    <n v="6877"/>
    <s v="US-2016-121013"/>
    <x v="64"/>
    <d v="2016-09-10T00:00:00"/>
    <s v="Standard Class"/>
    <s v="MM-17920"/>
    <s v="Michael Moore"/>
    <x v="0"/>
    <s v="United States"/>
    <s v="Chesapeake"/>
    <s v="Virginia"/>
    <n v="23320"/>
    <x v="0"/>
    <s v="FUR-TA-10003238"/>
    <x v="0"/>
    <x v="3"/>
    <x v="1242"/>
    <n v="1652.94"/>
    <n v="3"/>
    <n v="0"/>
    <n v="314.05860000000001"/>
  </r>
  <r>
    <n v="6878"/>
    <s v="US-2015-123918"/>
    <x v="52"/>
    <d v="2015-10-15T00:00:00"/>
    <s v="Same Day"/>
    <s v="CG-12520"/>
    <s v="Claire Gute"/>
    <x v="0"/>
    <s v="United States"/>
    <s v="Dallas"/>
    <s v="Texas"/>
    <n v="75217"/>
    <x v="2"/>
    <s v="FUR-FU-10004952"/>
    <x v="0"/>
    <x v="5"/>
    <x v="853"/>
    <n v="131.376"/>
    <n v="6"/>
    <n v="0.6"/>
    <n v="-95.247600000000006"/>
  </r>
  <r>
    <n v="6879"/>
    <s v="US-2015-123918"/>
    <x v="52"/>
    <d v="2015-10-15T00:00:00"/>
    <s v="Same Day"/>
    <s v="CG-12520"/>
    <s v="Claire Gute"/>
    <x v="0"/>
    <s v="United States"/>
    <s v="Dallas"/>
    <s v="Texas"/>
    <n v="75217"/>
    <x v="2"/>
    <s v="OFF-PA-10003001"/>
    <x v="1"/>
    <x v="10"/>
    <x v="1073"/>
    <n v="5.3440000000000003"/>
    <n v="1"/>
    <n v="0.2"/>
    <n v="1.8704000000000001"/>
  </r>
  <r>
    <n v="6880"/>
    <s v="CA-2015-137113"/>
    <x v="494"/>
    <d v="2015-12-05T00:00:00"/>
    <s v="Second Class"/>
    <s v="TW-21025"/>
    <s v="Tamara Willingham"/>
    <x v="2"/>
    <s v="United States"/>
    <s v="Seattle"/>
    <s v="Washington"/>
    <n v="98105"/>
    <x v="1"/>
    <s v="FUR-CH-10001215"/>
    <x v="0"/>
    <x v="1"/>
    <x v="445"/>
    <n v="2003.92"/>
    <n v="5"/>
    <n v="0.2"/>
    <n v="125.245"/>
  </r>
  <r>
    <n v="6881"/>
    <s v="CA-2015-137113"/>
    <x v="494"/>
    <d v="2015-12-05T00:00:00"/>
    <s v="Second Class"/>
    <s v="TW-21025"/>
    <s v="Tamara Willingham"/>
    <x v="2"/>
    <s v="United States"/>
    <s v="Seattle"/>
    <s v="Washington"/>
    <n v="98105"/>
    <x v="1"/>
    <s v="OFF-PA-10004255"/>
    <x v="1"/>
    <x v="10"/>
    <x v="1315"/>
    <n v="32.4"/>
    <n v="5"/>
    <n v="0"/>
    <n v="15.552"/>
  </r>
  <r>
    <n v="6882"/>
    <s v="CA-2015-137113"/>
    <x v="494"/>
    <d v="2015-12-05T00:00:00"/>
    <s v="Second Class"/>
    <s v="TW-21025"/>
    <s v="Tamara Willingham"/>
    <x v="2"/>
    <s v="United States"/>
    <s v="Seattle"/>
    <s v="Washington"/>
    <n v="98105"/>
    <x v="1"/>
    <s v="FUR-TA-10001705"/>
    <x v="0"/>
    <x v="3"/>
    <x v="215"/>
    <n v="1913.4"/>
    <n v="9"/>
    <n v="0"/>
    <n v="401.81400000000002"/>
  </r>
  <r>
    <n v="6883"/>
    <s v="CA-2015-137113"/>
    <x v="494"/>
    <d v="2015-12-05T00:00:00"/>
    <s v="Second Class"/>
    <s v="TW-21025"/>
    <s v="Tamara Willingham"/>
    <x v="2"/>
    <s v="United States"/>
    <s v="Seattle"/>
    <s v="Washington"/>
    <n v="98105"/>
    <x v="1"/>
    <s v="OFF-ST-10002554"/>
    <x v="1"/>
    <x v="4"/>
    <x v="1153"/>
    <n v="146.72999999999999"/>
    <n v="3"/>
    <n v="0"/>
    <n v="2.9346000000000001"/>
  </r>
  <r>
    <n v="6884"/>
    <s v="CA-2015-137113"/>
    <x v="494"/>
    <d v="2015-12-05T00:00:00"/>
    <s v="Second Class"/>
    <s v="TW-21025"/>
    <s v="Tamara Willingham"/>
    <x v="2"/>
    <s v="United States"/>
    <s v="Seattle"/>
    <s v="Washington"/>
    <n v="98105"/>
    <x v="1"/>
    <s v="OFF-PA-10002222"/>
    <x v="1"/>
    <x v="10"/>
    <x v="394"/>
    <n v="114.2"/>
    <n v="5"/>
    <n v="0"/>
    <n v="52.531999999999996"/>
  </r>
  <r>
    <n v="6885"/>
    <s v="CA-2015-120677"/>
    <x v="70"/>
    <d v="2015-06-04T00:00:00"/>
    <s v="Standard Class"/>
    <s v="BD-11320"/>
    <s v="Bill Donatelli"/>
    <x v="0"/>
    <s v="United States"/>
    <s v="Minneapolis"/>
    <s v="Minnesota"/>
    <n v="55407"/>
    <x v="2"/>
    <s v="FUR-CH-10002320"/>
    <x v="0"/>
    <x v="1"/>
    <x v="1463"/>
    <n v="2567.84"/>
    <n v="8"/>
    <n v="0"/>
    <n v="770.35199999999998"/>
  </r>
  <r>
    <n v="6886"/>
    <s v="CA-2017-123036"/>
    <x v="18"/>
    <d v="2017-09-17T00:00:00"/>
    <s v="Standard Class"/>
    <s v="HA-14905"/>
    <s v="Helen Abelman"/>
    <x v="0"/>
    <s v="United States"/>
    <s v="Springfield"/>
    <s v="Ohio"/>
    <n v="45503"/>
    <x v="3"/>
    <s v="TEC-AC-10003499"/>
    <x v="2"/>
    <x v="11"/>
    <x v="103"/>
    <n v="37.055999999999997"/>
    <n v="4"/>
    <n v="0.2"/>
    <n v="8.8008000000000006"/>
  </r>
  <r>
    <n v="6887"/>
    <s v="CA-2017-123036"/>
    <x v="18"/>
    <d v="2017-09-17T00:00:00"/>
    <s v="Standard Class"/>
    <s v="HA-14905"/>
    <s v="Helen Abelman"/>
    <x v="0"/>
    <s v="United States"/>
    <s v="Springfield"/>
    <s v="Ohio"/>
    <n v="45503"/>
    <x v="3"/>
    <s v="TEC-PH-10003580"/>
    <x v="2"/>
    <x v="7"/>
    <x v="1006"/>
    <n v="259.89600000000002"/>
    <n v="2"/>
    <n v="0.4"/>
    <n v="-56.3108"/>
  </r>
  <r>
    <n v="6888"/>
    <s v="CA-2017-120222"/>
    <x v="1016"/>
    <d v="2017-05-02T00:00:00"/>
    <s v="Standard Class"/>
    <s v="LL-16840"/>
    <s v="Lauren Leatherbury"/>
    <x v="0"/>
    <s v="United States"/>
    <s v="Los Angeles"/>
    <s v="California"/>
    <n v="90032"/>
    <x v="1"/>
    <s v="OFF-PA-10004675"/>
    <x v="1"/>
    <x v="10"/>
    <x v="69"/>
    <n v="19.05"/>
    <n v="3"/>
    <n v="0"/>
    <n v="8.7629999999999999"/>
  </r>
  <r>
    <n v="6889"/>
    <s v="CA-2017-120222"/>
    <x v="1016"/>
    <d v="2017-05-02T00:00:00"/>
    <s v="Standard Class"/>
    <s v="LL-16840"/>
    <s v="Lauren Leatherbury"/>
    <x v="0"/>
    <s v="United States"/>
    <s v="Los Angeles"/>
    <s v="California"/>
    <n v="90032"/>
    <x v="1"/>
    <s v="OFF-BI-10000666"/>
    <x v="1"/>
    <x v="8"/>
    <x v="989"/>
    <n v="73.343999999999994"/>
    <n v="3"/>
    <n v="0.2"/>
    <n v="27.504000000000001"/>
  </r>
  <r>
    <n v="6890"/>
    <s v="CA-2017-164756"/>
    <x v="65"/>
    <d v="2017-09-22T00:00:00"/>
    <s v="Standard Class"/>
    <s v="SS-20140"/>
    <s v="Saphhira Shifley"/>
    <x v="1"/>
    <s v="United States"/>
    <s v="Columbus"/>
    <s v="Georgia"/>
    <n v="31907"/>
    <x v="0"/>
    <s v="TEC-PH-10001552"/>
    <x v="2"/>
    <x v="7"/>
    <x v="180"/>
    <n v="95.68"/>
    <n v="8"/>
    <n v="0"/>
    <n v="26.790400000000002"/>
  </r>
  <r>
    <n v="6891"/>
    <s v="CA-2017-164756"/>
    <x v="65"/>
    <d v="2017-09-22T00:00:00"/>
    <s v="Standard Class"/>
    <s v="SS-20140"/>
    <s v="Saphhira Shifley"/>
    <x v="1"/>
    <s v="United States"/>
    <s v="Columbus"/>
    <s v="Georgia"/>
    <n v="31907"/>
    <x v="0"/>
    <s v="OFF-PA-10000673"/>
    <x v="1"/>
    <x v="10"/>
    <x v="252"/>
    <n v="50.96"/>
    <n v="7"/>
    <n v="0"/>
    <n v="24.460799999999999"/>
  </r>
  <r>
    <n v="6892"/>
    <s v="CA-2017-164756"/>
    <x v="65"/>
    <d v="2017-09-22T00:00:00"/>
    <s v="Standard Class"/>
    <s v="SS-20140"/>
    <s v="Saphhira Shifley"/>
    <x v="1"/>
    <s v="United States"/>
    <s v="Columbus"/>
    <s v="Georgia"/>
    <n v="31907"/>
    <x v="0"/>
    <s v="OFF-AR-10000380"/>
    <x v="1"/>
    <x v="6"/>
    <x v="108"/>
    <n v="113.94"/>
    <n v="3"/>
    <n v="0"/>
    <n v="34.182000000000002"/>
  </r>
  <r>
    <n v="6893"/>
    <s v="CA-2017-164756"/>
    <x v="65"/>
    <d v="2017-09-22T00:00:00"/>
    <s v="Standard Class"/>
    <s v="SS-20140"/>
    <s v="Saphhira Shifley"/>
    <x v="1"/>
    <s v="United States"/>
    <s v="Columbus"/>
    <s v="Georgia"/>
    <n v="31907"/>
    <x v="0"/>
    <s v="OFF-PA-10003848"/>
    <x v="1"/>
    <x v="10"/>
    <x v="1451"/>
    <n v="25.92"/>
    <n v="4"/>
    <n v="0"/>
    <n v="12.441599999999999"/>
  </r>
  <r>
    <n v="6894"/>
    <s v="CA-2017-164756"/>
    <x v="65"/>
    <d v="2017-09-22T00:00:00"/>
    <s v="Standard Class"/>
    <s v="SS-20140"/>
    <s v="Saphhira Shifley"/>
    <x v="1"/>
    <s v="United States"/>
    <s v="Columbus"/>
    <s v="Georgia"/>
    <n v="31907"/>
    <x v="0"/>
    <s v="FUR-FU-10002963"/>
    <x v="0"/>
    <x v="5"/>
    <x v="1511"/>
    <n v="20.32"/>
    <n v="4"/>
    <n v="0"/>
    <n v="6.9088000000000003"/>
  </r>
  <r>
    <n v="6895"/>
    <s v="CA-2017-164756"/>
    <x v="65"/>
    <d v="2017-09-22T00:00:00"/>
    <s v="Standard Class"/>
    <s v="SS-20140"/>
    <s v="Saphhira Shifley"/>
    <x v="1"/>
    <s v="United States"/>
    <s v="Columbus"/>
    <s v="Georgia"/>
    <n v="31907"/>
    <x v="0"/>
    <s v="TEC-PH-10002447"/>
    <x v="2"/>
    <x v="7"/>
    <x v="53"/>
    <n v="411.98"/>
    <n v="2"/>
    <n v="0"/>
    <n v="119.4742"/>
  </r>
  <r>
    <n v="6896"/>
    <s v="CA-2017-164756"/>
    <x v="65"/>
    <d v="2017-09-22T00:00:00"/>
    <s v="Standard Class"/>
    <s v="SS-20140"/>
    <s v="Saphhira Shifley"/>
    <x v="1"/>
    <s v="United States"/>
    <s v="Columbus"/>
    <s v="Georgia"/>
    <n v="31907"/>
    <x v="0"/>
    <s v="OFF-SU-10004261"/>
    <x v="1"/>
    <x v="14"/>
    <x v="610"/>
    <n v="34.479999999999997"/>
    <n v="2"/>
    <n v="0"/>
    <n v="9.9992000000000001"/>
  </r>
  <r>
    <n v="6897"/>
    <s v="CA-2017-164756"/>
    <x v="65"/>
    <d v="2017-09-22T00:00:00"/>
    <s v="Standard Class"/>
    <s v="SS-20140"/>
    <s v="Saphhira Shifley"/>
    <x v="1"/>
    <s v="United States"/>
    <s v="Columbus"/>
    <s v="Georgia"/>
    <n v="31907"/>
    <x v="0"/>
    <s v="OFF-PA-10003228"/>
    <x v="1"/>
    <x v="10"/>
    <x v="1677"/>
    <n v="244.55"/>
    <n v="5"/>
    <n v="0"/>
    <n v="114.9385"/>
  </r>
  <r>
    <n v="6898"/>
    <s v="CA-2017-122028"/>
    <x v="238"/>
    <d v="2017-08-25T00:00:00"/>
    <s v="Standard Class"/>
    <s v="CK-12205"/>
    <s v="Chloris Kastensmidt"/>
    <x v="0"/>
    <s v="United States"/>
    <s v="Lakewood"/>
    <s v="Ohio"/>
    <n v="44107"/>
    <x v="3"/>
    <s v="OFF-BI-10004817"/>
    <x v="1"/>
    <x v="8"/>
    <x v="1208"/>
    <n v="10.782"/>
    <n v="3"/>
    <n v="0.7"/>
    <n v="-7.9067999999999996"/>
  </r>
  <r>
    <n v="6899"/>
    <s v="US-2015-165512"/>
    <x v="1137"/>
    <d v="2015-05-26T00:00:00"/>
    <s v="Second Class"/>
    <s v="VS-21820"/>
    <s v="Vivek Sundaresam"/>
    <x v="0"/>
    <s v="United States"/>
    <s v="Naperville"/>
    <s v="Illinois"/>
    <n v="60540"/>
    <x v="2"/>
    <s v="FUR-CH-10002880"/>
    <x v="0"/>
    <x v="1"/>
    <x v="809"/>
    <n v="602.65099999999995"/>
    <n v="7"/>
    <n v="0.3"/>
    <n v="-163.57669999999999"/>
  </r>
  <r>
    <n v="6900"/>
    <s v="US-2015-165512"/>
    <x v="1137"/>
    <d v="2015-05-26T00:00:00"/>
    <s v="Second Class"/>
    <s v="VS-21820"/>
    <s v="Vivek Sundaresam"/>
    <x v="0"/>
    <s v="United States"/>
    <s v="Naperville"/>
    <s v="Illinois"/>
    <n v="60540"/>
    <x v="2"/>
    <s v="OFF-BI-10001249"/>
    <x v="1"/>
    <x v="8"/>
    <x v="1191"/>
    <n v="7.6559999999999997"/>
    <n v="6"/>
    <n v="0.8"/>
    <n v="-13.0152"/>
  </r>
  <r>
    <n v="6901"/>
    <s v="CA-2015-140557"/>
    <x v="67"/>
    <d v="2015-09-11T00:00:00"/>
    <s v="Standard Class"/>
    <s v="TN-21040"/>
    <s v="Tanja Norvell"/>
    <x v="2"/>
    <s v="United States"/>
    <s v="New York City"/>
    <s v="New York"/>
    <n v="10009"/>
    <x v="3"/>
    <s v="TEC-AC-10002402"/>
    <x v="2"/>
    <x v="11"/>
    <x v="657"/>
    <n v="559.92999999999995"/>
    <n v="7"/>
    <n v="0"/>
    <n v="167.97900000000001"/>
  </r>
  <r>
    <n v="6902"/>
    <s v="US-2017-135013"/>
    <x v="1138"/>
    <d v="2017-07-24T00:00:00"/>
    <s v="Same Day"/>
    <s v="HR-14830"/>
    <s v="Harold Ryan"/>
    <x v="1"/>
    <s v="United States"/>
    <s v="Huntington Beach"/>
    <s v="California"/>
    <n v="92646"/>
    <x v="1"/>
    <s v="TEC-CO-10001449"/>
    <x v="2"/>
    <x v="16"/>
    <x v="306"/>
    <n v="2399.96"/>
    <n v="5"/>
    <n v="0.2"/>
    <n v="839.98599999999999"/>
  </r>
  <r>
    <n v="6903"/>
    <s v="CA-2017-111220"/>
    <x v="264"/>
    <d v="2017-09-08T00:00:00"/>
    <s v="Standard Class"/>
    <s v="JS-15595"/>
    <s v="Jill Stevenson"/>
    <x v="1"/>
    <s v="United States"/>
    <s v="Chicago"/>
    <s v="Illinois"/>
    <n v="60653"/>
    <x v="2"/>
    <s v="OFF-FA-10002280"/>
    <x v="1"/>
    <x v="13"/>
    <x v="659"/>
    <n v="16"/>
    <n v="4"/>
    <n v="0.2"/>
    <n v="5.6"/>
  </r>
  <r>
    <n v="6904"/>
    <s v="CA-2017-111220"/>
    <x v="264"/>
    <d v="2017-09-08T00:00:00"/>
    <s v="Standard Class"/>
    <s v="JS-15595"/>
    <s v="Jill Stevenson"/>
    <x v="1"/>
    <s v="United States"/>
    <s v="Chicago"/>
    <s v="Illinois"/>
    <n v="60653"/>
    <x v="2"/>
    <s v="OFF-AP-10003278"/>
    <x v="1"/>
    <x v="9"/>
    <x v="1793"/>
    <n v="5.5880000000000001"/>
    <n v="2"/>
    <n v="0.8"/>
    <n v="-15.0876"/>
  </r>
  <r>
    <n v="6905"/>
    <s v="CA-2017-111220"/>
    <x v="264"/>
    <d v="2017-09-08T00:00:00"/>
    <s v="Standard Class"/>
    <s v="JS-15595"/>
    <s v="Jill Stevenson"/>
    <x v="1"/>
    <s v="United States"/>
    <s v="Chicago"/>
    <s v="Illinois"/>
    <n v="60653"/>
    <x v="2"/>
    <s v="OFF-ST-10003994"/>
    <x v="1"/>
    <x v="4"/>
    <x v="1745"/>
    <n v="235.92"/>
    <n v="5"/>
    <n v="0.2"/>
    <n v="-44.234999999999999"/>
  </r>
  <r>
    <n v="6906"/>
    <s v="US-2017-149006"/>
    <x v="1139"/>
    <d v="2017-12-08T00:00:00"/>
    <s v="Second Class"/>
    <s v="BN-11470"/>
    <s v="Brad Norvell"/>
    <x v="1"/>
    <s v="United States"/>
    <s v="Brentwood"/>
    <s v="California"/>
    <n v="94513"/>
    <x v="1"/>
    <s v="OFF-ST-10003221"/>
    <x v="1"/>
    <x v="4"/>
    <x v="683"/>
    <n v="10.68"/>
    <n v="1"/>
    <n v="0"/>
    <n v="2.8835999999999999"/>
  </r>
  <r>
    <n v="6907"/>
    <s v="CA-2017-149468"/>
    <x v="968"/>
    <d v="2017-05-20T00:00:00"/>
    <s v="Same Day"/>
    <s v="AR-10405"/>
    <s v="Allen Rosenblatt"/>
    <x v="1"/>
    <s v="United States"/>
    <s v="Trenton"/>
    <s v="Michigan"/>
    <n v="48183"/>
    <x v="2"/>
    <s v="OFF-BI-10002225"/>
    <x v="1"/>
    <x v="8"/>
    <x v="340"/>
    <n v="41.28"/>
    <n v="2"/>
    <n v="0"/>
    <n v="19.814399999999999"/>
  </r>
  <r>
    <n v="6908"/>
    <s v="CA-2016-140249"/>
    <x v="720"/>
    <d v="2016-10-03T00:00:00"/>
    <s v="Standard Class"/>
    <s v="SW-20455"/>
    <s v="Shaun Weien"/>
    <x v="0"/>
    <s v="United States"/>
    <s v="Seattle"/>
    <s v="Washington"/>
    <n v="98103"/>
    <x v="1"/>
    <s v="TEC-PH-10002584"/>
    <x v="2"/>
    <x v="7"/>
    <x v="1705"/>
    <n v="1001.5839999999999"/>
    <n v="2"/>
    <n v="0.2"/>
    <n v="125.19799999999999"/>
  </r>
  <r>
    <n v="6909"/>
    <s v="US-2017-135503"/>
    <x v="389"/>
    <d v="2017-12-15T00:00:00"/>
    <s v="Standard Class"/>
    <s v="JE-16165"/>
    <s v="Justin Ellison"/>
    <x v="1"/>
    <s v="United States"/>
    <s v="North Charleston"/>
    <s v="South Carolina"/>
    <n v="29406"/>
    <x v="0"/>
    <s v="FUR-FU-10002364"/>
    <x v="0"/>
    <x v="5"/>
    <x v="1240"/>
    <n v="14.76"/>
    <n v="2"/>
    <n v="0"/>
    <n v="4.2804000000000002"/>
  </r>
  <r>
    <n v="6910"/>
    <s v="CA-2014-126277"/>
    <x v="103"/>
    <d v="2014-09-18T00:00:00"/>
    <s v="Second Class"/>
    <s v="LH-16900"/>
    <s v="Lena Hernandez"/>
    <x v="0"/>
    <s v="United States"/>
    <s v="Columbus"/>
    <s v="Ohio"/>
    <n v="43229"/>
    <x v="3"/>
    <s v="OFF-BI-10004022"/>
    <x v="1"/>
    <x v="8"/>
    <x v="755"/>
    <n v="2.5019999999999998"/>
    <n v="3"/>
    <n v="0.7"/>
    <n v="-2.0015999999999998"/>
  </r>
  <r>
    <n v="6911"/>
    <s v="US-2017-115301"/>
    <x v="570"/>
    <d v="2017-08-02T00:00:00"/>
    <s v="Standard Class"/>
    <s v="VG-21790"/>
    <s v="Vivek Gonzalez"/>
    <x v="0"/>
    <s v="United States"/>
    <s v="Seattle"/>
    <s v="Washington"/>
    <n v="98103"/>
    <x v="1"/>
    <s v="FUR-BO-10004709"/>
    <x v="0"/>
    <x v="0"/>
    <x v="266"/>
    <n v="115.96"/>
    <n v="2"/>
    <n v="0"/>
    <n v="25.511199999999999"/>
  </r>
  <r>
    <n v="6912"/>
    <s v="CA-2017-168942"/>
    <x v="378"/>
    <d v="2017-08-05T00:00:00"/>
    <s v="Second Class"/>
    <s v="EM-13960"/>
    <s v="Eric Murdock"/>
    <x v="0"/>
    <s v="United States"/>
    <s v="San Francisco"/>
    <s v="California"/>
    <n v="94109"/>
    <x v="1"/>
    <s v="OFF-ST-10004340"/>
    <x v="1"/>
    <x v="4"/>
    <x v="817"/>
    <n v="186.54"/>
    <n v="3"/>
    <n v="0"/>
    <n v="50.3658"/>
  </r>
  <r>
    <n v="6913"/>
    <s v="US-2017-128398"/>
    <x v="743"/>
    <d v="2017-05-05T00:00:00"/>
    <s v="Second Class"/>
    <s v="EM-13825"/>
    <s v="Elizabeth Moffitt"/>
    <x v="1"/>
    <s v="United States"/>
    <s v="Los Angeles"/>
    <s v="California"/>
    <n v="90049"/>
    <x v="1"/>
    <s v="TEC-AC-10001714"/>
    <x v="2"/>
    <x v="11"/>
    <x v="685"/>
    <n v="159.56"/>
    <n v="4"/>
    <n v="0"/>
    <n v="59.037199999999999"/>
  </r>
  <r>
    <n v="6914"/>
    <s v="CA-2015-104115"/>
    <x v="821"/>
    <d v="2015-06-16T00:00:00"/>
    <s v="Standard Class"/>
    <s v="JH-15910"/>
    <s v="Jonathan Howell"/>
    <x v="0"/>
    <s v="United States"/>
    <s v="West Palm Beach"/>
    <s v="Florida"/>
    <n v="33407"/>
    <x v="0"/>
    <s v="TEC-PH-10002844"/>
    <x v="2"/>
    <x v="7"/>
    <x v="104"/>
    <n v="55.984000000000002"/>
    <n v="2"/>
    <n v="0.2"/>
    <n v="4.1988000000000003"/>
  </r>
  <r>
    <n v="6915"/>
    <s v="CA-2014-142510"/>
    <x v="1091"/>
    <d v="2014-12-29T00:00:00"/>
    <s v="Standard Class"/>
    <s v="NP-18700"/>
    <s v="Nora Preis"/>
    <x v="0"/>
    <s v="United States"/>
    <s v="Chicago"/>
    <s v="Illinois"/>
    <n v="60623"/>
    <x v="2"/>
    <s v="OFF-ST-10000585"/>
    <x v="1"/>
    <x v="4"/>
    <x v="546"/>
    <n v="132.16"/>
    <n v="1"/>
    <n v="0.2"/>
    <n v="9.9120000000000008"/>
  </r>
  <r>
    <n v="6916"/>
    <s v="CA-2014-142510"/>
    <x v="1091"/>
    <d v="2014-12-29T00:00:00"/>
    <s v="Standard Class"/>
    <s v="NP-18700"/>
    <s v="Nora Preis"/>
    <x v="0"/>
    <s v="United States"/>
    <s v="Chicago"/>
    <s v="Illinois"/>
    <n v="60623"/>
    <x v="2"/>
    <s v="OFF-BI-10002824"/>
    <x v="1"/>
    <x v="8"/>
    <x v="528"/>
    <n v="17.904"/>
    <n v="6"/>
    <n v="0.8"/>
    <n v="-31.332000000000001"/>
  </r>
  <r>
    <n v="6917"/>
    <s v="CA-2014-142510"/>
    <x v="1091"/>
    <d v="2014-12-29T00:00:00"/>
    <s v="Standard Class"/>
    <s v="NP-18700"/>
    <s v="Nora Preis"/>
    <x v="0"/>
    <s v="United States"/>
    <s v="Chicago"/>
    <s v="Illinois"/>
    <n v="60623"/>
    <x v="2"/>
    <s v="OFF-PA-10001289"/>
    <x v="1"/>
    <x v="10"/>
    <x v="961"/>
    <n v="124.032"/>
    <n v="4"/>
    <n v="0.2"/>
    <n v="44.961599999999997"/>
  </r>
  <r>
    <n v="6918"/>
    <s v="CA-2014-124247"/>
    <x v="757"/>
    <d v="2014-12-21T00:00:00"/>
    <s v="Standard Class"/>
    <s v="SH-20635"/>
    <s v="Stefanie Holloman"/>
    <x v="1"/>
    <s v="United States"/>
    <s v="Sacramento"/>
    <s v="California"/>
    <n v="95823"/>
    <x v="1"/>
    <s v="FUR-CH-10001854"/>
    <x v="0"/>
    <x v="1"/>
    <x v="1119"/>
    <n v="1403.92"/>
    <n v="5"/>
    <n v="0.2"/>
    <n v="70.195999999999998"/>
  </r>
  <r>
    <n v="6919"/>
    <s v="CA-2016-105473"/>
    <x v="947"/>
    <d v="2016-04-18T00:00:00"/>
    <s v="Second Class"/>
    <s v="BM-11785"/>
    <s v="Bryan Mills"/>
    <x v="0"/>
    <s v="United States"/>
    <s v="Seattle"/>
    <s v="Washington"/>
    <n v="98115"/>
    <x v="1"/>
    <s v="OFF-SU-10003567"/>
    <x v="1"/>
    <x v="14"/>
    <x v="1498"/>
    <n v="28.8"/>
    <n v="3"/>
    <n v="0"/>
    <n v="0.86399999999999999"/>
  </r>
  <r>
    <n v="6920"/>
    <s v="CA-2015-102806"/>
    <x v="1031"/>
    <d v="2015-05-28T00:00:00"/>
    <s v="Standard Class"/>
    <s v="HG-14965"/>
    <s v="Henry Goldwyn"/>
    <x v="1"/>
    <s v="United States"/>
    <s v="Philadelphia"/>
    <s v="Pennsylvania"/>
    <n v="19143"/>
    <x v="3"/>
    <s v="OFF-BI-10001597"/>
    <x v="1"/>
    <x v="8"/>
    <x v="798"/>
    <n v="24.588000000000001"/>
    <n v="2"/>
    <n v="0.7"/>
    <n v="-18.031199999999998"/>
  </r>
  <r>
    <n v="6921"/>
    <s v="CA-2017-121706"/>
    <x v="425"/>
    <d v="2017-03-02T00:00:00"/>
    <s v="Standard Class"/>
    <s v="BM-11140"/>
    <s v="Becky Martin"/>
    <x v="0"/>
    <s v="United States"/>
    <s v="Santa Barbara"/>
    <s v="California"/>
    <n v="93101"/>
    <x v="1"/>
    <s v="OFF-AP-10003287"/>
    <x v="1"/>
    <x v="9"/>
    <x v="543"/>
    <n v="356.79"/>
    <n v="7"/>
    <n v="0"/>
    <n v="99.901200000000003"/>
  </r>
  <r>
    <n v="6922"/>
    <s v="CA-2017-109211"/>
    <x v="1095"/>
    <d v="2017-04-10T00:00:00"/>
    <s v="Standard Class"/>
    <s v="PS-19045"/>
    <s v="Penelope Sewall"/>
    <x v="2"/>
    <s v="United States"/>
    <s v="New York City"/>
    <s v="New York"/>
    <n v="10011"/>
    <x v="3"/>
    <s v="OFF-EN-10001532"/>
    <x v="1"/>
    <x v="12"/>
    <x v="618"/>
    <n v="16.98"/>
    <n v="1"/>
    <n v="0"/>
    <n v="8.49"/>
  </r>
  <r>
    <n v="6923"/>
    <s v="CA-2015-134257"/>
    <x v="199"/>
    <d v="2015-03-19T00:00:00"/>
    <s v="Second Class"/>
    <s v="MS-17710"/>
    <s v="Maurice Satty"/>
    <x v="0"/>
    <s v="United States"/>
    <s v="Auburn"/>
    <s v="Alabama"/>
    <n v="36830"/>
    <x v="0"/>
    <s v="OFF-LA-10003930"/>
    <x v="1"/>
    <x v="2"/>
    <x v="508"/>
    <n v="491.55"/>
    <n v="5"/>
    <n v="0"/>
    <n v="240.8595"/>
  </r>
  <r>
    <n v="6924"/>
    <s v="CA-2015-134257"/>
    <x v="199"/>
    <d v="2015-03-19T00:00:00"/>
    <s v="Second Class"/>
    <s v="MS-17710"/>
    <s v="Maurice Satty"/>
    <x v="0"/>
    <s v="United States"/>
    <s v="Auburn"/>
    <s v="Alabama"/>
    <n v="36830"/>
    <x v="0"/>
    <s v="OFF-EN-10003845"/>
    <x v="1"/>
    <x v="12"/>
    <x v="436"/>
    <n v="7.38"/>
    <n v="2"/>
    <n v="0"/>
    <n v="3.3948"/>
  </r>
  <r>
    <n v="6925"/>
    <s v="CA-2015-137925"/>
    <x v="672"/>
    <d v="2015-12-04T00:00:00"/>
    <s v="Standard Class"/>
    <s v="JL-15235"/>
    <s v="Janet Lee"/>
    <x v="0"/>
    <s v="United States"/>
    <s v="New York City"/>
    <s v="New York"/>
    <n v="10035"/>
    <x v="3"/>
    <s v="OFF-PA-10002659"/>
    <x v="1"/>
    <x v="10"/>
    <x v="931"/>
    <n v="23.66"/>
    <n v="7"/>
    <n v="0"/>
    <n v="10.883599999999999"/>
  </r>
  <r>
    <n v="6926"/>
    <s v="CA-2015-137925"/>
    <x v="672"/>
    <d v="2015-12-04T00:00:00"/>
    <s v="Standard Class"/>
    <s v="JL-15235"/>
    <s v="Janet Lee"/>
    <x v="0"/>
    <s v="United States"/>
    <s v="New York City"/>
    <s v="New York"/>
    <n v="10035"/>
    <x v="3"/>
    <s v="FUR-BO-10001608"/>
    <x v="0"/>
    <x v="0"/>
    <x v="1532"/>
    <n v="681.40800000000002"/>
    <n v="12"/>
    <n v="0.2"/>
    <n v="42.588000000000001"/>
  </r>
  <r>
    <n v="6927"/>
    <s v="CA-2016-140046"/>
    <x v="1062"/>
    <d v="2016-08-03T00:00:00"/>
    <s v="Standard Class"/>
    <s v="KM-16660"/>
    <s v="Khloe Miller"/>
    <x v="0"/>
    <s v="United States"/>
    <s v="Los Angeles"/>
    <s v="California"/>
    <n v="90032"/>
    <x v="1"/>
    <s v="OFF-LA-10000305"/>
    <x v="1"/>
    <x v="2"/>
    <x v="1716"/>
    <n v="18.899999999999999"/>
    <n v="3"/>
    <n v="0"/>
    <n v="8.6940000000000008"/>
  </r>
  <r>
    <n v="6928"/>
    <s v="CA-2016-140382"/>
    <x v="661"/>
    <d v="2016-06-25T00:00:00"/>
    <s v="Second Class"/>
    <s v="RD-19900"/>
    <s v="Ruben Dartt"/>
    <x v="0"/>
    <s v="United States"/>
    <s v="San Francisco"/>
    <s v="California"/>
    <n v="94109"/>
    <x v="1"/>
    <s v="OFF-ST-10003638"/>
    <x v="1"/>
    <x v="4"/>
    <x v="1231"/>
    <n v="93.68"/>
    <n v="4"/>
    <n v="0"/>
    <n v="25.293600000000001"/>
  </r>
  <r>
    <n v="6929"/>
    <s v="CA-2016-140382"/>
    <x v="661"/>
    <d v="2016-06-25T00:00:00"/>
    <s v="Second Class"/>
    <s v="RD-19900"/>
    <s v="Ruben Dartt"/>
    <x v="0"/>
    <s v="United States"/>
    <s v="San Francisco"/>
    <s v="California"/>
    <n v="94109"/>
    <x v="1"/>
    <s v="OFF-LA-10001934"/>
    <x v="1"/>
    <x v="2"/>
    <x v="573"/>
    <n v="21.93"/>
    <n v="3"/>
    <n v="0"/>
    <n v="10.3071"/>
  </r>
  <r>
    <n v="6930"/>
    <s v="CA-2016-140382"/>
    <x v="661"/>
    <d v="2016-06-25T00:00:00"/>
    <s v="Second Class"/>
    <s v="RD-19900"/>
    <s v="Ruben Dartt"/>
    <x v="0"/>
    <s v="United States"/>
    <s v="San Francisco"/>
    <s v="California"/>
    <n v="94109"/>
    <x v="1"/>
    <s v="TEC-PH-10003012"/>
    <x v="2"/>
    <x v="7"/>
    <x v="348"/>
    <n v="862.34400000000005"/>
    <n v="7"/>
    <n v="0.2"/>
    <n v="97.0137"/>
  </r>
  <r>
    <n v="6931"/>
    <s v="CA-2016-140382"/>
    <x v="661"/>
    <d v="2016-06-25T00:00:00"/>
    <s v="Second Class"/>
    <s v="RD-19900"/>
    <s v="Ruben Dartt"/>
    <x v="0"/>
    <s v="United States"/>
    <s v="San Francisco"/>
    <s v="California"/>
    <n v="94109"/>
    <x v="1"/>
    <s v="OFF-PA-10001019"/>
    <x v="1"/>
    <x v="10"/>
    <x v="681"/>
    <n v="19.98"/>
    <n v="1"/>
    <n v="0"/>
    <n v="9.3905999999999992"/>
  </r>
  <r>
    <n v="6932"/>
    <s v="CA-2014-164182"/>
    <x v="686"/>
    <d v="2014-07-18T00:00:00"/>
    <s v="Standard Class"/>
    <s v="ST-20530"/>
    <s v="Shui Tom"/>
    <x v="0"/>
    <s v="United States"/>
    <s v="Philadelphia"/>
    <s v="Pennsylvania"/>
    <n v="19140"/>
    <x v="3"/>
    <s v="TEC-PH-10002070"/>
    <x v="2"/>
    <x v="7"/>
    <x v="1794"/>
    <n v="13.494"/>
    <n v="1"/>
    <n v="0.4"/>
    <n v="-2.2490000000000001"/>
  </r>
  <r>
    <n v="6933"/>
    <s v="CA-2014-164182"/>
    <x v="686"/>
    <d v="2014-07-18T00:00:00"/>
    <s v="Standard Class"/>
    <s v="ST-20530"/>
    <s v="Shui Tom"/>
    <x v="0"/>
    <s v="United States"/>
    <s v="Philadelphia"/>
    <s v="Pennsylvania"/>
    <n v="19140"/>
    <x v="3"/>
    <s v="TEC-PH-10002583"/>
    <x v="2"/>
    <x v="7"/>
    <x v="1717"/>
    <n v="23.988"/>
    <n v="2"/>
    <n v="0.4"/>
    <n v="-13.993"/>
  </r>
  <r>
    <n v="6934"/>
    <s v="CA-2014-164182"/>
    <x v="686"/>
    <d v="2014-07-18T00:00:00"/>
    <s v="Standard Class"/>
    <s v="ST-20530"/>
    <s v="Shui Tom"/>
    <x v="0"/>
    <s v="United States"/>
    <s v="Philadelphia"/>
    <s v="Pennsylvania"/>
    <n v="19140"/>
    <x v="3"/>
    <s v="FUR-FU-10001057"/>
    <x v="0"/>
    <x v="5"/>
    <x v="1791"/>
    <n v="31.984000000000002"/>
    <n v="2"/>
    <n v="0.2"/>
    <n v="1.1994"/>
  </r>
  <r>
    <n v="6935"/>
    <s v="CA-2014-164182"/>
    <x v="686"/>
    <d v="2014-07-18T00:00:00"/>
    <s v="Standard Class"/>
    <s v="ST-20530"/>
    <s v="Shui Tom"/>
    <x v="0"/>
    <s v="United States"/>
    <s v="Philadelphia"/>
    <s v="Pennsylvania"/>
    <n v="19140"/>
    <x v="3"/>
    <s v="OFF-AR-10001044"/>
    <x v="1"/>
    <x v="6"/>
    <x v="1051"/>
    <n v="41.584000000000003"/>
    <n v="2"/>
    <n v="0.2"/>
    <n v="4.6782000000000004"/>
  </r>
  <r>
    <n v="6936"/>
    <s v="CA-2017-137365"/>
    <x v="329"/>
    <d v="2017-12-03T00:00:00"/>
    <s v="Second Class"/>
    <s v="BP-11095"/>
    <s v="Bart Pistole"/>
    <x v="1"/>
    <s v="United States"/>
    <s v="El Paso"/>
    <s v="Texas"/>
    <n v="79907"/>
    <x v="2"/>
    <s v="TEC-AC-10001767"/>
    <x v="2"/>
    <x v="11"/>
    <x v="97"/>
    <n v="95.975999999999999"/>
    <n v="3"/>
    <n v="0.2"/>
    <n v="-10.7973"/>
  </r>
  <r>
    <n v="6937"/>
    <s v="CA-2016-129847"/>
    <x v="476"/>
    <d v="2016-09-04T00:00:00"/>
    <s v="First Class"/>
    <s v="TA-21385"/>
    <s v="Tom Ashbrook"/>
    <x v="2"/>
    <s v="United States"/>
    <s v="Chicago"/>
    <s v="Illinois"/>
    <n v="60653"/>
    <x v="2"/>
    <s v="FUR-FU-10000277"/>
    <x v="0"/>
    <x v="5"/>
    <x v="1795"/>
    <n v="84.272000000000006"/>
    <n v="2"/>
    <n v="0.6"/>
    <n v="-75.844800000000006"/>
  </r>
  <r>
    <n v="6938"/>
    <s v="CA-2014-126963"/>
    <x v="345"/>
    <d v="2014-06-15T00:00:00"/>
    <s v="Same Day"/>
    <s v="PS-18760"/>
    <s v="Pamela Stobb"/>
    <x v="0"/>
    <s v="United States"/>
    <s v="El Paso"/>
    <s v="Texas"/>
    <n v="79907"/>
    <x v="2"/>
    <s v="OFF-PA-10001952"/>
    <x v="1"/>
    <x v="10"/>
    <x v="1756"/>
    <n v="36.543999999999997"/>
    <n v="2"/>
    <n v="0.2"/>
    <n v="11.876799999999999"/>
  </r>
  <r>
    <n v="6939"/>
    <s v="CA-2016-125094"/>
    <x v="732"/>
    <d v="2016-11-09T00:00:00"/>
    <s v="Standard Class"/>
    <s v="NP-18700"/>
    <s v="Nora Preis"/>
    <x v="0"/>
    <s v="United States"/>
    <s v="Seattle"/>
    <s v="Washington"/>
    <n v="98105"/>
    <x v="1"/>
    <s v="TEC-AC-10004420"/>
    <x v="2"/>
    <x v="11"/>
    <x v="1796"/>
    <n v="479.72"/>
    <n v="4"/>
    <n v="0"/>
    <n v="52.769199999999998"/>
  </r>
  <r>
    <n v="6940"/>
    <s v="CA-2017-107132"/>
    <x v="335"/>
    <d v="2017-06-30T00:00:00"/>
    <s v="Standard Class"/>
    <s v="SC-20260"/>
    <s v="Scott Cohen"/>
    <x v="1"/>
    <s v="United States"/>
    <s v="New York City"/>
    <s v="New York"/>
    <n v="10009"/>
    <x v="3"/>
    <s v="OFF-BI-10001071"/>
    <x v="1"/>
    <x v="8"/>
    <x v="669"/>
    <n v="102.36799999999999"/>
    <n v="2"/>
    <n v="0.2"/>
    <n v="37.108400000000003"/>
  </r>
  <r>
    <n v="6941"/>
    <s v="CA-2017-107132"/>
    <x v="335"/>
    <d v="2017-06-30T00:00:00"/>
    <s v="Standard Class"/>
    <s v="SC-20260"/>
    <s v="Scott Cohen"/>
    <x v="1"/>
    <s v="United States"/>
    <s v="New York City"/>
    <s v="New York"/>
    <n v="10009"/>
    <x v="3"/>
    <s v="OFF-SU-10002503"/>
    <x v="1"/>
    <x v="14"/>
    <x v="675"/>
    <n v="28.4"/>
    <n v="5"/>
    <n v="0"/>
    <n v="8.2360000000000007"/>
  </r>
  <r>
    <n v="6942"/>
    <s v="CA-2017-107132"/>
    <x v="335"/>
    <d v="2017-06-30T00:00:00"/>
    <s v="Standard Class"/>
    <s v="SC-20260"/>
    <s v="Scott Cohen"/>
    <x v="1"/>
    <s v="United States"/>
    <s v="New York City"/>
    <s v="New York"/>
    <n v="10009"/>
    <x v="3"/>
    <s v="OFF-ST-10001490"/>
    <x v="1"/>
    <x v="4"/>
    <x v="518"/>
    <n v="713.88"/>
    <n v="4"/>
    <n v="0"/>
    <n v="214.16399999999999"/>
  </r>
  <r>
    <n v="6943"/>
    <s v="CA-2017-107132"/>
    <x v="335"/>
    <d v="2017-06-30T00:00:00"/>
    <s v="Standard Class"/>
    <s v="SC-20260"/>
    <s v="Scott Cohen"/>
    <x v="1"/>
    <s v="United States"/>
    <s v="New York City"/>
    <s v="New York"/>
    <n v="10009"/>
    <x v="3"/>
    <s v="OFF-PA-10003790"/>
    <x v="1"/>
    <x v="10"/>
    <x v="1259"/>
    <n v="68.52"/>
    <n v="3"/>
    <n v="0"/>
    <n v="31.519200000000001"/>
  </r>
  <r>
    <n v="6944"/>
    <s v="CA-2015-139248"/>
    <x v="395"/>
    <d v="2015-07-30T00:00:00"/>
    <s v="Standard Class"/>
    <s v="RD-19930"/>
    <s v="Russell D'Ascenzo"/>
    <x v="0"/>
    <s v="United States"/>
    <s v="Los Angeles"/>
    <s v="California"/>
    <n v="90032"/>
    <x v="1"/>
    <s v="TEC-PH-10004094"/>
    <x v="2"/>
    <x v="7"/>
    <x v="1797"/>
    <n v="623.96"/>
    <n v="5"/>
    <n v="0.2"/>
    <n v="38.997500000000002"/>
  </r>
  <r>
    <n v="6945"/>
    <s v="CA-2014-148369"/>
    <x v="865"/>
    <d v="2014-09-27T00:00:00"/>
    <s v="Standard Class"/>
    <s v="TH-21115"/>
    <s v="Thea Hudgings"/>
    <x v="1"/>
    <s v="United States"/>
    <s v="Newark"/>
    <s v="Delaware"/>
    <n v="19711"/>
    <x v="3"/>
    <s v="OFF-BI-10004876"/>
    <x v="1"/>
    <x v="8"/>
    <x v="986"/>
    <n v="11.12"/>
    <n v="4"/>
    <n v="0"/>
    <n v="5.4488000000000003"/>
  </r>
  <r>
    <n v="6946"/>
    <s v="CA-2016-106243"/>
    <x v="955"/>
    <d v="2016-10-04T00:00:00"/>
    <s v="Standard Class"/>
    <s v="GM-14680"/>
    <s v="Greg Matthias"/>
    <x v="0"/>
    <s v="United States"/>
    <s v="New York City"/>
    <s v="New York"/>
    <n v="10011"/>
    <x v="3"/>
    <s v="FUR-BO-10003034"/>
    <x v="0"/>
    <x v="0"/>
    <x v="1203"/>
    <n v="523.91999999999996"/>
    <n v="5"/>
    <n v="0.2"/>
    <n v="-26.196000000000002"/>
  </r>
  <r>
    <n v="6947"/>
    <s v="CA-2015-126466"/>
    <x v="529"/>
    <d v="2015-11-13T00:00:00"/>
    <s v="Standard Class"/>
    <s v="JO-15550"/>
    <s v="Jesus Ocampo"/>
    <x v="2"/>
    <s v="United States"/>
    <s v="Roseville"/>
    <s v="California"/>
    <n v="95661"/>
    <x v="1"/>
    <s v="OFF-FA-10000490"/>
    <x v="1"/>
    <x v="13"/>
    <x v="310"/>
    <n v="2.48"/>
    <n v="2"/>
    <n v="0"/>
    <n v="1.1656"/>
  </r>
  <r>
    <n v="6948"/>
    <s v="CA-2015-130365"/>
    <x v="334"/>
    <d v="2015-04-29T00:00:00"/>
    <s v="Standard Class"/>
    <s v="ZC-21910"/>
    <s v="Zuschuss Carroll"/>
    <x v="0"/>
    <s v="United States"/>
    <s v="Aurora"/>
    <s v="Illinois"/>
    <n v="60505"/>
    <x v="2"/>
    <s v="OFF-ST-10002574"/>
    <x v="1"/>
    <x v="4"/>
    <x v="935"/>
    <n v="221.024"/>
    <n v="2"/>
    <n v="0.2"/>
    <n v="-55.256"/>
  </r>
  <r>
    <n v="6949"/>
    <s v="CA-2015-130365"/>
    <x v="334"/>
    <d v="2015-04-29T00:00:00"/>
    <s v="Standard Class"/>
    <s v="ZC-21910"/>
    <s v="Zuschuss Carroll"/>
    <x v="0"/>
    <s v="United States"/>
    <s v="Aurora"/>
    <s v="Illinois"/>
    <n v="60505"/>
    <x v="2"/>
    <s v="FUR-CH-10003535"/>
    <x v="0"/>
    <x v="1"/>
    <x v="1522"/>
    <n v="128.05799999999999"/>
    <n v="3"/>
    <n v="0.3"/>
    <n v="-23.7822"/>
  </r>
  <r>
    <n v="6950"/>
    <s v="CA-2017-143021"/>
    <x v="123"/>
    <d v="2017-11-19T00:00:00"/>
    <s v="Same Day"/>
    <s v="AP-10720"/>
    <s v="Anne Pryor"/>
    <x v="2"/>
    <s v="United States"/>
    <s v="New York City"/>
    <s v="New York"/>
    <n v="10011"/>
    <x v="3"/>
    <s v="OFF-BI-10001628"/>
    <x v="1"/>
    <x v="8"/>
    <x v="1112"/>
    <n v="58.408000000000001"/>
    <n v="7"/>
    <n v="0.2"/>
    <n v="18.252500000000001"/>
  </r>
  <r>
    <n v="6951"/>
    <s v="CA-2017-143021"/>
    <x v="123"/>
    <d v="2017-11-19T00:00:00"/>
    <s v="Same Day"/>
    <s v="AP-10720"/>
    <s v="Anne Pryor"/>
    <x v="2"/>
    <s v="United States"/>
    <s v="New York City"/>
    <s v="New York"/>
    <n v="10011"/>
    <x v="3"/>
    <s v="FUR-TA-10001676"/>
    <x v="0"/>
    <x v="3"/>
    <x v="966"/>
    <n v="79.974000000000004"/>
    <n v="3"/>
    <n v="0.4"/>
    <n v="-29.323799999999999"/>
  </r>
  <r>
    <n v="6952"/>
    <s v="CA-2015-161767"/>
    <x v="312"/>
    <d v="2015-11-24T00:00:00"/>
    <s v="Standard Class"/>
    <s v="GK-14620"/>
    <s v="Grace Kelly"/>
    <x v="1"/>
    <s v="United States"/>
    <s v="Dallas"/>
    <s v="Texas"/>
    <n v="75217"/>
    <x v="2"/>
    <s v="TEC-MA-10002790"/>
    <x v="2"/>
    <x v="15"/>
    <x v="1798"/>
    <n v="479.988"/>
    <n v="2"/>
    <n v="0.4"/>
    <n v="55.998600000000003"/>
  </r>
  <r>
    <n v="6953"/>
    <s v="CA-2015-129917"/>
    <x v="653"/>
    <d v="2015-10-03T00:00:00"/>
    <s v="First Class"/>
    <s v="HM-14980"/>
    <s v="Henry MacAllister"/>
    <x v="0"/>
    <s v="United States"/>
    <s v="Los Angeles"/>
    <s v="California"/>
    <n v="90008"/>
    <x v="1"/>
    <s v="OFF-BI-10001757"/>
    <x v="1"/>
    <x v="8"/>
    <x v="1167"/>
    <n v="11.808"/>
    <n v="3"/>
    <n v="0.2"/>
    <n v="4.1327999999999996"/>
  </r>
  <r>
    <n v="6954"/>
    <s v="CA-2015-129917"/>
    <x v="653"/>
    <d v="2015-10-03T00:00:00"/>
    <s v="First Class"/>
    <s v="HM-14980"/>
    <s v="Henry MacAllister"/>
    <x v="0"/>
    <s v="United States"/>
    <s v="Los Angeles"/>
    <s v="California"/>
    <n v="90008"/>
    <x v="1"/>
    <s v="OFF-BI-10004828"/>
    <x v="1"/>
    <x v="8"/>
    <x v="1587"/>
    <n v="53.567999999999998"/>
    <n v="4"/>
    <n v="0.2"/>
    <n v="19.418399999999998"/>
  </r>
  <r>
    <n v="6955"/>
    <s v="CA-2015-129917"/>
    <x v="653"/>
    <d v="2015-10-03T00:00:00"/>
    <s v="First Class"/>
    <s v="HM-14980"/>
    <s v="Henry MacAllister"/>
    <x v="0"/>
    <s v="United States"/>
    <s v="Los Angeles"/>
    <s v="California"/>
    <n v="90008"/>
    <x v="1"/>
    <s v="TEC-PH-10000369"/>
    <x v="2"/>
    <x v="7"/>
    <x v="1355"/>
    <n v="503.96"/>
    <n v="5"/>
    <n v="0.2"/>
    <n v="50.396000000000001"/>
  </r>
  <r>
    <n v="6956"/>
    <s v="CA-2015-115420"/>
    <x v="334"/>
    <d v="2015-05-02T00:00:00"/>
    <s v="Standard Class"/>
    <s v="LS-16945"/>
    <s v="Linda Southworth"/>
    <x v="1"/>
    <s v="United States"/>
    <s v="Los Angeles"/>
    <s v="California"/>
    <n v="90004"/>
    <x v="1"/>
    <s v="OFF-EN-10003862"/>
    <x v="1"/>
    <x v="12"/>
    <x v="760"/>
    <n v="21.34"/>
    <n v="2"/>
    <n v="0"/>
    <n v="9.8163999999999998"/>
  </r>
  <r>
    <n v="6957"/>
    <s v="CA-2016-157588"/>
    <x v="216"/>
    <d v="2016-07-19T00:00:00"/>
    <s v="Standard Class"/>
    <s v="AR-10570"/>
    <s v="Anemone Ratner"/>
    <x v="0"/>
    <s v="United States"/>
    <s v="Columbus"/>
    <s v="Georgia"/>
    <n v="31907"/>
    <x v="0"/>
    <s v="OFF-BI-10003963"/>
    <x v="1"/>
    <x v="8"/>
    <x v="1329"/>
    <n v="36.4"/>
    <n v="5"/>
    <n v="0"/>
    <n v="17.108000000000001"/>
  </r>
  <r>
    <n v="6958"/>
    <s v="CA-2016-157588"/>
    <x v="216"/>
    <d v="2016-07-19T00:00:00"/>
    <s v="Standard Class"/>
    <s v="AR-10570"/>
    <s v="Anemone Ratner"/>
    <x v="0"/>
    <s v="United States"/>
    <s v="Columbus"/>
    <s v="Georgia"/>
    <n v="31907"/>
    <x v="0"/>
    <s v="FUR-FU-10004848"/>
    <x v="0"/>
    <x v="5"/>
    <x v="28"/>
    <n v="51.75"/>
    <n v="1"/>
    <n v="0"/>
    <n v="15.525"/>
  </r>
  <r>
    <n v="6959"/>
    <s v="CA-2015-167255"/>
    <x v="874"/>
    <d v="2015-09-29T00:00:00"/>
    <s v="Second Class"/>
    <s v="RH-19510"/>
    <s v="Rick Huthwaite"/>
    <x v="2"/>
    <s v="United States"/>
    <s v="San Francisco"/>
    <s v="California"/>
    <n v="94110"/>
    <x v="1"/>
    <s v="OFF-ST-10001328"/>
    <x v="1"/>
    <x v="4"/>
    <x v="178"/>
    <n v="15.51"/>
    <n v="1"/>
    <n v="0"/>
    <n v="4.3428000000000004"/>
  </r>
  <r>
    <n v="6960"/>
    <s v="CA-2015-167255"/>
    <x v="874"/>
    <d v="2015-09-29T00:00:00"/>
    <s v="Second Class"/>
    <s v="RH-19510"/>
    <s v="Rick Huthwaite"/>
    <x v="2"/>
    <s v="United States"/>
    <s v="San Francisco"/>
    <s v="California"/>
    <n v="94110"/>
    <x v="1"/>
    <s v="OFF-PA-10002377"/>
    <x v="1"/>
    <x v="10"/>
    <x v="127"/>
    <n v="146.82"/>
    <n v="3"/>
    <n v="0"/>
    <n v="73.41"/>
  </r>
  <r>
    <n v="6961"/>
    <s v="CA-2015-167255"/>
    <x v="874"/>
    <d v="2015-09-29T00:00:00"/>
    <s v="Second Class"/>
    <s v="RH-19510"/>
    <s v="Rick Huthwaite"/>
    <x v="2"/>
    <s v="United States"/>
    <s v="San Francisco"/>
    <s v="California"/>
    <n v="94110"/>
    <x v="1"/>
    <s v="OFF-PA-10003441"/>
    <x v="1"/>
    <x v="10"/>
    <x v="490"/>
    <n v="12.96"/>
    <n v="2"/>
    <n v="0"/>
    <n v="6.2207999999999997"/>
  </r>
  <r>
    <n v="6962"/>
    <s v="CA-2017-162096"/>
    <x v="468"/>
    <d v="2017-11-10T00:00:00"/>
    <s v="Same Day"/>
    <s v="TB-21190"/>
    <s v="Thomas Brumley"/>
    <x v="2"/>
    <s v="United States"/>
    <s v="Riverside"/>
    <s v="California"/>
    <n v="92503"/>
    <x v="1"/>
    <s v="OFF-AR-10002221"/>
    <x v="1"/>
    <x v="6"/>
    <x v="1017"/>
    <n v="7.8"/>
    <n v="3"/>
    <n v="0"/>
    <n v="2.1059999999999999"/>
  </r>
  <r>
    <n v="6963"/>
    <s v="CA-2016-157161"/>
    <x v="87"/>
    <d v="2016-07-20T00:00:00"/>
    <s v="Second Class"/>
    <s v="JD-15895"/>
    <s v="Jonathan Doherty"/>
    <x v="1"/>
    <s v="United States"/>
    <s v="Columbia"/>
    <s v="South Carolina"/>
    <n v="29203"/>
    <x v="0"/>
    <s v="OFF-EN-10001509"/>
    <x v="1"/>
    <x v="12"/>
    <x v="29"/>
    <n v="10.199999999999999"/>
    <n v="5"/>
    <n v="0"/>
    <n v="4.7939999999999996"/>
  </r>
  <r>
    <n v="6964"/>
    <s v="CA-2016-157161"/>
    <x v="87"/>
    <d v="2016-07-20T00:00:00"/>
    <s v="Second Class"/>
    <s v="JD-15895"/>
    <s v="Jonathan Doherty"/>
    <x v="1"/>
    <s v="United States"/>
    <s v="Columbia"/>
    <s v="South Carolina"/>
    <n v="29203"/>
    <x v="0"/>
    <s v="OFF-AR-10003338"/>
    <x v="1"/>
    <x v="6"/>
    <x v="1439"/>
    <n v="22.32"/>
    <n v="3"/>
    <n v="0"/>
    <n v="5.58"/>
  </r>
  <r>
    <n v="6965"/>
    <s v="CA-2016-157161"/>
    <x v="87"/>
    <d v="2016-07-20T00:00:00"/>
    <s v="Second Class"/>
    <s v="JD-15895"/>
    <s v="Jonathan Doherty"/>
    <x v="1"/>
    <s v="United States"/>
    <s v="Columbia"/>
    <s v="South Carolina"/>
    <n v="29203"/>
    <x v="0"/>
    <s v="OFF-BI-10004728"/>
    <x v="1"/>
    <x v="8"/>
    <x v="544"/>
    <n v="24.1"/>
    <n v="5"/>
    <n v="0"/>
    <n v="11.086"/>
  </r>
  <r>
    <n v="6966"/>
    <s v="CA-2016-157161"/>
    <x v="87"/>
    <d v="2016-07-20T00:00:00"/>
    <s v="Second Class"/>
    <s v="JD-15895"/>
    <s v="Jonathan Doherty"/>
    <x v="1"/>
    <s v="United States"/>
    <s v="Columbia"/>
    <s v="South Carolina"/>
    <n v="29203"/>
    <x v="0"/>
    <s v="TEC-AC-10000358"/>
    <x v="2"/>
    <x v="11"/>
    <x v="1287"/>
    <n v="75.98"/>
    <n v="2"/>
    <n v="0"/>
    <n v="18.235199999999999"/>
  </r>
  <r>
    <n v="6967"/>
    <s v="CA-2016-157161"/>
    <x v="87"/>
    <d v="2016-07-20T00:00:00"/>
    <s v="Second Class"/>
    <s v="JD-15895"/>
    <s v="Jonathan Doherty"/>
    <x v="1"/>
    <s v="United States"/>
    <s v="Columbia"/>
    <s v="South Carolina"/>
    <n v="29203"/>
    <x v="0"/>
    <s v="OFF-BI-10002764"/>
    <x v="1"/>
    <x v="8"/>
    <x v="507"/>
    <n v="6.46"/>
    <n v="2"/>
    <n v="0"/>
    <n v="3.1654"/>
  </r>
  <r>
    <n v="6968"/>
    <s v="CA-2016-157161"/>
    <x v="87"/>
    <d v="2016-07-20T00:00:00"/>
    <s v="Second Class"/>
    <s v="JD-15895"/>
    <s v="Jonathan Doherty"/>
    <x v="1"/>
    <s v="United States"/>
    <s v="Columbia"/>
    <s v="South Carolina"/>
    <n v="29203"/>
    <x v="0"/>
    <s v="OFF-PA-10001461"/>
    <x v="1"/>
    <x v="10"/>
    <x v="1596"/>
    <n v="60.12"/>
    <n v="9"/>
    <n v="0"/>
    <n v="28.857600000000001"/>
  </r>
  <r>
    <n v="6969"/>
    <s v="CA-2015-110765"/>
    <x v="1140"/>
    <d v="2015-10-20T00:00:00"/>
    <s v="Second Class"/>
    <s v="MP-17965"/>
    <s v="Michael Paige"/>
    <x v="1"/>
    <s v="United States"/>
    <s v="New York City"/>
    <s v="New York"/>
    <n v="10011"/>
    <x v="3"/>
    <s v="TEC-PH-10004165"/>
    <x v="2"/>
    <x v="7"/>
    <x v="895"/>
    <n v="824.97"/>
    <n v="3"/>
    <n v="0"/>
    <n v="214.4922"/>
  </r>
  <r>
    <n v="6970"/>
    <s v="CA-2016-163937"/>
    <x v="994"/>
    <d v="2016-01-13T00:00:00"/>
    <s v="Second Class"/>
    <s v="JB-16000"/>
    <s v="Joy Bell-"/>
    <x v="0"/>
    <s v="United States"/>
    <s v="Longview"/>
    <s v="Washington"/>
    <n v="98632"/>
    <x v="1"/>
    <s v="FUR-FU-10000010"/>
    <x v="0"/>
    <x v="5"/>
    <x v="527"/>
    <n v="24.85"/>
    <n v="5"/>
    <n v="0"/>
    <n v="7.7035"/>
  </r>
  <r>
    <n v="6971"/>
    <s v="CA-2017-153822"/>
    <x v="20"/>
    <d v="2017-09-25T00:00:00"/>
    <s v="Standard Class"/>
    <s v="AB-10105"/>
    <s v="Adrian Barton"/>
    <x v="0"/>
    <s v="United States"/>
    <s v="Phoenix"/>
    <s v="Arizona"/>
    <n v="85023"/>
    <x v="1"/>
    <s v="OFF-ST-10000321"/>
    <x v="1"/>
    <x v="4"/>
    <x v="1543"/>
    <n v="12.624000000000001"/>
    <n v="2"/>
    <n v="0.2"/>
    <n v="-2.5247999999999999"/>
  </r>
  <r>
    <n v="6972"/>
    <s v="CA-2017-153822"/>
    <x v="20"/>
    <d v="2017-09-25T00:00:00"/>
    <s v="Standard Class"/>
    <s v="AB-10105"/>
    <s v="Adrian Barton"/>
    <x v="0"/>
    <s v="United States"/>
    <s v="Phoenix"/>
    <s v="Arizona"/>
    <n v="85023"/>
    <x v="1"/>
    <s v="TEC-AC-10000109"/>
    <x v="2"/>
    <x v="11"/>
    <x v="202"/>
    <n v="89.584000000000003"/>
    <n v="2"/>
    <n v="0.2"/>
    <n v="4.4791999999999996"/>
  </r>
  <r>
    <n v="6973"/>
    <s v="CA-2017-153822"/>
    <x v="20"/>
    <d v="2017-09-25T00:00:00"/>
    <s v="Standard Class"/>
    <s v="AB-10105"/>
    <s v="Adrian Barton"/>
    <x v="0"/>
    <s v="United States"/>
    <s v="Phoenix"/>
    <s v="Arizona"/>
    <n v="85023"/>
    <x v="1"/>
    <s v="TEC-PH-10002415"/>
    <x v="2"/>
    <x v="7"/>
    <x v="1526"/>
    <n v="471.92"/>
    <n v="2"/>
    <n v="0.2"/>
    <n v="29.495000000000001"/>
  </r>
  <r>
    <n v="6974"/>
    <s v="CA-2017-153822"/>
    <x v="20"/>
    <d v="2017-09-25T00:00:00"/>
    <s v="Standard Class"/>
    <s v="AB-10105"/>
    <s v="Adrian Barton"/>
    <x v="0"/>
    <s v="United States"/>
    <s v="Phoenix"/>
    <s v="Arizona"/>
    <n v="85023"/>
    <x v="1"/>
    <s v="OFF-BI-10001460"/>
    <x v="1"/>
    <x v="8"/>
    <x v="58"/>
    <n v="18.18"/>
    <n v="4"/>
    <n v="0.7"/>
    <n v="-13.938000000000001"/>
  </r>
  <r>
    <n v="6975"/>
    <s v="CA-2017-146185"/>
    <x v="175"/>
    <d v="2017-09-19T00:00:00"/>
    <s v="Standard Class"/>
    <s v="CC-12145"/>
    <s v="Charles Crestani"/>
    <x v="0"/>
    <s v="United States"/>
    <s v="Houston"/>
    <s v="Texas"/>
    <n v="77095"/>
    <x v="2"/>
    <s v="OFF-AR-10002987"/>
    <x v="1"/>
    <x v="6"/>
    <x v="1562"/>
    <n v="31.744"/>
    <n v="2"/>
    <n v="0.2"/>
    <n v="8.3328000000000007"/>
  </r>
  <r>
    <n v="6976"/>
    <s v="CA-2015-112144"/>
    <x v="1141"/>
    <d v="2015-07-02T00:00:00"/>
    <s v="Standard Class"/>
    <s v="CY-12745"/>
    <s v="Craig Yedwab"/>
    <x v="1"/>
    <s v="United States"/>
    <s v="Gilbert"/>
    <s v="Arizona"/>
    <n v="85234"/>
    <x v="1"/>
    <s v="OFF-LA-10000443"/>
    <x v="1"/>
    <x v="2"/>
    <x v="1127"/>
    <n v="5.9039999999999999"/>
    <n v="2"/>
    <n v="0.2"/>
    <n v="1.9925999999999999"/>
  </r>
  <r>
    <n v="6977"/>
    <s v="CA-2015-112144"/>
    <x v="1141"/>
    <d v="2015-07-02T00:00:00"/>
    <s v="Standard Class"/>
    <s v="CY-12745"/>
    <s v="Craig Yedwab"/>
    <x v="1"/>
    <s v="United States"/>
    <s v="Gilbert"/>
    <s v="Arizona"/>
    <n v="85234"/>
    <x v="1"/>
    <s v="FUR-FU-10004306"/>
    <x v="0"/>
    <x v="5"/>
    <x v="622"/>
    <n v="621.76"/>
    <n v="4"/>
    <n v="0.2"/>
    <n v="46.631999999999998"/>
  </r>
  <r>
    <n v="6978"/>
    <s v="US-2016-119298"/>
    <x v="881"/>
    <d v="2016-11-28T00:00:00"/>
    <s v="First Class"/>
    <s v="EP-13915"/>
    <s v="Emily Phan"/>
    <x v="0"/>
    <s v="United States"/>
    <s v="Jonesboro"/>
    <s v="Arkansas"/>
    <n v="72401"/>
    <x v="0"/>
    <s v="TEC-PH-10002564"/>
    <x v="2"/>
    <x v="7"/>
    <x v="985"/>
    <n v="59.98"/>
    <n v="2"/>
    <n v="0"/>
    <n v="17.994"/>
  </r>
  <r>
    <n v="6979"/>
    <s v="CA-2017-155159"/>
    <x v="920"/>
    <d v="2017-11-29T00:00:00"/>
    <s v="Second Class"/>
    <s v="DL-13315"/>
    <s v="Delfina Latchford"/>
    <x v="0"/>
    <s v="United States"/>
    <s v="Atlanta"/>
    <s v="Georgia"/>
    <n v="30318"/>
    <x v="0"/>
    <s v="OFF-PA-10003724"/>
    <x v="1"/>
    <x v="10"/>
    <x v="362"/>
    <n v="48.87"/>
    <n v="9"/>
    <n v="0"/>
    <n v="23.946300000000001"/>
  </r>
  <r>
    <n v="6980"/>
    <s v="CA-2017-149076"/>
    <x v="424"/>
    <d v="2017-01-19T00:00:00"/>
    <s v="Standard Class"/>
    <s v="SO-20335"/>
    <s v="Sean O'Donnell"/>
    <x v="0"/>
    <s v="United States"/>
    <s v="Los Angeles"/>
    <s v="California"/>
    <n v="90036"/>
    <x v="1"/>
    <s v="OFF-PA-10000483"/>
    <x v="1"/>
    <x v="10"/>
    <x v="1681"/>
    <n v="154.9"/>
    <n v="5"/>
    <n v="0"/>
    <n v="69.704999999999998"/>
  </r>
  <r>
    <n v="6981"/>
    <s v="CA-2014-146990"/>
    <x v="845"/>
    <d v="2014-11-08T00:00:00"/>
    <s v="First Class"/>
    <s v="BP-11095"/>
    <s v="Bart Pistole"/>
    <x v="1"/>
    <s v="United States"/>
    <s v="New York City"/>
    <s v="New York"/>
    <n v="10024"/>
    <x v="3"/>
    <s v="OFF-FA-10000611"/>
    <x v="1"/>
    <x v="13"/>
    <x v="1074"/>
    <n v="5.92"/>
    <n v="4"/>
    <n v="0"/>
    <n v="2.8416000000000001"/>
  </r>
  <r>
    <n v="6982"/>
    <s v="CA-2014-146990"/>
    <x v="845"/>
    <d v="2014-11-08T00:00:00"/>
    <s v="First Class"/>
    <s v="BP-11095"/>
    <s v="Bart Pistole"/>
    <x v="1"/>
    <s v="United States"/>
    <s v="New York City"/>
    <s v="New York"/>
    <n v="10024"/>
    <x v="3"/>
    <s v="OFF-PA-10000246"/>
    <x v="1"/>
    <x v="10"/>
    <x v="1595"/>
    <n v="30.18"/>
    <n v="3"/>
    <n v="0"/>
    <n v="13.8828"/>
  </r>
  <r>
    <n v="6983"/>
    <s v="CA-2016-116526"/>
    <x v="142"/>
    <d v="2016-09-05T00:00:00"/>
    <s v="Standard Class"/>
    <s v="JA-15970"/>
    <s v="Joseph Airdo"/>
    <x v="0"/>
    <s v="United States"/>
    <s v="Detroit"/>
    <s v="Michigan"/>
    <n v="48227"/>
    <x v="2"/>
    <s v="OFF-BI-10004728"/>
    <x v="1"/>
    <x v="8"/>
    <x v="544"/>
    <n v="24.1"/>
    <n v="5"/>
    <n v="0"/>
    <n v="11.086"/>
  </r>
  <r>
    <n v="6984"/>
    <s v="CA-2016-116526"/>
    <x v="142"/>
    <d v="2016-09-05T00:00:00"/>
    <s v="Standard Class"/>
    <s v="JA-15970"/>
    <s v="Joseph Airdo"/>
    <x v="0"/>
    <s v="United States"/>
    <s v="Detroit"/>
    <s v="Michigan"/>
    <n v="48227"/>
    <x v="2"/>
    <s v="TEC-PH-10002365"/>
    <x v="2"/>
    <x v="7"/>
    <x v="403"/>
    <n v="8.7799999999999994"/>
    <n v="1"/>
    <n v="0"/>
    <n v="2.2827999999999999"/>
  </r>
  <r>
    <n v="6985"/>
    <s v="CA-2016-116526"/>
    <x v="142"/>
    <d v="2016-09-05T00:00:00"/>
    <s v="Standard Class"/>
    <s v="JA-15970"/>
    <s v="Joseph Airdo"/>
    <x v="0"/>
    <s v="United States"/>
    <s v="Detroit"/>
    <s v="Michigan"/>
    <n v="48227"/>
    <x v="2"/>
    <s v="OFF-AP-10002457"/>
    <x v="1"/>
    <x v="9"/>
    <x v="549"/>
    <n v="376.74"/>
    <n v="4"/>
    <n v="0.1"/>
    <n v="71.162000000000006"/>
  </r>
  <r>
    <n v="6986"/>
    <s v="CA-2016-116526"/>
    <x v="142"/>
    <d v="2016-09-05T00:00:00"/>
    <s v="Standard Class"/>
    <s v="JA-15970"/>
    <s v="Joseph Airdo"/>
    <x v="0"/>
    <s v="United States"/>
    <s v="Detroit"/>
    <s v="Michigan"/>
    <n v="48227"/>
    <x v="2"/>
    <s v="OFF-BI-10000320"/>
    <x v="1"/>
    <x v="8"/>
    <x v="776"/>
    <n v="29.52"/>
    <n v="4"/>
    <n v="0"/>
    <n v="14.4648"/>
  </r>
  <r>
    <n v="6987"/>
    <s v="CA-2016-116526"/>
    <x v="142"/>
    <d v="2016-09-05T00:00:00"/>
    <s v="Standard Class"/>
    <s v="JA-15970"/>
    <s v="Joseph Airdo"/>
    <x v="0"/>
    <s v="United States"/>
    <s v="Detroit"/>
    <s v="Michigan"/>
    <n v="48227"/>
    <x v="2"/>
    <s v="OFF-AR-10004999"/>
    <x v="1"/>
    <x v="6"/>
    <x v="873"/>
    <n v="11.96"/>
    <n v="2"/>
    <n v="0"/>
    <n v="2.99"/>
  </r>
  <r>
    <n v="6988"/>
    <s v="CA-2016-116526"/>
    <x v="142"/>
    <d v="2016-09-05T00:00:00"/>
    <s v="Standard Class"/>
    <s v="JA-15970"/>
    <s v="Joseph Airdo"/>
    <x v="0"/>
    <s v="United States"/>
    <s v="Detroit"/>
    <s v="Michigan"/>
    <n v="48227"/>
    <x v="2"/>
    <s v="OFF-BI-10001116"/>
    <x v="1"/>
    <x v="8"/>
    <x v="1075"/>
    <n v="26.4"/>
    <n v="5"/>
    <n v="0"/>
    <n v="12.672000000000001"/>
  </r>
  <r>
    <n v="6989"/>
    <s v="CA-2017-158561"/>
    <x v="343"/>
    <d v="2017-11-16T00:00:00"/>
    <s v="Second Class"/>
    <s v="BB-11545"/>
    <s v="Brenda Bowman"/>
    <x v="1"/>
    <s v="United States"/>
    <s v="Fort Lauderdale"/>
    <s v="Florida"/>
    <n v="33311"/>
    <x v="0"/>
    <s v="OFF-AP-10002651"/>
    <x v="1"/>
    <x v="9"/>
    <x v="1350"/>
    <n v="1158.1199999999999"/>
    <n v="5"/>
    <n v="0.2"/>
    <n v="130.2885"/>
  </r>
  <r>
    <n v="6990"/>
    <s v="CA-2017-165099"/>
    <x v="157"/>
    <d v="2017-12-13T00:00:00"/>
    <s v="First Class"/>
    <s v="DK-13375"/>
    <s v="Dennis Kane"/>
    <x v="0"/>
    <s v="United States"/>
    <s v="Abilene"/>
    <s v="Texas"/>
    <n v="79605"/>
    <x v="2"/>
    <s v="OFF-AP-10001634"/>
    <x v="1"/>
    <x v="9"/>
    <x v="1799"/>
    <n v="1.3919999999999999"/>
    <n v="2"/>
    <n v="0.8"/>
    <n v="-3.7584"/>
  </r>
  <r>
    <n v="6991"/>
    <s v="CA-2015-109386"/>
    <x v="627"/>
    <d v="2015-11-13T00:00:00"/>
    <s v="Second Class"/>
    <s v="RH-19600"/>
    <s v="Rob Haberlin"/>
    <x v="0"/>
    <s v="United States"/>
    <s v="Hampton"/>
    <s v="Virginia"/>
    <n v="23666"/>
    <x v="0"/>
    <s v="OFF-AP-10003266"/>
    <x v="1"/>
    <x v="9"/>
    <x v="667"/>
    <n v="44.43"/>
    <n v="3"/>
    <n v="0"/>
    <n v="18.660599999999999"/>
  </r>
  <r>
    <n v="6992"/>
    <s v="CA-2015-109386"/>
    <x v="627"/>
    <d v="2015-11-13T00:00:00"/>
    <s v="Second Class"/>
    <s v="RH-19600"/>
    <s v="Rob Haberlin"/>
    <x v="0"/>
    <s v="United States"/>
    <s v="Hampton"/>
    <s v="Virginia"/>
    <n v="23666"/>
    <x v="0"/>
    <s v="TEC-PH-10002890"/>
    <x v="2"/>
    <x v="7"/>
    <x v="1396"/>
    <n v="226.2"/>
    <n v="5"/>
    <n v="0"/>
    <n v="58.811999999999998"/>
  </r>
  <r>
    <n v="6993"/>
    <s v="CA-2015-109386"/>
    <x v="627"/>
    <d v="2015-11-13T00:00:00"/>
    <s v="Second Class"/>
    <s v="RH-19600"/>
    <s v="Rob Haberlin"/>
    <x v="0"/>
    <s v="United States"/>
    <s v="Hampton"/>
    <s v="Virginia"/>
    <n v="23666"/>
    <x v="0"/>
    <s v="FUR-FU-10000308"/>
    <x v="0"/>
    <x v="5"/>
    <x v="1278"/>
    <n v="186.54"/>
    <n v="3"/>
    <n v="0"/>
    <n v="41.038800000000002"/>
  </r>
  <r>
    <n v="6994"/>
    <s v="CA-2015-109386"/>
    <x v="627"/>
    <d v="2015-11-13T00:00:00"/>
    <s v="Second Class"/>
    <s v="RH-19600"/>
    <s v="Rob Haberlin"/>
    <x v="0"/>
    <s v="United States"/>
    <s v="Hampton"/>
    <s v="Virginia"/>
    <n v="23666"/>
    <x v="0"/>
    <s v="OFF-AR-10000380"/>
    <x v="1"/>
    <x v="6"/>
    <x v="108"/>
    <n v="265.86"/>
    <n v="7"/>
    <n v="0"/>
    <n v="79.757999999999996"/>
  </r>
  <r>
    <n v="6995"/>
    <s v="CA-2015-109386"/>
    <x v="627"/>
    <d v="2015-11-13T00:00:00"/>
    <s v="Second Class"/>
    <s v="RH-19600"/>
    <s v="Rob Haberlin"/>
    <x v="0"/>
    <s v="United States"/>
    <s v="Hampton"/>
    <s v="Virginia"/>
    <n v="23666"/>
    <x v="0"/>
    <s v="OFF-AR-10000122"/>
    <x v="1"/>
    <x v="6"/>
    <x v="311"/>
    <n v="27.9"/>
    <n v="5"/>
    <n v="0"/>
    <n v="6.9749999999999996"/>
  </r>
  <r>
    <n v="6996"/>
    <s v="CA-2015-166800"/>
    <x v="902"/>
    <d v="2015-11-26T00:00:00"/>
    <s v="Standard Class"/>
    <s v="AG-10300"/>
    <s v="Aleksandra Gannaway"/>
    <x v="1"/>
    <s v="United States"/>
    <s v="Las Vegas"/>
    <s v="Nevada"/>
    <n v="89115"/>
    <x v="1"/>
    <s v="OFF-AP-10004868"/>
    <x v="1"/>
    <x v="9"/>
    <x v="1027"/>
    <n v="31.08"/>
    <n v="4"/>
    <n v="0"/>
    <n v="8.3916000000000004"/>
  </r>
  <r>
    <n v="6997"/>
    <s v="CA-2017-117443"/>
    <x v="331"/>
    <d v="2017-12-25T00:00:00"/>
    <s v="Second Class"/>
    <s v="JB-15400"/>
    <s v="Jennifer Braxton"/>
    <x v="1"/>
    <s v="United States"/>
    <s v="Rockford"/>
    <s v="Illinois"/>
    <n v="61107"/>
    <x v="2"/>
    <s v="OFF-BI-10004002"/>
    <x v="1"/>
    <x v="8"/>
    <x v="154"/>
    <n v="13.84"/>
    <n v="4"/>
    <n v="0.8"/>
    <n v="-22.143999999999998"/>
  </r>
  <r>
    <n v="6998"/>
    <s v="CA-2017-117443"/>
    <x v="331"/>
    <d v="2017-12-25T00:00:00"/>
    <s v="Second Class"/>
    <s v="JB-15400"/>
    <s v="Jennifer Braxton"/>
    <x v="1"/>
    <s v="United States"/>
    <s v="Rockford"/>
    <s v="Illinois"/>
    <n v="61107"/>
    <x v="2"/>
    <s v="OFF-PA-10004475"/>
    <x v="1"/>
    <x v="10"/>
    <x v="1072"/>
    <n v="175.87200000000001"/>
    <n v="4"/>
    <n v="0.2"/>
    <n v="63.753599999999999"/>
  </r>
  <r>
    <n v="6999"/>
    <s v="US-2016-134369"/>
    <x v="1142"/>
    <d v="2016-09-22T00:00:00"/>
    <s v="Standard Class"/>
    <s v="BC-11125"/>
    <s v="Becky Castell"/>
    <x v="2"/>
    <s v="United States"/>
    <s v="Laguna Niguel"/>
    <s v="California"/>
    <n v="92677"/>
    <x v="1"/>
    <s v="OFF-PA-10002195"/>
    <x v="1"/>
    <x v="10"/>
    <x v="1552"/>
    <n v="12.96"/>
    <n v="2"/>
    <n v="0"/>
    <n v="6.3503999999999996"/>
  </r>
  <r>
    <n v="7000"/>
    <s v="CA-2017-123687"/>
    <x v="1143"/>
    <d v="2017-05-29T00:00:00"/>
    <s v="First Class"/>
    <s v="KC-16675"/>
    <s v="Kimberly Carter"/>
    <x v="1"/>
    <s v="United States"/>
    <s v="Louisville"/>
    <s v="Kentucky"/>
    <n v="40214"/>
    <x v="0"/>
    <s v="OFF-AP-10002670"/>
    <x v="1"/>
    <x v="9"/>
    <x v="1699"/>
    <n v="208.44"/>
    <n v="3"/>
    <n v="0"/>
    <n v="62.531999999999996"/>
  </r>
  <r>
    <n v="7001"/>
    <s v="CA-2017-123687"/>
    <x v="1143"/>
    <d v="2017-05-29T00:00:00"/>
    <s v="First Class"/>
    <s v="KC-16675"/>
    <s v="Kimberly Carter"/>
    <x v="1"/>
    <s v="United States"/>
    <s v="Louisville"/>
    <s v="Kentucky"/>
    <n v="40214"/>
    <x v="0"/>
    <s v="OFF-SU-10004498"/>
    <x v="1"/>
    <x v="14"/>
    <x v="505"/>
    <n v="25.76"/>
    <n v="2"/>
    <n v="0"/>
    <n v="0.77280000000000004"/>
  </r>
  <r>
    <n v="7002"/>
    <s v="CA-2015-104871"/>
    <x v="1110"/>
    <d v="2015-04-03T00:00:00"/>
    <s v="Standard Class"/>
    <s v="DR-12940"/>
    <s v="Daniel Raglin"/>
    <x v="2"/>
    <s v="United States"/>
    <s v="Normal"/>
    <s v="Illinois"/>
    <n v="61761"/>
    <x v="2"/>
    <s v="FUR-CH-10003298"/>
    <x v="0"/>
    <x v="1"/>
    <x v="1576"/>
    <n v="366.74400000000003"/>
    <n v="4"/>
    <n v="0.3"/>
    <n v="-110.0232"/>
  </r>
  <r>
    <n v="7003"/>
    <s v="CA-2014-133158"/>
    <x v="710"/>
    <d v="2014-08-21T00:00:00"/>
    <s v="Second Class"/>
    <s v="DW-13195"/>
    <s v="David Wiener"/>
    <x v="1"/>
    <s v="United States"/>
    <s v="Los Angeles"/>
    <s v="California"/>
    <n v="90045"/>
    <x v="1"/>
    <s v="FUR-FU-10000723"/>
    <x v="0"/>
    <x v="5"/>
    <x v="480"/>
    <n v="289.24"/>
    <n v="7"/>
    <n v="0"/>
    <n v="26.031600000000001"/>
  </r>
  <r>
    <n v="7004"/>
    <s v="CA-2014-133158"/>
    <x v="710"/>
    <d v="2014-08-21T00:00:00"/>
    <s v="Second Class"/>
    <s v="DW-13195"/>
    <s v="David Wiener"/>
    <x v="1"/>
    <s v="United States"/>
    <s v="Los Angeles"/>
    <s v="California"/>
    <n v="90045"/>
    <x v="1"/>
    <s v="OFF-BI-10000632"/>
    <x v="1"/>
    <x v="8"/>
    <x v="1297"/>
    <n v="69.456000000000003"/>
    <n v="2"/>
    <n v="0.2"/>
    <n v="22.5732"/>
  </r>
  <r>
    <n v="7005"/>
    <s v="CA-2014-126333"/>
    <x v="851"/>
    <d v="2014-12-28T00:00:00"/>
    <s v="Standard Class"/>
    <s v="ME-18010"/>
    <s v="Michelle Ellison"/>
    <x v="1"/>
    <s v="United States"/>
    <s v="Port Arthur"/>
    <s v="Texas"/>
    <n v="77642"/>
    <x v="2"/>
    <s v="OFF-PA-10000223"/>
    <x v="1"/>
    <x v="10"/>
    <x v="1383"/>
    <n v="5.1840000000000002"/>
    <n v="1"/>
    <n v="0.2"/>
    <n v="1.8144"/>
  </r>
  <r>
    <n v="7006"/>
    <s v="CA-2015-141740"/>
    <x v="549"/>
    <d v="2015-11-05T00:00:00"/>
    <s v="Standard Class"/>
    <s v="JF-15490"/>
    <s v="Jeremy Farry"/>
    <x v="0"/>
    <s v="United States"/>
    <s v="New York City"/>
    <s v="New York"/>
    <n v="10009"/>
    <x v="3"/>
    <s v="FUR-CH-10001545"/>
    <x v="0"/>
    <x v="1"/>
    <x v="1746"/>
    <n v="205.16399999999999"/>
    <n v="2"/>
    <n v="0.1"/>
    <n v="13.6776"/>
  </r>
  <r>
    <n v="7007"/>
    <s v="CA-2014-119466"/>
    <x v="534"/>
    <d v="2014-12-21T00:00:00"/>
    <s v="Standard Class"/>
    <s v="SP-20860"/>
    <s v="Sung Pak"/>
    <x v="1"/>
    <s v="United States"/>
    <s v="Chicago"/>
    <s v="Illinois"/>
    <n v="60623"/>
    <x v="2"/>
    <s v="FUR-FU-10001546"/>
    <x v="0"/>
    <x v="5"/>
    <x v="1432"/>
    <n v="8.5440000000000005"/>
    <n v="2"/>
    <n v="0.6"/>
    <n v="-7.476"/>
  </r>
  <r>
    <n v="7008"/>
    <s v="CA-2015-154823"/>
    <x v="291"/>
    <d v="2015-08-25T00:00:00"/>
    <s v="Standard Class"/>
    <s v="KN-16390"/>
    <s v="Katherine Nockton"/>
    <x v="1"/>
    <s v="United States"/>
    <s v="Springfield"/>
    <s v="Ohio"/>
    <n v="45503"/>
    <x v="3"/>
    <s v="OFF-BI-10001098"/>
    <x v="1"/>
    <x v="8"/>
    <x v="410"/>
    <n v="12.827999999999999"/>
    <n v="2"/>
    <n v="0.7"/>
    <n v="-8.9795999999999996"/>
  </r>
  <r>
    <n v="7009"/>
    <s v="CA-2015-154823"/>
    <x v="291"/>
    <d v="2015-08-25T00:00:00"/>
    <s v="Standard Class"/>
    <s v="KN-16390"/>
    <s v="Katherine Nockton"/>
    <x v="1"/>
    <s v="United States"/>
    <s v="Springfield"/>
    <s v="Ohio"/>
    <n v="45503"/>
    <x v="3"/>
    <s v="FUR-CH-10003379"/>
    <x v="0"/>
    <x v="1"/>
    <x v="464"/>
    <n v="598.45799999999997"/>
    <n v="3"/>
    <n v="0.3"/>
    <n v="-42.747"/>
  </r>
  <r>
    <n v="7010"/>
    <s v="CA-2015-154823"/>
    <x v="291"/>
    <d v="2015-08-25T00:00:00"/>
    <s v="Standard Class"/>
    <s v="KN-16390"/>
    <s v="Katherine Nockton"/>
    <x v="1"/>
    <s v="United States"/>
    <s v="Springfield"/>
    <s v="Ohio"/>
    <n v="45503"/>
    <x v="3"/>
    <s v="FUR-FU-10000193"/>
    <x v="0"/>
    <x v="5"/>
    <x v="1512"/>
    <n v="25.984000000000002"/>
    <n v="1"/>
    <n v="0.2"/>
    <n v="-3.8976000000000002"/>
  </r>
  <r>
    <n v="7011"/>
    <s v="US-2014-135881"/>
    <x v="235"/>
    <d v="2014-05-27T00:00:00"/>
    <s v="Standard Class"/>
    <s v="GT-14710"/>
    <s v="Greg Tran"/>
    <x v="0"/>
    <s v="United States"/>
    <s v="New York City"/>
    <s v="New York"/>
    <n v="10035"/>
    <x v="3"/>
    <s v="OFF-BI-10000829"/>
    <x v="1"/>
    <x v="8"/>
    <x v="307"/>
    <n v="17.96"/>
    <n v="5"/>
    <n v="0.2"/>
    <n v="5.8369999999999997"/>
  </r>
  <r>
    <n v="7012"/>
    <s v="US-2014-135881"/>
    <x v="235"/>
    <d v="2014-05-27T00:00:00"/>
    <s v="Standard Class"/>
    <s v="GT-14710"/>
    <s v="Greg Tran"/>
    <x v="0"/>
    <s v="United States"/>
    <s v="New York City"/>
    <s v="New York"/>
    <n v="10035"/>
    <x v="3"/>
    <s v="OFF-SU-10003002"/>
    <x v="1"/>
    <x v="14"/>
    <x v="1567"/>
    <n v="5.04"/>
    <n v="2"/>
    <n v="0"/>
    <n v="0.1512"/>
  </r>
  <r>
    <n v="7013"/>
    <s v="US-2014-135881"/>
    <x v="235"/>
    <d v="2014-05-27T00:00:00"/>
    <s v="Standard Class"/>
    <s v="GT-14710"/>
    <s v="Greg Tran"/>
    <x v="0"/>
    <s v="United States"/>
    <s v="New York City"/>
    <s v="New York"/>
    <n v="10035"/>
    <x v="3"/>
    <s v="OFF-AP-10002118"/>
    <x v="1"/>
    <x v="9"/>
    <x v="77"/>
    <n v="208.16"/>
    <n v="1"/>
    <n v="0"/>
    <n v="56.203200000000002"/>
  </r>
  <r>
    <n v="7014"/>
    <s v="CA-2017-141201"/>
    <x v="34"/>
    <d v="2017-12-11T00:00:00"/>
    <s v="Second Class"/>
    <s v="DB-12910"/>
    <s v="Daniel Byrd"/>
    <x v="2"/>
    <s v="United States"/>
    <s v="Salinas"/>
    <s v="California"/>
    <n v="93905"/>
    <x v="1"/>
    <s v="FUR-BO-10001519"/>
    <x v="0"/>
    <x v="0"/>
    <x v="672"/>
    <n v="148.25700000000001"/>
    <n v="3"/>
    <n v="0.15"/>
    <n v="15.697800000000001"/>
  </r>
  <r>
    <n v="7015"/>
    <s v="CA-2014-114790"/>
    <x v="518"/>
    <d v="2014-03-13T00:00:00"/>
    <s v="Second Class"/>
    <s v="FM-14215"/>
    <s v="Filia McAdams"/>
    <x v="1"/>
    <s v="United States"/>
    <s v="Richmond"/>
    <s v="Kentucky"/>
    <n v="40475"/>
    <x v="0"/>
    <s v="OFF-AP-10002578"/>
    <x v="1"/>
    <x v="9"/>
    <x v="414"/>
    <n v="146.76"/>
    <n v="3"/>
    <n v="0"/>
    <n v="38.157600000000002"/>
  </r>
  <r>
    <n v="7016"/>
    <s v="CA-2014-114790"/>
    <x v="518"/>
    <d v="2014-03-13T00:00:00"/>
    <s v="Second Class"/>
    <s v="FM-14215"/>
    <s v="Filia McAdams"/>
    <x v="1"/>
    <s v="United States"/>
    <s v="Richmond"/>
    <s v="Kentucky"/>
    <n v="40475"/>
    <x v="0"/>
    <s v="TEC-AC-10000710"/>
    <x v="2"/>
    <x v="11"/>
    <x v="678"/>
    <n v="32.96"/>
    <n v="2"/>
    <n v="0"/>
    <n v="14.172800000000001"/>
  </r>
  <r>
    <n v="7017"/>
    <s v="CA-2014-114790"/>
    <x v="518"/>
    <d v="2014-03-13T00:00:00"/>
    <s v="Second Class"/>
    <s v="FM-14215"/>
    <s v="Filia McAdams"/>
    <x v="1"/>
    <s v="United States"/>
    <s v="Richmond"/>
    <s v="Kentucky"/>
    <n v="40475"/>
    <x v="0"/>
    <s v="TEC-PH-10000984"/>
    <x v="2"/>
    <x v="7"/>
    <x v="470"/>
    <n v="587.97"/>
    <n v="3"/>
    <n v="0"/>
    <n v="164.63159999999999"/>
  </r>
  <r>
    <n v="7018"/>
    <s v="CA-2014-114790"/>
    <x v="518"/>
    <d v="2014-03-13T00:00:00"/>
    <s v="Second Class"/>
    <s v="FM-14215"/>
    <s v="Filia McAdams"/>
    <x v="1"/>
    <s v="United States"/>
    <s v="Richmond"/>
    <s v="Kentucky"/>
    <n v="40475"/>
    <x v="0"/>
    <s v="OFF-PA-10000213"/>
    <x v="1"/>
    <x v="10"/>
    <x v="1449"/>
    <n v="14.94"/>
    <n v="3"/>
    <n v="0"/>
    <n v="7.0217999999999998"/>
  </r>
  <r>
    <n v="7019"/>
    <s v="US-2016-154256"/>
    <x v="661"/>
    <d v="2016-06-27T00:00:00"/>
    <s v="Second Class"/>
    <s v="SM-20005"/>
    <s v="Sally Matthias"/>
    <x v="0"/>
    <s v="United States"/>
    <s v="New York City"/>
    <s v="New York"/>
    <n v="10035"/>
    <x v="3"/>
    <s v="OFF-LA-10003720"/>
    <x v="1"/>
    <x v="2"/>
    <x v="1636"/>
    <n v="25.83"/>
    <n v="7"/>
    <n v="0"/>
    <n v="12.1401"/>
  </r>
  <r>
    <n v="7020"/>
    <s v="CA-2014-124737"/>
    <x v="709"/>
    <d v="2014-08-27T00:00:00"/>
    <s v="Standard Class"/>
    <s v="AP-10915"/>
    <s v="Arthur Prichep"/>
    <x v="0"/>
    <s v="United States"/>
    <s v="Denver"/>
    <s v="Colorado"/>
    <n v="80219"/>
    <x v="1"/>
    <s v="OFF-PA-10001837"/>
    <x v="1"/>
    <x v="10"/>
    <x v="1800"/>
    <n v="15.552"/>
    <n v="3"/>
    <n v="0.2"/>
    <n v="5.4432"/>
  </r>
  <r>
    <n v="7021"/>
    <s v="CA-2014-124737"/>
    <x v="709"/>
    <d v="2014-08-27T00:00:00"/>
    <s v="Standard Class"/>
    <s v="AP-10915"/>
    <s v="Arthur Prichep"/>
    <x v="0"/>
    <s v="United States"/>
    <s v="Denver"/>
    <s v="Colorado"/>
    <n v="80219"/>
    <x v="1"/>
    <s v="OFF-SU-10004661"/>
    <x v="1"/>
    <x v="14"/>
    <x v="1757"/>
    <n v="6.8"/>
    <n v="1"/>
    <n v="0.2"/>
    <n v="0.51"/>
  </r>
  <r>
    <n v="7022"/>
    <s v="CA-2014-124737"/>
    <x v="709"/>
    <d v="2014-08-27T00:00:00"/>
    <s v="Standard Class"/>
    <s v="AP-10915"/>
    <s v="Arthur Prichep"/>
    <x v="0"/>
    <s v="United States"/>
    <s v="Denver"/>
    <s v="Colorado"/>
    <n v="80219"/>
    <x v="1"/>
    <s v="FUR-FU-10003274"/>
    <x v="0"/>
    <x v="5"/>
    <x v="248"/>
    <n v="4.2240000000000002"/>
    <n v="3"/>
    <n v="0.2"/>
    <n v="1.2672000000000001"/>
  </r>
  <r>
    <n v="7023"/>
    <s v="CA-2014-124737"/>
    <x v="709"/>
    <d v="2014-08-27T00:00:00"/>
    <s v="Standard Class"/>
    <s v="AP-10915"/>
    <s v="Arthur Prichep"/>
    <x v="0"/>
    <s v="United States"/>
    <s v="Denver"/>
    <s v="Colorado"/>
    <n v="80219"/>
    <x v="1"/>
    <s v="TEC-PH-10000149"/>
    <x v="2"/>
    <x v="7"/>
    <x v="424"/>
    <n v="143.63999999999999"/>
    <n v="9"/>
    <n v="0.2"/>
    <n v="10.773"/>
  </r>
  <r>
    <n v="7024"/>
    <s v="CA-2014-124737"/>
    <x v="709"/>
    <d v="2014-08-27T00:00:00"/>
    <s v="Standard Class"/>
    <s v="AP-10915"/>
    <s v="Arthur Prichep"/>
    <x v="0"/>
    <s v="United States"/>
    <s v="Denver"/>
    <s v="Colorado"/>
    <n v="80219"/>
    <x v="1"/>
    <s v="OFF-PA-10000019"/>
    <x v="1"/>
    <x v="10"/>
    <x v="711"/>
    <n v="31.103999999999999"/>
    <n v="6"/>
    <n v="0.2"/>
    <n v="10.8864"/>
  </r>
  <r>
    <n v="7025"/>
    <s v="CA-2014-124737"/>
    <x v="709"/>
    <d v="2014-08-27T00:00:00"/>
    <s v="Standard Class"/>
    <s v="AP-10915"/>
    <s v="Arthur Prichep"/>
    <x v="0"/>
    <s v="United States"/>
    <s v="Denver"/>
    <s v="Colorado"/>
    <n v="80219"/>
    <x v="1"/>
    <s v="OFF-PA-10001125"/>
    <x v="1"/>
    <x v="10"/>
    <x v="1021"/>
    <n v="223.05600000000001"/>
    <n v="9"/>
    <n v="0.2"/>
    <n v="69.704999999999998"/>
  </r>
  <r>
    <n v="7026"/>
    <s v="US-2017-101840"/>
    <x v="695"/>
    <d v="2017-02-12T00:00:00"/>
    <s v="Standard Class"/>
    <s v="SP-20545"/>
    <s v="Sibella Parks"/>
    <x v="1"/>
    <s v="United States"/>
    <s v="New York City"/>
    <s v="New York"/>
    <n v="10024"/>
    <x v="3"/>
    <s v="TEC-PH-10002538"/>
    <x v="2"/>
    <x v="7"/>
    <x v="529"/>
    <n v="227.46"/>
    <n v="6"/>
    <n v="0"/>
    <n v="65.963399999999993"/>
  </r>
  <r>
    <n v="7027"/>
    <s v="US-2017-101840"/>
    <x v="695"/>
    <d v="2017-02-12T00:00:00"/>
    <s v="Standard Class"/>
    <s v="SP-20545"/>
    <s v="Sibella Parks"/>
    <x v="1"/>
    <s v="United States"/>
    <s v="New York City"/>
    <s v="New York"/>
    <n v="10024"/>
    <x v="3"/>
    <s v="OFF-BI-10000279"/>
    <x v="1"/>
    <x v="8"/>
    <x v="1774"/>
    <n v="46.24"/>
    <n v="4"/>
    <n v="0.2"/>
    <n v="15.606"/>
  </r>
  <r>
    <n v="7028"/>
    <s v="CA-2017-131653"/>
    <x v="926"/>
    <d v="2017-02-05T00:00:00"/>
    <s v="Standard Class"/>
    <s v="RD-19585"/>
    <s v="Rob Dowd"/>
    <x v="0"/>
    <s v="United States"/>
    <s v="New York City"/>
    <s v="New York"/>
    <n v="10011"/>
    <x v="3"/>
    <s v="OFF-LA-10001045"/>
    <x v="1"/>
    <x v="2"/>
    <x v="708"/>
    <n v="5.22"/>
    <n v="2"/>
    <n v="0"/>
    <n v="2.4011999999999998"/>
  </r>
  <r>
    <n v="7029"/>
    <s v="US-2016-157840"/>
    <x v="887"/>
    <d v="2016-12-23T00:00:00"/>
    <s v="Second Class"/>
    <s v="MC-17575"/>
    <s v="Matt Collins"/>
    <x v="0"/>
    <s v="United States"/>
    <s v="Fremont"/>
    <s v="Nebraska"/>
    <n v="68025"/>
    <x v="2"/>
    <s v="OFF-PA-10003673"/>
    <x v="1"/>
    <x v="10"/>
    <x v="980"/>
    <n v="33.9"/>
    <n v="5"/>
    <n v="0"/>
    <n v="15.593999999999999"/>
  </r>
  <r>
    <n v="7030"/>
    <s v="CA-2016-145548"/>
    <x v="583"/>
    <d v="2016-11-16T00:00:00"/>
    <s v="Standard Class"/>
    <s v="EB-13750"/>
    <s v="Edward Becker"/>
    <x v="1"/>
    <s v="United States"/>
    <s v="New York City"/>
    <s v="New York"/>
    <n v="10011"/>
    <x v="3"/>
    <s v="OFF-ST-10002562"/>
    <x v="1"/>
    <x v="4"/>
    <x v="683"/>
    <n v="28.14"/>
    <n v="3"/>
    <n v="0"/>
    <n v="7.8792"/>
  </r>
  <r>
    <n v="7031"/>
    <s v="CA-2016-145548"/>
    <x v="583"/>
    <d v="2016-11-16T00:00:00"/>
    <s v="Standard Class"/>
    <s v="EB-13750"/>
    <s v="Edward Becker"/>
    <x v="1"/>
    <s v="United States"/>
    <s v="New York City"/>
    <s v="New York"/>
    <n v="10011"/>
    <x v="3"/>
    <s v="TEC-AC-10002305"/>
    <x v="2"/>
    <x v="11"/>
    <x v="1530"/>
    <n v="36"/>
    <n v="2"/>
    <n v="0"/>
    <n v="6.48"/>
  </r>
  <r>
    <n v="7032"/>
    <s v="CA-2016-145548"/>
    <x v="583"/>
    <d v="2016-11-16T00:00:00"/>
    <s v="Standard Class"/>
    <s v="EB-13750"/>
    <s v="Edward Becker"/>
    <x v="1"/>
    <s v="United States"/>
    <s v="New York City"/>
    <s v="New York"/>
    <n v="10011"/>
    <x v="3"/>
    <s v="OFF-AR-10003373"/>
    <x v="1"/>
    <x v="6"/>
    <x v="290"/>
    <n v="92.94"/>
    <n v="3"/>
    <n v="0"/>
    <n v="25.093800000000002"/>
  </r>
  <r>
    <n v="7033"/>
    <s v="CA-2016-145548"/>
    <x v="583"/>
    <d v="2016-11-16T00:00:00"/>
    <s v="Standard Class"/>
    <s v="EB-13750"/>
    <s v="Edward Becker"/>
    <x v="1"/>
    <s v="United States"/>
    <s v="New York City"/>
    <s v="New York"/>
    <n v="10011"/>
    <x v="3"/>
    <s v="FUR-CH-10003774"/>
    <x v="0"/>
    <x v="1"/>
    <x v="1194"/>
    <n v="245.64599999999999"/>
    <n v="3"/>
    <n v="0.1"/>
    <n v="8.1882000000000001"/>
  </r>
  <r>
    <n v="7034"/>
    <s v="CA-2016-145548"/>
    <x v="583"/>
    <d v="2016-11-16T00:00:00"/>
    <s v="Standard Class"/>
    <s v="EB-13750"/>
    <s v="Edward Becker"/>
    <x v="1"/>
    <s v="United States"/>
    <s v="New York City"/>
    <s v="New York"/>
    <n v="10011"/>
    <x v="3"/>
    <s v="OFF-BI-10001510"/>
    <x v="1"/>
    <x v="8"/>
    <x v="709"/>
    <n v="55.008000000000003"/>
    <n v="3"/>
    <n v="0.2"/>
    <n v="17.190000000000001"/>
  </r>
  <r>
    <n v="7035"/>
    <s v="CA-2016-145548"/>
    <x v="583"/>
    <d v="2016-11-16T00:00:00"/>
    <s v="Standard Class"/>
    <s v="EB-13750"/>
    <s v="Edward Becker"/>
    <x v="1"/>
    <s v="United States"/>
    <s v="New York City"/>
    <s v="New York"/>
    <n v="10011"/>
    <x v="3"/>
    <s v="OFF-BI-10004236"/>
    <x v="1"/>
    <x v="8"/>
    <x v="900"/>
    <n v="35.231999999999999"/>
    <n v="3"/>
    <n v="0.2"/>
    <n v="11.4504"/>
  </r>
  <r>
    <n v="7036"/>
    <s v="CA-2017-119494"/>
    <x v="45"/>
    <d v="2017-11-13T00:00:00"/>
    <s v="Standard Class"/>
    <s v="JE-15610"/>
    <s v="Jim Epp"/>
    <x v="1"/>
    <s v="United States"/>
    <s v="San Diego"/>
    <s v="California"/>
    <n v="92105"/>
    <x v="1"/>
    <s v="FUR-CH-10004675"/>
    <x v="0"/>
    <x v="1"/>
    <x v="635"/>
    <n v="523.39200000000005"/>
    <n v="3"/>
    <n v="0.2"/>
    <n v="52.339199999999998"/>
  </r>
  <r>
    <n v="7037"/>
    <s v="CA-2014-124618"/>
    <x v="1073"/>
    <d v="2014-05-04T00:00:00"/>
    <s v="Second Class"/>
    <s v="CS-11860"/>
    <s v="Cari Schnelling"/>
    <x v="0"/>
    <s v="United States"/>
    <s v="Lakeland"/>
    <s v="Florida"/>
    <n v="33801"/>
    <x v="0"/>
    <s v="TEC-CO-10004202"/>
    <x v="2"/>
    <x v="16"/>
    <x v="844"/>
    <n v="479.98399999999998"/>
    <n v="2"/>
    <n v="0.2"/>
    <n v="89.997"/>
  </r>
  <r>
    <n v="7038"/>
    <s v="CA-2017-161970"/>
    <x v="585"/>
    <d v="2017-09-27T00:00:00"/>
    <s v="Standard Class"/>
    <s v="PB-19105"/>
    <s v="Peter Bühler"/>
    <x v="0"/>
    <s v="United States"/>
    <s v="Smyrna"/>
    <s v="Georgia"/>
    <n v="30080"/>
    <x v="0"/>
    <s v="OFF-PA-10004255"/>
    <x v="1"/>
    <x v="10"/>
    <x v="1315"/>
    <n v="12.96"/>
    <n v="2"/>
    <n v="0"/>
    <n v="6.2207999999999997"/>
  </r>
  <r>
    <n v="7039"/>
    <s v="CA-2017-161970"/>
    <x v="585"/>
    <d v="2017-09-27T00:00:00"/>
    <s v="Standard Class"/>
    <s v="PB-19105"/>
    <s v="Peter Bühler"/>
    <x v="0"/>
    <s v="United States"/>
    <s v="Smyrna"/>
    <s v="Georgia"/>
    <n v="30080"/>
    <x v="0"/>
    <s v="OFF-AR-10003896"/>
    <x v="1"/>
    <x v="6"/>
    <x v="1801"/>
    <n v="17.940000000000001"/>
    <n v="3"/>
    <n v="0"/>
    <n v="6.4584000000000001"/>
  </r>
  <r>
    <n v="7040"/>
    <s v="CA-2017-103443"/>
    <x v="94"/>
    <d v="2017-12-23T00:00:00"/>
    <s v="Standard Class"/>
    <s v="AT-10735"/>
    <s v="Annie Thurman"/>
    <x v="0"/>
    <s v="United States"/>
    <s v="New York City"/>
    <s v="New York"/>
    <n v="10009"/>
    <x v="3"/>
    <s v="OFF-ST-10002276"/>
    <x v="1"/>
    <x v="4"/>
    <x v="226"/>
    <n v="166.72"/>
    <n v="2"/>
    <n v="0"/>
    <n v="41.68"/>
  </r>
  <r>
    <n v="7041"/>
    <s v="CA-2017-103443"/>
    <x v="94"/>
    <d v="2017-12-23T00:00:00"/>
    <s v="Standard Class"/>
    <s v="AT-10735"/>
    <s v="Annie Thurman"/>
    <x v="0"/>
    <s v="United States"/>
    <s v="New York City"/>
    <s v="New York"/>
    <n v="10009"/>
    <x v="3"/>
    <s v="OFF-BI-10001617"/>
    <x v="1"/>
    <x v="8"/>
    <x v="1324"/>
    <n v="24.815999999999999"/>
    <n v="3"/>
    <n v="0.2"/>
    <n v="8.3754000000000008"/>
  </r>
  <r>
    <n v="7042"/>
    <s v="CA-2017-103443"/>
    <x v="94"/>
    <d v="2017-12-23T00:00:00"/>
    <s v="Standard Class"/>
    <s v="AT-10735"/>
    <s v="Annie Thurman"/>
    <x v="0"/>
    <s v="United States"/>
    <s v="New York City"/>
    <s v="New York"/>
    <n v="10009"/>
    <x v="3"/>
    <s v="FUR-FU-10000308"/>
    <x v="0"/>
    <x v="5"/>
    <x v="1278"/>
    <n v="124.36"/>
    <n v="2"/>
    <n v="0"/>
    <n v="27.359200000000001"/>
  </r>
  <r>
    <n v="7043"/>
    <s v="US-2017-165358"/>
    <x v="930"/>
    <d v="2017-07-23T00:00:00"/>
    <s v="Standard Class"/>
    <s v="SV-20365"/>
    <s v="Seth Vernon"/>
    <x v="0"/>
    <s v="United States"/>
    <s v="Philadelphia"/>
    <s v="Pennsylvania"/>
    <n v="19134"/>
    <x v="3"/>
    <s v="TEC-CO-10001943"/>
    <x v="2"/>
    <x v="16"/>
    <x v="1675"/>
    <n v="599.97"/>
    <n v="5"/>
    <n v="0.4"/>
    <n v="69.996499999999997"/>
  </r>
  <r>
    <n v="7044"/>
    <s v="US-2017-165358"/>
    <x v="930"/>
    <d v="2017-07-23T00:00:00"/>
    <s v="Standard Class"/>
    <s v="SV-20365"/>
    <s v="Seth Vernon"/>
    <x v="0"/>
    <s v="United States"/>
    <s v="Philadelphia"/>
    <s v="Pennsylvania"/>
    <n v="19134"/>
    <x v="3"/>
    <s v="FUR-CH-10002647"/>
    <x v="0"/>
    <x v="1"/>
    <x v="475"/>
    <n v="198.744"/>
    <n v="4"/>
    <n v="0.3"/>
    <n v="-14.196"/>
  </r>
  <r>
    <n v="7045"/>
    <s v="US-2017-165358"/>
    <x v="930"/>
    <d v="2017-07-23T00:00:00"/>
    <s v="Standard Class"/>
    <s v="SV-20365"/>
    <s v="Seth Vernon"/>
    <x v="0"/>
    <s v="United States"/>
    <s v="Philadelphia"/>
    <s v="Pennsylvania"/>
    <n v="19134"/>
    <x v="3"/>
    <s v="OFF-SU-10004768"/>
    <x v="1"/>
    <x v="14"/>
    <x v="1308"/>
    <n v="9.1839999999999993"/>
    <n v="2"/>
    <n v="0.2"/>
    <n v="1.1479999999999999"/>
  </r>
  <r>
    <n v="7046"/>
    <s v="CA-2016-160136"/>
    <x v="54"/>
    <d v="2016-11-09T00:00:00"/>
    <s v="Standard Class"/>
    <s v="PJ-18835"/>
    <s v="Patrick Jones"/>
    <x v="1"/>
    <s v="United States"/>
    <s v="Dallas"/>
    <s v="Texas"/>
    <n v="75217"/>
    <x v="2"/>
    <s v="OFF-PA-10002160"/>
    <x v="1"/>
    <x v="10"/>
    <x v="1199"/>
    <n v="9.2479999999999993"/>
    <n v="2"/>
    <n v="0.2"/>
    <n v="3.3523999999999998"/>
  </r>
  <r>
    <n v="7047"/>
    <s v="CA-2014-150581"/>
    <x v="918"/>
    <d v="2014-04-12T00:00:00"/>
    <s v="Standard Class"/>
    <s v="NM-18445"/>
    <s v="Nathan Mautz"/>
    <x v="2"/>
    <s v="United States"/>
    <s v="Concord"/>
    <s v="California"/>
    <n v="94521"/>
    <x v="1"/>
    <s v="FUR-TA-10003748"/>
    <x v="0"/>
    <x v="3"/>
    <x v="210"/>
    <n v="99.591999999999999"/>
    <n v="1"/>
    <n v="0.2"/>
    <n v="2.4897999999999998"/>
  </r>
  <r>
    <n v="7048"/>
    <s v="CA-2014-150581"/>
    <x v="918"/>
    <d v="2014-04-12T00:00:00"/>
    <s v="Standard Class"/>
    <s v="NM-18445"/>
    <s v="Nathan Mautz"/>
    <x v="2"/>
    <s v="United States"/>
    <s v="Concord"/>
    <s v="California"/>
    <n v="94521"/>
    <x v="1"/>
    <s v="TEC-AC-10001908"/>
    <x v="2"/>
    <x v="11"/>
    <x v="295"/>
    <n v="399.96"/>
    <n v="4"/>
    <n v="0"/>
    <n v="139.98599999999999"/>
  </r>
  <r>
    <n v="7049"/>
    <s v="CA-2016-119515"/>
    <x v="1041"/>
    <d v="2016-08-16T00:00:00"/>
    <s v="First Class"/>
    <s v="TR-21325"/>
    <s v="Toby Ritter"/>
    <x v="0"/>
    <s v="United States"/>
    <s v="Nashville"/>
    <s v="Tennessee"/>
    <n v="37211"/>
    <x v="0"/>
    <s v="OFF-PA-10000552"/>
    <x v="1"/>
    <x v="10"/>
    <x v="1541"/>
    <n v="15.552"/>
    <n v="3"/>
    <n v="0.2"/>
    <n v="5.4432"/>
  </r>
  <r>
    <n v="7050"/>
    <s v="CA-2014-141355"/>
    <x v="794"/>
    <d v="2014-09-30T00:00:00"/>
    <s v="Standard Class"/>
    <s v="BF-11005"/>
    <s v="Barry Franz"/>
    <x v="2"/>
    <s v="United States"/>
    <s v="Aurora"/>
    <s v="Colorado"/>
    <n v="80013"/>
    <x v="1"/>
    <s v="OFF-AR-10003179"/>
    <x v="1"/>
    <x v="6"/>
    <x v="1574"/>
    <n v="14.576000000000001"/>
    <n v="2"/>
    <n v="0.2"/>
    <n v="2.3685999999999998"/>
  </r>
  <r>
    <n v="7051"/>
    <s v="CA-2016-165330"/>
    <x v="25"/>
    <d v="2016-12-11T00:00:00"/>
    <s v="Same Day"/>
    <s v="WB-21850"/>
    <s v="William Brown"/>
    <x v="0"/>
    <s v="United States"/>
    <s v="Anaheim"/>
    <s v="California"/>
    <n v="92804"/>
    <x v="1"/>
    <s v="OFF-BI-10004593"/>
    <x v="1"/>
    <x v="8"/>
    <x v="270"/>
    <n v="209.6"/>
    <n v="5"/>
    <n v="0.2"/>
    <n v="68.12"/>
  </r>
  <r>
    <n v="7052"/>
    <s v="CA-2016-165330"/>
    <x v="25"/>
    <d v="2016-12-11T00:00:00"/>
    <s v="Same Day"/>
    <s v="WB-21850"/>
    <s v="William Brown"/>
    <x v="0"/>
    <s v="United States"/>
    <s v="Anaheim"/>
    <s v="California"/>
    <n v="92804"/>
    <x v="1"/>
    <s v="OFF-AR-10000914"/>
    <x v="1"/>
    <x v="6"/>
    <x v="1748"/>
    <n v="23.32"/>
    <n v="2"/>
    <n v="0"/>
    <n v="6.0632000000000001"/>
  </r>
  <r>
    <n v="7053"/>
    <s v="CA-2016-165330"/>
    <x v="25"/>
    <d v="2016-12-11T00:00:00"/>
    <s v="Same Day"/>
    <s v="WB-21850"/>
    <s v="William Brown"/>
    <x v="0"/>
    <s v="United States"/>
    <s v="Anaheim"/>
    <s v="California"/>
    <n v="92804"/>
    <x v="1"/>
    <s v="OFF-PA-10000241"/>
    <x v="1"/>
    <x v="10"/>
    <x v="1160"/>
    <n v="30.98"/>
    <n v="1"/>
    <n v="0"/>
    <n v="13.941000000000001"/>
  </r>
  <r>
    <n v="7054"/>
    <s v="CA-2016-165330"/>
    <x v="25"/>
    <d v="2016-12-11T00:00:00"/>
    <s v="Same Day"/>
    <s v="WB-21850"/>
    <s v="William Brown"/>
    <x v="0"/>
    <s v="United States"/>
    <s v="Anaheim"/>
    <s v="California"/>
    <n v="92804"/>
    <x v="1"/>
    <s v="TEC-AC-10000057"/>
    <x v="2"/>
    <x v="11"/>
    <x v="632"/>
    <n v="119.96"/>
    <n v="4"/>
    <n v="0"/>
    <n v="25.191600000000001"/>
  </r>
  <r>
    <n v="7055"/>
    <s v="CA-2016-165330"/>
    <x v="25"/>
    <d v="2016-12-11T00:00:00"/>
    <s v="Same Day"/>
    <s v="WB-21850"/>
    <s v="William Brown"/>
    <x v="0"/>
    <s v="United States"/>
    <s v="Anaheim"/>
    <s v="California"/>
    <n v="92804"/>
    <x v="1"/>
    <s v="FUR-CH-10003774"/>
    <x v="0"/>
    <x v="1"/>
    <x v="1194"/>
    <n v="363.92"/>
    <n v="5"/>
    <n v="0.2"/>
    <n v="-31.843"/>
  </r>
  <r>
    <n v="7056"/>
    <s v="CA-2016-165330"/>
    <x v="25"/>
    <d v="2016-12-11T00:00:00"/>
    <s v="Same Day"/>
    <s v="WB-21850"/>
    <s v="William Brown"/>
    <x v="0"/>
    <s v="United States"/>
    <s v="Anaheim"/>
    <s v="California"/>
    <n v="92804"/>
    <x v="1"/>
    <s v="OFF-BI-10002824"/>
    <x v="1"/>
    <x v="8"/>
    <x v="528"/>
    <n v="35.808"/>
    <n v="3"/>
    <n v="0.2"/>
    <n v="11.19"/>
  </r>
  <r>
    <n v="7057"/>
    <s v="CA-2016-165330"/>
    <x v="25"/>
    <d v="2016-12-11T00:00:00"/>
    <s v="Same Day"/>
    <s v="WB-21850"/>
    <s v="William Brown"/>
    <x v="0"/>
    <s v="United States"/>
    <s v="Anaheim"/>
    <s v="California"/>
    <n v="92804"/>
    <x v="1"/>
    <s v="OFF-BI-10004001"/>
    <x v="1"/>
    <x v="8"/>
    <x v="818"/>
    <n v="122.688"/>
    <n v="9"/>
    <n v="0.2"/>
    <n v="39.873600000000003"/>
  </r>
  <r>
    <n v="7058"/>
    <s v="CA-2016-165330"/>
    <x v="25"/>
    <d v="2016-12-11T00:00:00"/>
    <s v="Same Day"/>
    <s v="WB-21850"/>
    <s v="William Brown"/>
    <x v="0"/>
    <s v="United States"/>
    <s v="Anaheim"/>
    <s v="California"/>
    <n v="92804"/>
    <x v="1"/>
    <s v="FUR-TA-10004619"/>
    <x v="0"/>
    <x v="3"/>
    <x v="891"/>
    <n v="892.13599999999997"/>
    <n v="7"/>
    <n v="0.2"/>
    <n v="111.517"/>
  </r>
  <r>
    <n v="7059"/>
    <s v="CA-2016-165330"/>
    <x v="25"/>
    <d v="2016-12-11T00:00:00"/>
    <s v="Same Day"/>
    <s v="WB-21850"/>
    <s v="William Brown"/>
    <x v="0"/>
    <s v="United States"/>
    <s v="Anaheim"/>
    <s v="California"/>
    <n v="92804"/>
    <x v="1"/>
    <s v="OFF-ST-10000636"/>
    <x v="1"/>
    <x v="4"/>
    <x v="1753"/>
    <n v="50.22"/>
    <n v="3"/>
    <n v="0"/>
    <n v="2.0087999999999999"/>
  </r>
  <r>
    <n v="7060"/>
    <s v="CA-2016-165330"/>
    <x v="25"/>
    <d v="2016-12-11T00:00:00"/>
    <s v="Same Day"/>
    <s v="WB-21850"/>
    <s v="William Brown"/>
    <x v="0"/>
    <s v="United States"/>
    <s v="Anaheim"/>
    <s v="California"/>
    <n v="92804"/>
    <x v="1"/>
    <s v="OFF-AP-10001469"/>
    <x v="1"/>
    <x v="9"/>
    <x v="586"/>
    <n v="83.42"/>
    <n v="2"/>
    <n v="0"/>
    <n v="24.191800000000001"/>
  </r>
  <r>
    <n v="7061"/>
    <s v="CA-2016-165330"/>
    <x v="25"/>
    <d v="2016-12-11T00:00:00"/>
    <s v="Same Day"/>
    <s v="WB-21850"/>
    <s v="William Brown"/>
    <x v="0"/>
    <s v="United States"/>
    <s v="Anaheim"/>
    <s v="California"/>
    <n v="92804"/>
    <x v="1"/>
    <s v="OFF-BI-10002897"/>
    <x v="1"/>
    <x v="8"/>
    <x v="1802"/>
    <n v="5.8719999999999999"/>
    <n v="2"/>
    <n v="0.2"/>
    <n v="2.1286"/>
  </r>
  <r>
    <n v="7062"/>
    <s v="CA-2015-132633"/>
    <x v="302"/>
    <d v="2015-02-05T00:00:00"/>
    <s v="Second Class"/>
    <s v="KH-16630"/>
    <s v="Ken Heidel"/>
    <x v="1"/>
    <s v="United States"/>
    <s v="Pleasant Grove"/>
    <s v="Utah"/>
    <n v="84062"/>
    <x v="1"/>
    <s v="OFF-BI-10002432"/>
    <x v="1"/>
    <x v="8"/>
    <x v="875"/>
    <n v="12.144"/>
    <n v="3"/>
    <n v="0.2"/>
    <n v="4.0986000000000002"/>
  </r>
  <r>
    <n v="7063"/>
    <s v="CA-2016-157742"/>
    <x v="723"/>
    <d v="2016-12-31T00:00:00"/>
    <s v="Second Class"/>
    <s v="KL-16645"/>
    <s v="Ken Lonsdale"/>
    <x v="0"/>
    <s v="United States"/>
    <s v="Springfield"/>
    <s v="Oregon"/>
    <n v="97477"/>
    <x v="1"/>
    <s v="OFF-EN-10002592"/>
    <x v="1"/>
    <x v="12"/>
    <x v="1711"/>
    <n v="27.792000000000002"/>
    <n v="3"/>
    <n v="0.2"/>
    <n v="10.422000000000001"/>
  </r>
  <r>
    <n v="7064"/>
    <s v="CA-2017-127712"/>
    <x v="515"/>
    <d v="2017-09-05T00:00:00"/>
    <s v="Standard Class"/>
    <s v="MG-17890"/>
    <s v="Michael Granlund"/>
    <x v="2"/>
    <s v="United States"/>
    <s v="Salem"/>
    <s v="Oregon"/>
    <n v="97301"/>
    <x v="1"/>
    <s v="OFF-SU-10002522"/>
    <x v="1"/>
    <x v="14"/>
    <x v="1553"/>
    <n v="6.2080000000000002"/>
    <n v="2"/>
    <n v="0.2"/>
    <n v="0.69840000000000002"/>
  </r>
  <r>
    <n v="7065"/>
    <s v="CA-2017-169474"/>
    <x v="1144"/>
    <d v="2017-02-09T00:00:00"/>
    <s v="Standard Class"/>
    <s v="JF-15355"/>
    <s v="Jay Fein"/>
    <x v="0"/>
    <s v="United States"/>
    <s v="Rochester"/>
    <s v="New York"/>
    <n v="14609"/>
    <x v="3"/>
    <s v="OFF-AP-10003971"/>
    <x v="1"/>
    <x v="9"/>
    <x v="923"/>
    <n v="32.67"/>
    <n v="3"/>
    <n v="0"/>
    <n v="8.4941999999999993"/>
  </r>
  <r>
    <n v="7066"/>
    <s v="CA-2014-106726"/>
    <x v="776"/>
    <d v="2014-12-08T00:00:00"/>
    <s v="First Class"/>
    <s v="RS-19765"/>
    <s v="Roland Schwarz"/>
    <x v="1"/>
    <s v="United States"/>
    <s v="Los Angeles"/>
    <s v="California"/>
    <n v="90008"/>
    <x v="1"/>
    <s v="OFF-ST-10001496"/>
    <x v="1"/>
    <x v="4"/>
    <x v="733"/>
    <n v="1261.33"/>
    <n v="7"/>
    <n v="0"/>
    <n v="327.94580000000002"/>
  </r>
  <r>
    <n v="7067"/>
    <s v="CA-2016-147473"/>
    <x v="198"/>
    <d v="2016-06-03T00:00:00"/>
    <s v="Standard Class"/>
    <s v="NL-18310"/>
    <s v="Nancy Lomonaco"/>
    <x v="2"/>
    <s v="United States"/>
    <s v="Los Angeles"/>
    <s v="California"/>
    <n v="90049"/>
    <x v="1"/>
    <s v="OFF-PA-10004782"/>
    <x v="1"/>
    <x v="10"/>
    <x v="1422"/>
    <n v="38.880000000000003"/>
    <n v="6"/>
    <n v="0"/>
    <n v="18.662400000000002"/>
  </r>
  <r>
    <n v="7068"/>
    <s v="CA-2016-114209"/>
    <x v="206"/>
    <d v="2016-05-26T00:00:00"/>
    <s v="Standard Class"/>
    <s v="AS-10285"/>
    <s v="Alejandro Savely"/>
    <x v="1"/>
    <s v="United States"/>
    <s v="Dallas"/>
    <s v="Texas"/>
    <n v="75081"/>
    <x v="2"/>
    <s v="OFF-BI-10000343"/>
    <x v="1"/>
    <x v="8"/>
    <x v="186"/>
    <n v="1.964"/>
    <n v="2"/>
    <n v="0.8"/>
    <n v="-3.2406000000000001"/>
  </r>
  <r>
    <n v="7069"/>
    <s v="CA-2016-114209"/>
    <x v="206"/>
    <d v="2016-05-26T00:00:00"/>
    <s v="Standard Class"/>
    <s v="AS-10285"/>
    <s v="Alejandro Savely"/>
    <x v="1"/>
    <s v="United States"/>
    <s v="Dallas"/>
    <s v="Texas"/>
    <n v="75081"/>
    <x v="2"/>
    <s v="OFF-PA-10003591"/>
    <x v="1"/>
    <x v="10"/>
    <x v="693"/>
    <n v="82.656000000000006"/>
    <n v="9"/>
    <n v="0.2"/>
    <n v="30.995999999999999"/>
  </r>
  <r>
    <n v="7070"/>
    <s v="CA-2014-141901"/>
    <x v="128"/>
    <d v="2014-08-14T00:00:00"/>
    <s v="Standard Class"/>
    <s v="GM-14500"/>
    <s v="Gene McClure"/>
    <x v="0"/>
    <s v="United States"/>
    <s v="Fresno"/>
    <s v="California"/>
    <n v="93727"/>
    <x v="1"/>
    <s v="OFF-PA-10001667"/>
    <x v="1"/>
    <x v="10"/>
    <x v="458"/>
    <n v="5.98"/>
    <n v="1"/>
    <n v="0"/>
    <n v="2.6909999999999998"/>
  </r>
  <r>
    <n v="7071"/>
    <s v="CA-2016-164490"/>
    <x v="64"/>
    <d v="2016-09-10T00:00:00"/>
    <s v="Second Class"/>
    <s v="SU-20665"/>
    <s v="Stephanie Ulpright"/>
    <x v="2"/>
    <s v="United States"/>
    <s v="Chicago"/>
    <s v="Illinois"/>
    <n v="60653"/>
    <x v="2"/>
    <s v="OFF-PA-10004971"/>
    <x v="1"/>
    <x v="10"/>
    <x v="609"/>
    <n v="9.2479999999999993"/>
    <n v="2"/>
    <n v="0.2"/>
    <n v="3.3523999999999998"/>
  </r>
  <r>
    <n v="7072"/>
    <s v="CA-2016-112256"/>
    <x v="310"/>
    <d v="2016-07-28T00:00:00"/>
    <s v="Standard Class"/>
    <s v="CK-12205"/>
    <s v="Chloris Kastensmidt"/>
    <x v="0"/>
    <s v="United States"/>
    <s v="Mcallen"/>
    <s v="Texas"/>
    <n v="78501"/>
    <x v="2"/>
    <s v="OFF-AR-10001216"/>
    <x v="1"/>
    <x v="6"/>
    <x v="1464"/>
    <n v="4.4480000000000004"/>
    <n v="2"/>
    <n v="0.2"/>
    <n v="0.33360000000000001"/>
  </r>
  <r>
    <n v="7073"/>
    <s v="CA-2016-112256"/>
    <x v="310"/>
    <d v="2016-07-28T00:00:00"/>
    <s v="Standard Class"/>
    <s v="CK-12205"/>
    <s v="Chloris Kastensmidt"/>
    <x v="0"/>
    <s v="United States"/>
    <s v="Mcallen"/>
    <s v="Texas"/>
    <n v="78501"/>
    <x v="2"/>
    <s v="OFF-PA-10004355"/>
    <x v="1"/>
    <x v="10"/>
    <x v="1103"/>
    <n v="5.1840000000000002"/>
    <n v="1"/>
    <n v="0.2"/>
    <n v="1.8144"/>
  </r>
  <r>
    <n v="7074"/>
    <s v="CA-2016-112256"/>
    <x v="310"/>
    <d v="2016-07-28T00:00:00"/>
    <s v="Standard Class"/>
    <s v="CK-12205"/>
    <s v="Chloris Kastensmidt"/>
    <x v="0"/>
    <s v="United States"/>
    <s v="Mcallen"/>
    <s v="Texas"/>
    <n v="78501"/>
    <x v="2"/>
    <s v="OFF-AR-10001953"/>
    <x v="1"/>
    <x v="6"/>
    <x v="400"/>
    <n v="175.92"/>
    <n v="5"/>
    <n v="0.2"/>
    <n v="15.393000000000001"/>
  </r>
  <r>
    <n v="7075"/>
    <s v="CA-2016-112256"/>
    <x v="310"/>
    <d v="2016-07-28T00:00:00"/>
    <s v="Standard Class"/>
    <s v="CK-12205"/>
    <s v="Chloris Kastensmidt"/>
    <x v="0"/>
    <s v="United States"/>
    <s v="Mcallen"/>
    <s v="Texas"/>
    <n v="78501"/>
    <x v="2"/>
    <s v="OFF-BI-10004364"/>
    <x v="1"/>
    <x v="8"/>
    <x v="305"/>
    <n v="4.7519999999999998"/>
    <n v="4"/>
    <n v="0.8"/>
    <n v="-8.3160000000000007"/>
  </r>
  <r>
    <n v="7076"/>
    <s v="CA-2016-112256"/>
    <x v="310"/>
    <d v="2016-07-28T00:00:00"/>
    <s v="Standard Class"/>
    <s v="CK-12205"/>
    <s v="Chloris Kastensmidt"/>
    <x v="0"/>
    <s v="United States"/>
    <s v="Mcallen"/>
    <s v="Texas"/>
    <n v="78501"/>
    <x v="2"/>
    <s v="OFF-SU-10001165"/>
    <x v="1"/>
    <x v="14"/>
    <x v="1048"/>
    <n v="13.343999999999999"/>
    <n v="2"/>
    <n v="0.2"/>
    <n v="1.0007999999999999"/>
  </r>
  <r>
    <n v="7077"/>
    <s v="CA-2016-167416"/>
    <x v="536"/>
    <d v="2016-05-17T00:00:00"/>
    <s v="Standard Class"/>
    <s v="JM-15580"/>
    <s v="Jill Matthias"/>
    <x v="0"/>
    <s v="United States"/>
    <s v="Seattle"/>
    <s v="Washington"/>
    <n v="98105"/>
    <x v="1"/>
    <s v="OFF-EN-10001141"/>
    <x v="1"/>
    <x v="12"/>
    <x v="598"/>
    <n v="54.9"/>
    <n v="5"/>
    <n v="0"/>
    <n v="26.901"/>
  </r>
  <r>
    <n v="7078"/>
    <s v="CA-2016-106950"/>
    <x v="476"/>
    <d v="2016-09-06T00:00:00"/>
    <s v="Standard Class"/>
    <s v="JE-15715"/>
    <s v="Joe Elijah"/>
    <x v="0"/>
    <s v="United States"/>
    <s v="Charlotte"/>
    <s v="North Carolina"/>
    <n v="28205"/>
    <x v="0"/>
    <s v="OFF-BI-10000014"/>
    <x v="1"/>
    <x v="8"/>
    <x v="634"/>
    <n v="22.911000000000001"/>
    <n v="7"/>
    <n v="0.7"/>
    <n v="-17.565100000000001"/>
  </r>
  <r>
    <n v="7079"/>
    <s v="CA-2016-106950"/>
    <x v="476"/>
    <d v="2016-09-06T00:00:00"/>
    <s v="Standard Class"/>
    <s v="JE-15715"/>
    <s v="Joe Elijah"/>
    <x v="0"/>
    <s v="United States"/>
    <s v="Charlotte"/>
    <s v="North Carolina"/>
    <n v="28205"/>
    <x v="0"/>
    <s v="OFF-AP-10000159"/>
    <x v="1"/>
    <x v="9"/>
    <x v="1416"/>
    <n v="309.45600000000002"/>
    <n v="9"/>
    <n v="0.2"/>
    <n v="34.813800000000001"/>
  </r>
  <r>
    <n v="7080"/>
    <s v="CA-2016-106950"/>
    <x v="476"/>
    <d v="2016-09-06T00:00:00"/>
    <s v="Standard Class"/>
    <s v="JE-15715"/>
    <s v="Joe Elijah"/>
    <x v="0"/>
    <s v="United States"/>
    <s v="Charlotte"/>
    <s v="North Carolina"/>
    <n v="28205"/>
    <x v="0"/>
    <s v="OFF-AR-10003560"/>
    <x v="1"/>
    <x v="6"/>
    <x v="487"/>
    <n v="19.456"/>
    <n v="4"/>
    <n v="0.2"/>
    <n v="3.4047999999999998"/>
  </r>
  <r>
    <n v="7081"/>
    <s v="CA-2016-106950"/>
    <x v="476"/>
    <d v="2016-09-06T00:00:00"/>
    <s v="Standard Class"/>
    <s v="JE-15715"/>
    <s v="Joe Elijah"/>
    <x v="0"/>
    <s v="United States"/>
    <s v="Charlotte"/>
    <s v="North Carolina"/>
    <n v="28205"/>
    <x v="0"/>
    <s v="FUR-TA-10001768"/>
    <x v="0"/>
    <x v="3"/>
    <x v="114"/>
    <n v="472.51799999999997"/>
    <n v="3"/>
    <n v="0.4"/>
    <n v="-149.63069999999999"/>
  </r>
  <r>
    <n v="7082"/>
    <s v="CA-2016-106950"/>
    <x v="476"/>
    <d v="2016-09-06T00:00:00"/>
    <s v="Standard Class"/>
    <s v="JE-15715"/>
    <s v="Joe Elijah"/>
    <x v="0"/>
    <s v="United States"/>
    <s v="Charlotte"/>
    <s v="North Carolina"/>
    <n v="28205"/>
    <x v="0"/>
    <s v="TEC-AC-10002049"/>
    <x v="2"/>
    <x v="11"/>
    <x v="1062"/>
    <n v="1012.68"/>
    <n v="3"/>
    <n v="0.2"/>
    <n v="303.80399999999997"/>
  </r>
  <r>
    <n v="7083"/>
    <s v="CA-2016-106950"/>
    <x v="476"/>
    <d v="2016-09-06T00:00:00"/>
    <s v="Standard Class"/>
    <s v="JE-15715"/>
    <s v="Joe Elijah"/>
    <x v="0"/>
    <s v="United States"/>
    <s v="Charlotte"/>
    <s v="North Carolina"/>
    <n v="28205"/>
    <x v="0"/>
    <s v="OFF-BI-10003166"/>
    <x v="1"/>
    <x v="8"/>
    <x v="1414"/>
    <n v="17.22"/>
    <n v="5"/>
    <n v="0.7"/>
    <n v="-12.628"/>
  </r>
  <r>
    <n v="7084"/>
    <s v="CA-2017-118724"/>
    <x v="246"/>
    <d v="2017-07-25T00:00:00"/>
    <s v="Second Class"/>
    <s v="AR-10825"/>
    <s v="Anthony Rawles"/>
    <x v="1"/>
    <s v="United States"/>
    <s v="Concord"/>
    <s v="California"/>
    <n v="94521"/>
    <x v="1"/>
    <s v="OFF-AR-10003469"/>
    <x v="1"/>
    <x v="6"/>
    <x v="1258"/>
    <n v="3.52"/>
    <n v="2"/>
    <n v="0"/>
    <n v="1.6896"/>
  </r>
  <r>
    <n v="7085"/>
    <s v="CA-2017-118724"/>
    <x v="246"/>
    <d v="2017-07-25T00:00:00"/>
    <s v="Second Class"/>
    <s v="AR-10825"/>
    <s v="Anthony Rawles"/>
    <x v="1"/>
    <s v="United States"/>
    <s v="Concord"/>
    <s v="California"/>
    <n v="94521"/>
    <x v="1"/>
    <s v="TEC-PH-10002549"/>
    <x v="2"/>
    <x v="7"/>
    <x v="937"/>
    <n v="1626.192"/>
    <n v="9"/>
    <n v="0.2"/>
    <n v="121.9644"/>
  </r>
  <r>
    <n v="7086"/>
    <s v="CA-2017-112004"/>
    <x v="145"/>
    <d v="2017-09-28T00:00:00"/>
    <s v="First Class"/>
    <s v="AH-10075"/>
    <s v="Adam Hart"/>
    <x v="1"/>
    <s v="United States"/>
    <s v="Chester"/>
    <s v="Pennsylvania"/>
    <n v="19013"/>
    <x v="3"/>
    <s v="OFF-BI-10003476"/>
    <x v="1"/>
    <x v="8"/>
    <x v="1535"/>
    <n v="8.5950000000000006"/>
    <n v="5"/>
    <n v="0.7"/>
    <n v="-6.3029999999999999"/>
  </r>
  <r>
    <n v="7087"/>
    <s v="CA-2017-112004"/>
    <x v="145"/>
    <d v="2017-09-28T00:00:00"/>
    <s v="First Class"/>
    <s v="AH-10075"/>
    <s v="Adam Hart"/>
    <x v="1"/>
    <s v="United States"/>
    <s v="Chester"/>
    <s v="Pennsylvania"/>
    <n v="19013"/>
    <x v="3"/>
    <s v="OFF-SU-10000157"/>
    <x v="1"/>
    <x v="14"/>
    <x v="1408"/>
    <n v="190.89599999999999"/>
    <n v="2"/>
    <n v="0.2"/>
    <n v="-42.951599999999999"/>
  </r>
  <r>
    <n v="7088"/>
    <s v="US-2017-143175"/>
    <x v="646"/>
    <d v="2017-08-06T00:00:00"/>
    <s v="Second Class"/>
    <s v="GA-14515"/>
    <s v="George Ashbrook"/>
    <x v="0"/>
    <s v="United States"/>
    <s v="Los Angeles"/>
    <s v="California"/>
    <n v="90004"/>
    <x v="1"/>
    <s v="OFF-ST-10003123"/>
    <x v="1"/>
    <x v="4"/>
    <x v="1277"/>
    <n v="99.87"/>
    <n v="3"/>
    <n v="0"/>
    <n v="23.968800000000002"/>
  </r>
  <r>
    <n v="7089"/>
    <s v="CA-2015-105844"/>
    <x v="969"/>
    <d v="2015-10-27T00:00:00"/>
    <s v="Second Class"/>
    <s v="JF-15415"/>
    <s v="Jennifer Ferguson"/>
    <x v="0"/>
    <s v="United States"/>
    <s v="Sparks"/>
    <s v="Nevada"/>
    <n v="89431"/>
    <x v="1"/>
    <s v="OFF-AR-10001955"/>
    <x v="1"/>
    <x v="6"/>
    <x v="1030"/>
    <n v="79.36"/>
    <n v="4"/>
    <n v="0"/>
    <n v="23.808"/>
  </r>
  <r>
    <n v="7090"/>
    <s v="CA-2017-118864"/>
    <x v="140"/>
    <d v="2017-06-19T00:00:00"/>
    <s v="Second Class"/>
    <s v="KH-16690"/>
    <s v="Kristen Hastings"/>
    <x v="1"/>
    <s v="United States"/>
    <s v="Los Angeles"/>
    <s v="California"/>
    <n v="90032"/>
    <x v="1"/>
    <s v="TEC-PH-10001809"/>
    <x v="2"/>
    <x v="7"/>
    <x v="1173"/>
    <n v="119.96"/>
    <n v="1"/>
    <n v="0.2"/>
    <n v="7.4974999999999996"/>
  </r>
  <r>
    <n v="7091"/>
    <s v="CA-2015-119480"/>
    <x v="1145"/>
    <d v="2015-01-13T00:00:00"/>
    <s v="Standard Class"/>
    <s v="CC-12685"/>
    <s v="Craig Carroll"/>
    <x v="0"/>
    <s v="United States"/>
    <s v="Henderson"/>
    <s v="Kentucky"/>
    <n v="42420"/>
    <x v="0"/>
    <s v="OFF-PA-10000474"/>
    <x v="1"/>
    <x v="10"/>
    <x v="33"/>
    <n v="106.32"/>
    <n v="3"/>
    <n v="0"/>
    <n v="49.970399999999998"/>
  </r>
  <r>
    <n v="7092"/>
    <s v="CA-2015-119480"/>
    <x v="1145"/>
    <d v="2015-01-13T00:00:00"/>
    <s v="Standard Class"/>
    <s v="CC-12685"/>
    <s v="Craig Carroll"/>
    <x v="0"/>
    <s v="United States"/>
    <s v="Henderson"/>
    <s v="Kentucky"/>
    <n v="42420"/>
    <x v="0"/>
    <s v="OFF-AP-10001205"/>
    <x v="1"/>
    <x v="9"/>
    <x v="1294"/>
    <n v="163.44"/>
    <n v="3"/>
    <n v="0"/>
    <n v="45.763199999999998"/>
  </r>
  <r>
    <n v="7093"/>
    <s v="CA-2015-119480"/>
    <x v="1145"/>
    <d v="2015-01-13T00:00:00"/>
    <s v="Standard Class"/>
    <s v="CC-12685"/>
    <s v="Craig Carroll"/>
    <x v="0"/>
    <s v="United States"/>
    <s v="Henderson"/>
    <s v="Kentucky"/>
    <n v="42420"/>
    <x v="0"/>
    <s v="OFF-AR-10004691"/>
    <x v="1"/>
    <x v="6"/>
    <x v="1380"/>
    <n v="42.76"/>
    <n v="2"/>
    <n v="0"/>
    <n v="11.117599999999999"/>
  </r>
  <r>
    <n v="7094"/>
    <s v="CA-2015-119480"/>
    <x v="1145"/>
    <d v="2015-01-13T00:00:00"/>
    <s v="Standard Class"/>
    <s v="CC-12685"/>
    <s v="Craig Carroll"/>
    <x v="0"/>
    <s v="United States"/>
    <s v="Henderson"/>
    <s v="Kentucky"/>
    <n v="42420"/>
    <x v="0"/>
    <s v="OFF-PA-10004996"/>
    <x v="1"/>
    <x v="10"/>
    <x v="1528"/>
    <n v="51.55"/>
    <n v="5"/>
    <n v="0"/>
    <n v="24.2285"/>
  </r>
  <r>
    <n v="7095"/>
    <s v="US-2015-153374"/>
    <x v="97"/>
    <d v="2015-02-13T00:00:00"/>
    <s v="Second Class"/>
    <s v="JF-15565"/>
    <s v="Jill Fjeld"/>
    <x v="0"/>
    <s v="United States"/>
    <s v="Decatur"/>
    <s v="Illinois"/>
    <n v="62521"/>
    <x v="2"/>
    <s v="TEC-AC-10001908"/>
    <x v="2"/>
    <x v="11"/>
    <x v="295"/>
    <n v="479.952"/>
    <n v="6"/>
    <n v="0.2"/>
    <n v="89.991"/>
  </r>
  <r>
    <n v="7096"/>
    <s v="CA-2016-101980"/>
    <x v="1146"/>
    <d v="2016-08-20T00:00:00"/>
    <s v="First Class"/>
    <s v="RP-19390"/>
    <s v="Resi Pölking"/>
    <x v="0"/>
    <s v="United States"/>
    <s v="New York City"/>
    <s v="New York"/>
    <n v="10009"/>
    <x v="3"/>
    <s v="OFF-BI-10000666"/>
    <x v="1"/>
    <x v="8"/>
    <x v="989"/>
    <n v="146.68799999999999"/>
    <n v="6"/>
    <n v="0.2"/>
    <n v="55.008000000000003"/>
  </r>
  <r>
    <n v="7097"/>
    <s v="CA-2016-101980"/>
    <x v="1146"/>
    <d v="2016-08-20T00:00:00"/>
    <s v="First Class"/>
    <s v="RP-19390"/>
    <s v="Resi Pölking"/>
    <x v="0"/>
    <s v="United States"/>
    <s v="New York City"/>
    <s v="New York"/>
    <n v="10009"/>
    <x v="3"/>
    <s v="OFF-BI-10004318"/>
    <x v="1"/>
    <x v="8"/>
    <x v="1583"/>
    <n v="276.78399999999999"/>
    <n v="2"/>
    <n v="0.2"/>
    <n v="89.954800000000006"/>
  </r>
  <r>
    <n v="7098"/>
    <s v="CA-2016-101980"/>
    <x v="1146"/>
    <d v="2016-08-20T00:00:00"/>
    <s v="First Class"/>
    <s v="RP-19390"/>
    <s v="Resi Pölking"/>
    <x v="0"/>
    <s v="United States"/>
    <s v="New York City"/>
    <s v="New York"/>
    <n v="10009"/>
    <x v="3"/>
    <s v="OFF-BI-10003429"/>
    <x v="1"/>
    <x v="8"/>
    <x v="852"/>
    <n v="25.32"/>
    <n v="5"/>
    <n v="0.2"/>
    <n v="9.1784999999999997"/>
  </r>
  <r>
    <n v="7099"/>
    <s v="CA-2017-144596"/>
    <x v="44"/>
    <d v="2017-11-10T00:00:00"/>
    <s v="Standard Class"/>
    <s v="CD-11980"/>
    <s v="Carol Darley"/>
    <x v="0"/>
    <s v="United States"/>
    <s v="New York City"/>
    <s v="New York"/>
    <n v="10011"/>
    <x v="3"/>
    <s v="OFF-PA-10003302"/>
    <x v="1"/>
    <x v="10"/>
    <x v="1721"/>
    <n v="318.95999999999998"/>
    <n v="9"/>
    <n v="0"/>
    <n v="149.91120000000001"/>
  </r>
  <r>
    <n v="7100"/>
    <s v="CA-2015-124933"/>
    <x v="207"/>
    <d v="2015-12-30T00:00:00"/>
    <s v="Second Class"/>
    <s v="DF-13135"/>
    <s v="David Flashing"/>
    <x v="0"/>
    <s v="United States"/>
    <s v="New York City"/>
    <s v="New York"/>
    <n v="10009"/>
    <x v="3"/>
    <s v="OFF-PA-10003302"/>
    <x v="1"/>
    <x v="10"/>
    <x v="1721"/>
    <n v="212.64"/>
    <n v="6"/>
    <n v="0"/>
    <n v="99.940799999999996"/>
  </r>
  <r>
    <n v="7101"/>
    <s v="CA-2014-159625"/>
    <x v="533"/>
    <d v="2014-11-28T00:00:00"/>
    <s v="Standard Class"/>
    <s v="SM-20005"/>
    <s v="Sally Matthias"/>
    <x v="0"/>
    <s v="United States"/>
    <s v="Scottsdale"/>
    <s v="Arizona"/>
    <n v="85254"/>
    <x v="1"/>
    <s v="OFF-EN-10002621"/>
    <x v="1"/>
    <x v="12"/>
    <x v="153"/>
    <n v="23.472000000000001"/>
    <n v="3"/>
    <n v="0.2"/>
    <n v="8.8019999999999996"/>
  </r>
  <r>
    <n v="7102"/>
    <s v="CA-2016-144337"/>
    <x v="1147"/>
    <d v="2016-08-05T00:00:00"/>
    <s v="Second Class"/>
    <s v="SG-20890"/>
    <s v="Susan Gilcrest"/>
    <x v="1"/>
    <s v="United States"/>
    <s v="Amarillo"/>
    <s v="Texas"/>
    <n v="79109"/>
    <x v="2"/>
    <s v="OFF-PA-10000249"/>
    <x v="1"/>
    <x v="10"/>
    <x v="33"/>
    <n v="19.648"/>
    <n v="2"/>
    <n v="0.2"/>
    <n v="6.6311999999999998"/>
  </r>
  <r>
    <n v="7103"/>
    <s v="CA-2014-117478"/>
    <x v="158"/>
    <d v="2014-09-24T00:00:00"/>
    <s v="First Class"/>
    <s v="LH-16750"/>
    <s v="Larry Hughes"/>
    <x v="0"/>
    <s v="United States"/>
    <s v="Philadelphia"/>
    <s v="Pennsylvania"/>
    <n v="19140"/>
    <x v="3"/>
    <s v="OFF-BI-10000050"/>
    <x v="1"/>
    <x v="8"/>
    <x v="347"/>
    <n v="6.57"/>
    <n v="3"/>
    <n v="0.7"/>
    <n v="-5.0369999999999999"/>
  </r>
  <r>
    <n v="7104"/>
    <s v="CA-2017-147410"/>
    <x v="507"/>
    <d v="2017-09-08T00:00:00"/>
    <s v="Standard Class"/>
    <s v="EJ-14155"/>
    <s v="Eva Jacobs"/>
    <x v="0"/>
    <s v="United States"/>
    <s v="Santa Ana"/>
    <s v="California"/>
    <n v="92704"/>
    <x v="1"/>
    <s v="OFF-ST-10003805"/>
    <x v="1"/>
    <x v="4"/>
    <x v="1660"/>
    <n v="421.1"/>
    <n v="2"/>
    <n v="0"/>
    <n v="105.27500000000001"/>
  </r>
  <r>
    <n v="7105"/>
    <s v="CA-2017-128944"/>
    <x v="249"/>
    <d v="2017-06-21T00:00:00"/>
    <s v="Second Class"/>
    <s v="KH-16330"/>
    <s v="Katharine Harms"/>
    <x v="1"/>
    <s v="United States"/>
    <s v="Newark"/>
    <s v="Ohio"/>
    <n v="43055"/>
    <x v="3"/>
    <s v="FUR-CH-10000785"/>
    <x v="0"/>
    <x v="1"/>
    <x v="323"/>
    <n v="760.11599999999999"/>
    <n v="6"/>
    <n v="0.3"/>
    <n v="-43.435200000000002"/>
  </r>
  <r>
    <n v="7106"/>
    <s v="CA-2017-128944"/>
    <x v="249"/>
    <d v="2017-06-21T00:00:00"/>
    <s v="Second Class"/>
    <s v="KH-16330"/>
    <s v="Katharine Harms"/>
    <x v="1"/>
    <s v="United States"/>
    <s v="Newark"/>
    <s v="Ohio"/>
    <n v="43055"/>
    <x v="3"/>
    <s v="FUR-FU-10004909"/>
    <x v="0"/>
    <x v="5"/>
    <x v="1357"/>
    <n v="38.783999999999999"/>
    <n v="3"/>
    <n v="0.2"/>
    <n v="7.2720000000000002"/>
  </r>
  <r>
    <n v="7107"/>
    <s v="CA-2017-128944"/>
    <x v="249"/>
    <d v="2017-06-21T00:00:00"/>
    <s v="Second Class"/>
    <s v="KH-16330"/>
    <s v="Katharine Harms"/>
    <x v="1"/>
    <s v="United States"/>
    <s v="Newark"/>
    <s v="Ohio"/>
    <n v="43055"/>
    <x v="3"/>
    <s v="TEC-AC-10001553"/>
    <x v="2"/>
    <x v="11"/>
    <x v="1608"/>
    <n v="122.328"/>
    <n v="9"/>
    <n v="0.2"/>
    <n v="1.5290999999999999"/>
  </r>
  <r>
    <n v="7108"/>
    <s v="CA-2016-109666"/>
    <x v="475"/>
    <d v="2016-04-26T00:00:00"/>
    <s v="Standard Class"/>
    <s v="KM-16720"/>
    <s v="Kunst Miller"/>
    <x v="0"/>
    <s v="United States"/>
    <s v="New York City"/>
    <s v="New York"/>
    <n v="10035"/>
    <x v="3"/>
    <s v="TEC-PH-10004774"/>
    <x v="2"/>
    <x v="7"/>
    <x v="713"/>
    <n v="25.98"/>
    <n v="2"/>
    <n v="0"/>
    <n v="0.77939999999999998"/>
  </r>
  <r>
    <n v="7109"/>
    <s v="CA-2016-109666"/>
    <x v="475"/>
    <d v="2016-04-26T00:00:00"/>
    <s v="Standard Class"/>
    <s v="KM-16720"/>
    <s v="Kunst Miller"/>
    <x v="0"/>
    <s v="United States"/>
    <s v="New York City"/>
    <s v="New York"/>
    <n v="10035"/>
    <x v="3"/>
    <s v="OFF-AR-10004582"/>
    <x v="1"/>
    <x v="6"/>
    <x v="1184"/>
    <n v="3.28"/>
    <n v="2"/>
    <n v="0"/>
    <n v="1.476"/>
  </r>
  <r>
    <n v="7110"/>
    <s v="CA-2016-109666"/>
    <x v="475"/>
    <d v="2016-04-26T00:00:00"/>
    <s v="Standard Class"/>
    <s v="KM-16720"/>
    <s v="Kunst Miller"/>
    <x v="0"/>
    <s v="United States"/>
    <s v="New York City"/>
    <s v="New York"/>
    <n v="10035"/>
    <x v="3"/>
    <s v="OFF-ST-10000991"/>
    <x v="1"/>
    <x v="4"/>
    <x v="157"/>
    <n v="459.88"/>
    <n v="4"/>
    <n v="0"/>
    <n v="13.7964"/>
  </r>
  <r>
    <n v="7111"/>
    <s v="CA-2016-109666"/>
    <x v="475"/>
    <d v="2016-04-26T00:00:00"/>
    <s v="Standard Class"/>
    <s v="KM-16720"/>
    <s v="Kunst Miller"/>
    <x v="0"/>
    <s v="United States"/>
    <s v="New York City"/>
    <s v="New York"/>
    <n v="10035"/>
    <x v="3"/>
    <s v="OFF-SU-10002522"/>
    <x v="1"/>
    <x v="14"/>
    <x v="1553"/>
    <n v="7.76"/>
    <n v="2"/>
    <n v="0"/>
    <n v="2.2504"/>
  </r>
  <r>
    <n v="7112"/>
    <s v="CA-2016-109666"/>
    <x v="475"/>
    <d v="2016-04-26T00:00:00"/>
    <s v="Standard Class"/>
    <s v="KM-16720"/>
    <s v="Kunst Miller"/>
    <x v="0"/>
    <s v="United States"/>
    <s v="New York City"/>
    <s v="New York"/>
    <n v="10035"/>
    <x v="3"/>
    <s v="OFF-AR-10004022"/>
    <x v="1"/>
    <x v="6"/>
    <x v="907"/>
    <n v="71.959999999999994"/>
    <n v="2"/>
    <n v="0"/>
    <n v="17.989999999999998"/>
  </r>
  <r>
    <n v="7113"/>
    <s v="CA-2016-109666"/>
    <x v="475"/>
    <d v="2016-04-26T00:00:00"/>
    <s v="Standard Class"/>
    <s v="KM-16720"/>
    <s v="Kunst Miller"/>
    <x v="0"/>
    <s v="United States"/>
    <s v="New York City"/>
    <s v="New York"/>
    <n v="10035"/>
    <x v="3"/>
    <s v="OFF-SU-10001218"/>
    <x v="1"/>
    <x v="14"/>
    <x v="134"/>
    <n v="54.9"/>
    <n v="5"/>
    <n v="0"/>
    <n v="15.372"/>
  </r>
  <r>
    <n v="7114"/>
    <s v="CA-2016-109666"/>
    <x v="475"/>
    <d v="2016-04-26T00:00:00"/>
    <s v="Standard Class"/>
    <s v="KM-16720"/>
    <s v="Kunst Miller"/>
    <x v="0"/>
    <s v="United States"/>
    <s v="New York City"/>
    <s v="New York"/>
    <n v="10035"/>
    <x v="3"/>
    <s v="OFF-BI-10000174"/>
    <x v="1"/>
    <x v="8"/>
    <x v="1444"/>
    <n v="9.2799999999999994"/>
    <n v="2"/>
    <n v="0.2"/>
    <n v="3.2480000000000002"/>
  </r>
  <r>
    <n v="7115"/>
    <s v="US-2016-102239"/>
    <x v="465"/>
    <d v="2016-05-06T00:00:00"/>
    <s v="First Class"/>
    <s v="LW-16990"/>
    <s v="Lindsay Williams"/>
    <x v="1"/>
    <s v="United States"/>
    <s v="Henderson"/>
    <s v="Nevada"/>
    <n v="89015"/>
    <x v="1"/>
    <s v="FUR-TA-10003392"/>
    <x v="0"/>
    <x v="3"/>
    <x v="1648"/>
    <n v="1685.88"/>
    <n v="6"/>
    <n v="0"/>
    <n v="320.31720000000001"/>
  </r>
  <r>
    <n v="7116"/>
    <s v="US-2016-102239"/>
    <x v="465"/>
    <d v="2016-05-06T00:00:00"/>
    <s v="First Class"/>
    <s v="LW-16990"/>
    <s v="Lindsay Williams"/>
    <x v="1"/>
    <s v="United States"/>
    <s v="Henderson"/>
    <s v="Nevada"/>
    <n v="89015"/>
    <x v="1"/>
    <s v="OFF-BI-10001890"/>
    <x v="1"/>
    <x v="8"/>
    <x v="176"/>
    <n v="5.7279999999999998"/>
    <n v="2"/>
    <n v="0.2"/>
    <n v="2.0047999999999999"/>
  </r>
  <r>
    <n v="7117"/>
    <s v="CA-2014-143168"/>
    <x v="638"/>
    <d v="2014-10-23T00:00:00"/>
    <s v="Second Class"/>
    <s v="IG-15085"/>
    <s v="Ivan Gibson"/>
    <x v="0"/>
    <s v="United States"/>
    <s v="Seattle"/>
    <s v="Washington"/>
    <n v="98103"/>
    <x v="1"/>
    <s v="OFF-PA-10000167"/>
    <x v="1"/>
    <x v="10"/>
    <x v="1080"/>
    <n v="61.96"/>
    <n v="2"/>
    <n v="0"/>
    <n v="27.882000000000001"/>
  </r>
  <r>
    <n v="7118"/>
    <s v="CA-2014-143168"/>
    <x v="638"/>
    <d v="2014-10-23T00:00:00"/>
    <s v="Second Class"/>
    <s v="IG-15085"/>
    <s v="Ivan Gibson"/>
    <x v="0"/>
    <s v="United States"/>
    <s v="Seattle"/>
    <s v="Washington"/>
    <n v="98103"/>
    <x v="1"/>
    <s v="OFF-BI-10003784"/>
    <x v="1"/>
    <x v="8"/>
    <x v="1323"/>
    <n v="1.3440000000000001"/>
    <n v="1"/>
    <n v="0.2"/>
    <n v="0.47039999999999998"/>
  </r>
  <r>
    <n v="7119"/>
    <s v="CA-2017-104906"/>
    <x v="778"/>
    <d v="2017-02-17T00:00:00"/>
    <s v="Standard Class"/>
    <s v="JP-15460"/>
    <s v="Jennifer Patt"/>
    <x v="1"/>
    <s v="United States"/>
    <s v="New York City"/>
    <s v="New York"/>
    <n v="10009"/>
    <x v="3"/>
    <s v="OFF-PA-10001184"/>
    <x v="1"/>
    <x v="10"/>
    <x v="1316"/>
    <n v="17.940000000000001"/>
    <n v="3"/>
    <n v="0"/>
    <n v="8.7905999999999995"/>
  </r>
  <r>
    <n v="7120"/>
    <s v="CA-2017-118122"/>
    <x v="701"/>
    <d v="2017-11-24T00:00:00"/>
    <s v="Standard Class"/>
    <s v="GG-14650"/>
    <s v="Greg Guthrie"/>
    <x v="1"/>
    <s v="United States"/>
    <s v="Seattle"/>
    <s v="Washington"/>
    <n v="98103"/>
    <x v="1"/>
    <s v="OFF-BI-10002103"/>
    <x v="1"/>
    <x v="8"/>
    <x v="530"/>
    <n v="13.904"/>
    <n v="2"/>
    <n v="0.2"/>
    <n v="4.5187999999999997"/>
  </r>
  <r>
    <n v="7121"/>
    <s v="US-2014-147774"/>
    <x v="407"/>
    <d v="2014-01-26T00:00:00"/>
    <s v="Standard Class"/>
    <s v="MM-18280"/>
    <s v="Muhammed MacIntyre"/>
    <x v="1"/>
    <s v="United States"/>
    <s v="Smyrna"/>
    <s v="Tennessee"/>
    <n v="37167"/>
    <x v="0"/>
    <s v="OFF-BI-10003091"/>
    <x v="1"/>
    <x v="8"/>
    <x v="1174"/>
    <n v="67.194000000000003"/>
    <n v="1"/>
    <n v="0.7"/>
    <n v="-51.5154"/>
  </r>
  <r>
    <n v="7122"/>
    <s v="CA-2017-166926"/>
    <x v="96"/>
    <d v="2017-12-08T00:00:00"/>
    <s v="Standard Class"/>
    <s v="SO-20335"/>
    <s v="Sean O'Donnell"/>
    <x v="0"/>
    <s v="United States"/>
    <s v="Seattle"/>
    <s v="Washington"/>
    <n v="98105"/>
    <x v="1"/>
    <s v="OFF-PA-10001593"/>
    <x v="1"/>
    <x v="10"/>
    <x v="1764"/>
    <n v="41.86"/>
    <n v="7"/>
    <n v="0"/>
    <n v="18.837"/>
  </r>
  <r>
    <n v="7123"/>
    <s v="CA-2017-166926"/>
    <x v="96"/>
    <d v="2017-12-08T00:00:00"/>
    <s v="Standard Class"/>
    <s v="SO-20335"/>
    <s v="Sean O'Donnell"/>
    <x v="0"/>
    <s v="United States"/>
    <s v="Seattle"/>
    <s v="Washington"/>
    <n v="98105"/>
    <x v="1"/>
    <s v="FUR-BO-10002598"/>
    <x v="0"/>
    <x v="0"/>
    <x v="1518"/>
    <n v="141.96"/>
    <n v="2"/>
    <n v="0"/>
    <n v="41.168399999999998"/>
  </r>
  <r>
    <n v="7124"/>
    <s v="CA-2015-128013"/>
    <x v="101"/>
    <d v="2015-08-16T00:00:00"/>
    <s v="Standard Class"/>
    <s v="MF-18250"/>
    <s v="Monica Federle"/>
    <x v="1"/>
    <s v="United States"/>
    <s v="New York City"/>
    <s v="New York"/>
    <n v="10035"/>
    <x v="3"/>
    <s v="FUR-FU-10000320"/>
    <x v="0"/>
    <x v="5"/>
    <x v="1521"/>
    <n v="10.02"/>
    <n v="3"/>
    <n v="0"/>
    <n v="4.4088000000000003"/>
  </r>
  <r>
    <n v="7125"/>
    <s v="CA-2015-128013"/>
    <x v="101"/>
    <d v="2015-08-16T00:00:00"/>
    <s v="Standard Class"/>
    <s v="MF-18250"/>
    <s v="Monica Federle"/>
    <x v="1"/>
    <s v="United States"/>
    <s v="New York City"/>
    <s v="New York"/>
    <n v="10035"/>
    <x v="3"/>
    <s v="OFF-PA-10001815"/>
    <x v="1"/>
    <x v="10"/>
    <x v="1402"/>
    <n v="144.12"/>
    <n v="3"/>
    <n v="0"/>
    <n v="69.177599999999998"/>
  </r>
  <r>
    <n v="7126"/>
    <s v="CA-2016-123176"/>
    <x v="720"/>
    <d v="2016-09-29T00:00:00"/>
    <s v="Second Class"/>
    <s v="JG-15160"/>
    <s v="James Galang"/>
    <x v="0"/>
    <s v="United States"/>
    <s v="Atlanta"/>
    <s v="Georgia"/>
    <n v="30318"/>
    <x v="0"/>
    <s v="OFF-PA-10003971"/>
    <x v="1"/>
    <x v="10"/>
    <x v="1281"/>
    <n v="17.940000000000001"/>
    <n v="3"/>
    <n v="0"/>
    <n v="8.7905999999999995"/>
  </r>
  <r>
    <n v="7127"/>
    <s v="CA-2016-123176"/>
    <x v="720"/>
    <d v="2016-09-29T00:00:00"/>
    <s v="Second Class"/>
    <s v="JG-15160"/>
    <s v="James Galang"/>
    <x v="0"/>
    <s v="United States"/>
    <s v="Atlanta"/>
    <s v="Georgia"/>
    <n v="30318"/>
    <x v="0"/>
    <s v="OFF-AR-10004685"/>
    <x v="1"/>
    <x v="6"/>
    <x v="183"/>
    <n v="13.89"/>
    <n v="3"/>
    <n v="0"/>
    <n v="4.5837000000000003"/>
  </r>
  <r>
    <n v="7128"/>
    <s v="US-2016-117541"/>
    <x v="696"/>
    <d v="2016-11-20T00:00:00"/>
    <s v="Standard Class"/>
    <s v="JM-16195"/>
    <s v="Justin MacKendrick"/>
    <x v="0"/>
    <s v="United States"/>
    <s v="Newark"/>
    <s v="Delaware"/>
    <n v="19711"/>
    <x v="3"/>
    <s v="OFF-PA-10001609"/>
    <x v="1"/>
    <x v="10"/>
    <x v="1116"/>
    <n v="16.45"/>
    <n v="5"/>
    <n v="0"/>
    <n v="7.5670000000000002"/>
  </r>
  <r>
    <n v="7129"/>
    <s v="US-2016-117541"/>
    <x v="696"/>
    <d v="2016-11-20T00:00:00"/>
    <s v="Standard Class"/>
    <s v="JM-16195"/>
    <s v="Justin MacKendrick"/>
    <x v="0"/>
    <s v="United States"/>
    <s v="Newark"/>
    <s v="Delaware"/>
    <n v="19711"/>
    <x v="3"/>
    <s v="FUR-FU-10000550"/>
    <x v="0"/>
    <x v="5"/>
    <x v="1454"/>
    <n v="19.920000000000002"/>
    <n v="4"/>
    <n v="0"/>
    <n v="6.5735999999999999"/>
  </r>
  <r>
    <n v="7130"/>
    <s v="CA-2016-166282"/>
    <x v="947"/>
    <d v="2016-04-22T00:00:00"/>
    <s v="Standard Class"/>
    <s v="PK-19075"/>
    <s v="Pete Kriz"/>
    <x v="0"/>
    <s v="United States"/>
    <s v="Nashville"/>
    <s v="Tennessee"/>
    <n v="37211"/>
    <x v="0"/>
    <s v="TEC-AC-10004209"/>
    <x v="2"/>
    <x v="11"/>
    <x v="908"/>
    <n v="35.167999999999999"/>
    <n v="4"/>
    <n v="0.2"/>
    <n v="8.3523999999999994"/>
  </r>
  <r>
    <n v="7131"/>
    <s v="CA-2016-166282"/>
    <x v="947"/>
    <d v="2016-04-22T00:00:00"/>
    <s v="Standard Class"/>
    <s v="PK-19075"/>
    <s v="Pete Kriz"/>
    <x v="0"/>
    <s v="United States"/>
    <s v="Nashville"/>
    <s v="Tennessee"/>
    <n v="37211"/>
    <x v="0"/>
    <s v="OFF-PA-10003022"/>
    <x v="1"/>
    <x v="10"/>
    <x v="1723"/>
    <n v="123.08799999999999"/>
    <n v="7"/>
    <n v="0.2"/>
    <n v="40.003599999999999"/>
  </r>
  <r>
    <n v="7132"/>
    <s v="CA-2017-141439"/>
    <x v="200"/>
    <d v="2017-12-01T00:00:00"/>
    <s v="Standard Class"/>
    <s v="TT-21460"/>
    <s v="Tonja Turnell"/>
    <x v="2"/>
    <s v="United States"/>
    <s v="Richmond"/>
    <s v="Indiana"/>
    <n v="47374"/>
    <x v="2"/>
    <s v="FUR-TA-10001039"/>
    <x v="0"/>
    <x v="3"/>
    <x v="832"/>
    <n v="257.94"/>
    <n v="3"/>
    <n v="0"/>
    <n v="67.064400000000006"/>
  </r>
  <r>
    <n v="7133"/>
    <s v="CA-2017-141439"/>
    <x v="200"/>
    <d v="2017-12-01T00:00:00"/>
    <s v="Standard Class"/>
    <s v="TT-21460"/>
    <s v="Tonja Turnell"/>
    <x v="2"/>
    <s v="United States"/>
    <s v="Richmond"/>
    <s v="Indiana"/>
    <n v="47374"/>
    <x v="2"/>
    <s v="TEC-PH-10002624"/>
    <x v="2"/>
    <x v="7"/>
    <x v="1135"/>
    <n v="1879.96"/>
    <n v="4"/>
    <n v="0"/>
    <n v="545.1884"/>
  </r>
  <r>
    <n v="7134"/>
    <s v="CA-2017-141439"/>
    <x v="200"/>
    <d v="2017-12-01T00:00:00"/>
    <s v="Standard Class"/>
    <s v="TT-21460"/>
    <s v="Tonja Turnell"/>
    <x v="2"/>
    <s v="United States"/>
    <s v="Richmond"/>
    <s v="Indiana"/>
    <n v="47374"/>
    <x v="2"/>
    <s v="FUR-FU-10001473"/>
    <x v="0"/>
    <x v="5"/>
    <x v="993"/>
    <n v="27.46"/>
    <n v="2"/>
    <n v="0"/>
    <n v="9.8856000000000002"/>
  </r>
  <r>
    <n v="7135"/>
    <s v="CA-2017-141439"/>
    <x v="200"/>
    <d v="2017-12-01T00:00:00"/>
    <s v="Standard Class"/>
    <s v="TT-21460"/>
    <s v="Tonja Turnell"/>
    <x v="2"/>
    <s v="United States"/>
    <s v="Richmond"/>
    <s v="Indiana"/>
    <n v="47374"/>
    <x v="2"/>
    <s v="TEC-PH-10001819"/>
    <x v="2"/>
    <x v="7"/>
    <x v="813"/>
    <n v="89.98"/>
    <n v="2"/>
    <n v="0"/>
    <n v="43.190399999999997"/>
  </r>
  <r>
    <n v="7136"/>
    <s v="CA-2017-141439"/>
    <x v="200"/>
    <d v="2017-12-01T00:00:00"/>
    <s v="Standard Class"/>
    <s v="TT-21460"/>
    <s v="Tonja Turnell"/>
    <x v="2"/>
    <s v="United States"/>
    <s v="Richmond"/>
    <s v="Indiana"/>
    <n v="47374"/>
    <x v="2"/>
    <s v="FUR-CH-10004287"/>
    <x v="0"/>
    <x v="1"/>
    <x v="158"/>
    <n v="828.6"/>
    <n v="3"/>
    <n v="0"/>
    <n v="240.29400000000001"/>
  </r>
  <r>
    <n v="7137"/>
    <s v="CA-2015-163965"/>
    <x v="312"/>
    <d v="2015-11-27T00:00:00"/>
    <s v="Standard Class"/>
    <s v="SS-20875"/>
    <s v="Sung Shariari"/>
    <x v="0"/>
    <s v="United States"/>
    <s v="Miami"/>
    <s v="Florida"/>
    <n v="33180"/>
    <x v="0"/>
    <s v="OFF-BI-10004728"/>
    <x v="1"/>
    <x v="8"/>
    <x v="544"/>
    <n v="7.23"/>
    <n v="5"/>
    <n v="0.7"/>
    <n v="-5.7839999999999998"/>
  </r>
  <r>
    <n v="7138"/>
    <s v="CA-2015-163965"/>
    <x v="312"/>
    <d v="2015-11-27T00:00:00"/>
    <s v="Standard Class"/>
    <s v="SS-20875"/>
    <s v="Sung Shariari"/>
    <x v="0"/>
    <s v="United States"/>
    <s v="Miami"/>
    <s v="Florida"/>
    <n v="33180"/>
    <x v="0"/>
    <s v="OFF-ST-10000918"/>
    <x v="1"/>
    <x v="4"/>
    <x v="377"/>
    <n v="17.440000000000001"/>
    <n v="2"/>
    <n v="0.2"/>
    <n v="1.3080000000000001"/>
  </r>
  <r>
    <n v="7139"/>
    <s v="CA-2015-163965"/>
    <x v="312"/>
    <d v="2015-11-27T00:00:00"/>
    <s v="Standard Class"/>
    <s v="SS-20875"/>
    <s v="Sung Shariari"/>
    <x v="0"/>
    <s v="United States"/>
    <s v="Miami"/>
    <s v="Florida"/>
    <n v="33180"/>
    <x v="0"/>
    <s v="OFF-BI-10004593"/>
    <x v="1"/>
    <x v="8"/>
    <x v="270"/>
    <n v="62.88"/>
    <n v="4"/>
    <n v="0.7"/>
    <n v="-50.304000000000002"/>
  </r>
  <r>
    <n v="7140"/>
    <s v="CA-2015-163965"/>
    <x v="312"/>
    <d v="2015-11-27T00:00:00"/>
    <s v="Standard Class"/>
    <s v="SS-20875"/>
    <s v="Sung Shariari"/>
    <x v="0"/>
    <s v="United States"/>
    <s v="Miami"/>
    <s v="Florida"/>
    <n v="33180"/>
    <x v="0"/>
    <s v="FUR-BO-10001337"/>
    <x v="0"/>
    <x v="0"/>
    <x v="430"/>
    <n v="290.35199999999998"/>
    <n v="3"/>
    <n v="0.2"/>
    <n v="-36.293999999999997"/>
  </r>
  <r>
    <n v="7141"/>
    <s v="CA-2017-128783"/>
    <x v="210"/>
    <d v="2017-09-07T00:00:00"/>
    <s v="Same Day"/>
    <s v="TG-21640"/>
    <s v="Trudy Glocke"/>
    <x v="0"/>
    <s v="United States"/>
    <s v="Saint Charles"/>
    <s v="Missouri"/>
    <n v="63301"/>
    <x v="2"/>
    <s v="TEC-AC-10002473"/>
    <x v="2"/>
    <x v="11"/>
    <x v="720"/>
    <n v="113.52"/>
    <n v="4"/>
    <n v="0"/>
    <n v="46.543199999999999"/>
  </r>
  <r>
    <n v="7142"/>
    <s v="CA-2017-128783"/>
    <x v="210"/>
    <d v="2017-09-07T00:00:00"/>
    <s v="Same Day"/>
    <s v="TG-21640"/>
    <s v="Trudy Glocke"/>
    <x v="0"/>
    <s v="United States"/>
    <s v="Saint Charles"/>
    <s v="Missouri"/>
    <n v="63301"/>
    <x v="2"/>
    <s v="FUR-FU-10003623"/>
    <x v="0"/>
    <x v="5"/>
    <x v="1235"/>
    <n v="135.30000000000001"/>
    <n v="5"/>
    <n v="0"/>
    <n v="37.884"/>
  </r>
  <r>
    <n v="7143"/>
    <s v="CA-2014-122217"/>
    <x v="156"/>
    <d v="2014-11-29T00:00:00"/>
    <s v="Standard Class"/>
    <s v="HP-14815"/>
    <s v="Harold Pawlan"/>
    <x v="2"/>
    <s v="United States"/>
    <s v="Virginia Beach"/>
    <s v="Virginia"/>
    <n v="23464"/>
    <x v="0"/>
    <s v="FUR-FU-10002045"/>
    <x v="0"/>
    <x v="5"/>
    <x v="1365"/>
    <n v="111.15"/>
    <n v="5"/>
    <n v="0"/>
    <n v="48.905999999999999"/>
  </r>
  <r>
    <n v="7144"/>
    <s v="US-2017-141558"/>
    <x v="825"/>
    <d v="2017-03-16T00:00:00"/>
    <s v="Standard Class"/>
    <s v="MH-17290"/>
    <s v="Marc Harrigan"/>
    <x v="2"/>
    <s v="United States"/>
    <s v="Philadelphia"/>
    <s v="Pennsylvania"/>
    <n v="19140"/>
    <x v="3"/>
    <s v="TEC-PH-10002555"/>
    <x v="2"/>
    <x v="7"/>
    <x v="1352"/>
    <n v="776.85"/>
    <n v="5"/>
    <n v="0.4"/>
    <n v="-181.26499999999999"/>
  </r>
  <r>
    <n v="7145"/>
    <s v="US-2017-141558"/>
    <x v="825"/>
    <d v="2017-03-16T00:00:00"/>
    <s v="Standard Class"/>
    <s v="MH-17290"/>
    <s v="Marc Harrigan"/>
    <x v="2"/>
    <s v="United States"/>
    <s v="Philadelphia"/>
    <s v="Pennsylvania"/>
    <n v="19140"/>
    <x v="3"/>
    <s v="OFF-BI-10002794"/>
    <x v="1"/>
    <x v="8"/>
    <x v="102"/>
    <n v="12.294"/>
    <n v="1"/>
    <n v="0.7"/>
    <n v="-8.6058000000000003"/>
  </r>
  <r>
    <n v="7146"/>
    <s v="US-2017-141558"/>
    <x v="825"/>
    <d v="2017-03-16T00:00:00"/>
    <s v="Standard Class"/>
    <s v="MH-17290"/>
    <s v="Marc Harrigan"/>
    <x v="2"/>
    <s v="United States"/>
    <s v="Philadelphia"/>
    <s v="Pennsylvania"/>
    <n v="19140"/>
    <x v="3"/>
    <s v="FUR-TA-10004086"/>
    <x v="0"/>
    <x v="3"/>
    <x v="832"/>
    <n v="154.76400000000001"/>
    <n v="3"/>
    <n v="0.4"/>
    <n v="-46.429200000000002"/>
  </r>
  <r>
    <n v="7147"/>
    <s v="US-2017-141558"/>
    <x v="825"/>
    <d v="2017-03-16T00:00:00"/>
    <s v="Standard Class"/>
    <s v="MH-17290"/>
    <s v="Marc Harrigan"/>
    <x v="2"/>
    <s v="United States"/>
    <s v="Philadelphia"/>
    <s v="Pennsylvania"/>
    <n v="19140"/>
    <x v="3"/>
    <s v="OFF-ST-10004946"/>
    <x v="1"/>
    <x v="4"/>
    <x v="1779"/>
    <n v="43.28"/>
    <n v="1"/>
    <n v="0.2"/>
    <n v="3.246"/>
  </r>
  <r>
    <n v="7148"/>
    <s v="CA-2016-139941"/>
    <x v="1"/>
    <d v="2016-06-17T00:00:00"/>
    <s v="Standard Class"/>
    <s v="CB-12415"/>
    <s v="Christy Brittain"/>
    <x v="0"/>
    <s v="United States"/>
    <s v="Long Beach"/>
    <s v="New York"/>
    <n v="11561"/>
    <x v="3"/>
    <s v="OFF-PA-10000241"/>
    <x v="1"/>
    <x v="10"/>
    <x v="1160"/>
    <n v="92.94"/>
    <n v="3"/>
    <n v="0"/>
    <n v="41.823"/>
  </r>
  <r>
    <n v="7149"/>
    <s v="CA-2016-139941"/>
    <x v="1"/>
    <d v="2016-06-17T00:00:00"/>
    <s v="Standard Class"/>
    <s v="CB-12415"/>
    <s v="Christy Brittain"/>
    <x v="0"/>
    <s v="United States"/>
    <s v="Long Beach"/>
    <s v="New York"/>
    <n v="11561"/>
    <x v="3"/>
    <s v="OFF-AP-10004036"/>
    <x v="1"/>
    <x v="9"/>
    <x v="1282"/>
    <n v="52.56"/>
    <n v="3"/>
    <n v="0"/>
    <n v="18.396000000000001"/>
  </r>
  <r>
    <n v="7150"/>
    <s v="CA-2015-166583"/>
    <x v="153"/>
    <d v="2015-06-30T00:00:00"/>
    <s v="Standard Class"/>
    <s v="VD-21670"/>
    <s v="Valerie Dominguez"/>
    <x v="0"/>
    <s v="United States"/>
    <s v="Houston"/>
    <s v="Texas"/>
    <n v="77070"/>
    <x v="2"/>
    <s v="TEC-PH-10001578"/>
    <x v="2"/>
    <x v="7"/>
    <x v="1230"/>
    <n v="971.88"/>
    <n v="3"/>
    <n v="0.2"/>
    <n v="109.3365"/>
  </r>
  <r>
    <n v="7151"/>
    <s v="CA-2017-100412"/>
    <x v="66"/>
    <d v="2017-12-26T00:00:00"/>
    <s v="Standard Class"/>
    <s v="SR-20425"/>
    <s v="Sharelle Roach"/>
    <x v="2"/>
    <s v="United States"/>
    <s v="Tuscaloosa"/>
    <s v="Alabama"/>
    <n v="35401"/>
    <x v="0"/>
    <s v="FUR-CH-10002647"/>
    <x v="0"/>
    <x v="1"/>
    <x v="475"/>
    <n v="141.96"/>
    <n v="2"/>
    <n v="0"/>
    <n v="35.49"/>
  </r>
  <r>
    <n v="7152"/>
    <s v="CA-2017-142909"/>
    <x v="66"/>
    <d v="2017-12-25T00:00:00"/>
    <s v="Second Class"/>
    <s v="AG-10330"/>
    <s v="Alex Grayson"/>
    <x v="0"/>
    <s v="United States"/>
    <s v="Mesa"/>
    <s v="Arizona"/>
    <n v="85204"/>
    <x v="1"/>
    <s v="FUR-TA-10003008"/>
    <x v="0"/>
    <x v="3"/>
    <x v="955"/>
    <n v="182.55"/>
    <n v="2"/>
    <n v="0.5"/>
    <n v="-135.08699999999999"/>
  </r>
  <r>
    <n v="7153"/>
    <s v="CA-2014-137911"/>
    <x v="1148"/>
    <d v="2014-10-15T00:00:00"/>
    <s v="Standard Class"/>
    <s v="BP-11095"/>
    <s v="Bart Pistole"/>
    <x v="1"/>
    <s v="United States"/>
    <s v="Jacksonville"/>
    <s v="North Carolina"/>
    <n v="28540"/>
    <x v="0"/>
    <s v="OFF-PA-10004071"/>
    <x v="1"/>
    <x v="10"/>
    <x v="417"/>
    <n v="88.768000000000001"/>
    <n v="2"/>
    <n v="0.2"/>
    <n v="31.0688"/>
  </r>
  <r>
    <n v="7154"/>
    <s v="CA-2015-106208"/>
    <x v="895"/>
    <d v="2015-12-15T00:00:00"/>
    <s v="Standard Class"/>
    <s v="JW-16075"/>
    <s v="Julia West"/>
    <x v="0"/>
    <s v="United States"/>
    <s v="Chicago"/>
    <s v="Illinois"/>
    <n v="60610"/>
    <x v="2"/>
    <s v="OFF-AP-10004980"/>
    <x v="1"/>
    <x v="9"/>
    <x v="976"/>
    <n v="53.088000000000001"/>
    <n v="7"/>
    <n v="0.8"/>
    <n v="-108.8304"/>
  </r>
  <r>
    <n v="7155"/>
    <s v="US-2015-136749"/>
    <x v="707"/>
    <d v="2015-12-27T00:00:00"/>
    <s v="Second Class"/>
    <s v="LH-16900"/>
    <s v="Lena Hernandez"/>
    <x v="0"/>
    <s v="United States"/>
    <s v="Columbus"/>
    <s v="Georgia"/>
    <n v="31907"/>
    <x v="0"/>
    <s v="FUR-FU-10000747"/>
    <x v="0"/>
    <x v="5"/>
    <x v="1751"/>
    <n v="275.88"/>
    <n v="6"/>
    <n v="0"/>
    <n v="46.8996"/>
  </r>
  <r>
    <n v="7156"/>
    <s v="US-2015-136749"/>
    <x v="707"/>
    <d v="2015-12-27T00:00:00"/>
    <s v="Second Class"/>
    <s v="LH-16900"/>
    <s v="Lena Hernandez"/>
    <x v="0"/>
    <s v="United States"/>
    <s v="Columbus"/>
    <s v="Georgia"/>
    <n v="31907"/>
    <x v="0"/>
    <s v="OFF-BI-10004492"/>
    <x v="1"/>
    <x v="8"/>
    <x v="351"/>
    <n v="157.9"/>
    <n v="5"/>
    <n v="0"/>
    <n v="74.212999999999994"/>
  </r>
  <r>
    <n v="7157"/>
    <s v="CA-2017-126718"/>
    <x v="568"/>
    <d v="2017-05-04T00:00:00"/>
    <s v="Standard Class"/>
    <s v="KT-16480"/>
    <s v="Kean Thornton"/>
    <x v="0"/>
    <s v="United States"/>
    <s v="Orange"/>
    <s v="New Jersey"/>
    <n v="7050"/>
    <x v="3"/>
    <s v="OFF-LA-10004055"/>
    <x v="1"/>
    <x v="2"/>
    <x v="744"/>
    <n v="4.91"/>
    <n v="1"/>
    <n v="0"/>
    <n v="2.4058999999999999"/>
  </r>
  <r>
    <n v="7158"/>
    <s v="CA-2016-131380"/>
    <x v="463"/>
    <d v="2016-03-31T00:00:00"/>
    <s v="Second Class"/>
    <s v="CC-12220"/>
    <s v="Chris Cortes"/>
    <x v="0"/>
    <s v="United States"/>
    <s v="Los Angeles"/>
    <s v="California"/>
    <n v="90032"/>
    <x v="1"/>
    <s v="OFF-ST-10002485"/>
    <x v="1"/>
    <x v="4"/>
    <x v="211"/>
    <n v="87.92"/>
    <n v="4"/>
    <n v="0"/>
    <n v="0.87919999999999998"/>
  </r>
  <r>
    <n v="7159"/>
    <s v="CA-2016-131380"/>
    <x v="463"/>
    <d v="2016-03-31T00:00:00"/>
    <s v="Second Class"/>
    <s v="CC-12220"/>
    <s v="Chris Cortes"/>
    <x v="0"/>
    <s v="United States"/>
    <s v="Los Angeles"/>
    <s v="California"/>
    <n v="90032"/>
    <x v="1"/>
    <s v="OFF-PA-10001243"/>
    <x v="1"/>
    <x v="10"/>
    <x v="1803"/>
    <n v="5.98"/>
    <n v="1"/>
    <n v="0"/>
    <n v="2.9302000000000001"/>
  </r>
  <r>
    <n v="7160"/>
    <s v="CA-2015-145835"/>
    <x v="1149"/>
    <d v="2015-05-18T00:00:00"/>
    <s v="Second Class"/>
    <s v="BF-11170"/>
    <s v="Ben Ferrer"/>
    <x v="2"/>
    <s v="United States"/>
    <s v="Chicago"/>
    <s v="Illinois"/>
    <n v="60623"/>
    <x v="2"/>
    <s v="TEC-PH-10004447"/>
    <x v="2"/>
    <x v="7"/>
    <x v="866"/>
    <n v="222.38399999999999"/>
    <n v="2"/>
    <n v="0.2"/>
    <n v="16.678799999999999"/>
  </r>
  <r>
    <n v="7161"/>
    <s v="CA-2015-145835"/>
    <x v="1149"/>
    <d v="2015-05-18T00:00:00"/>
    <s v="Second Class"/>
    <s v="BF-11170"/>
    <s v="Ben Ferrer"/>
    <x v="2"/>
    <s v="United States"/>
    <s v="Chicago"/>
    <s v="Illinois"/>
    <n v="60623"/>
    <x v="2"/>
    <s v="OFF-FA-10002280"/>
    <x v="1"/>
    <x v="13"/>
    <x v="659"/>
    <n v="16"/>
    <n v="4"/>
    <n v="0.2"/>
    <n v="5.6"/>
  </r>
  <r>
    <n v="7162"/>
    <s v="CA-2014-138709"/>
    <x v="1129"/>
    <d v="2014-07-09T00:00:00"/>
    <s v="Standard Class"/>
    <s v="MS-17770"/>
    <s v="Maxwell Schwartz"/>
    <x v="0"/>
    <s v="United States"/>
    <s v="Richmond"/>
    <s v="Virginia"/>
    <n v="23223"/>
    <x v="0"/>
    <s v="OFF-PA-10004734"/>
    <x v="1"/>
    <x v="10"/>
    <x v="339"/>
    <n v="21.84"/>
    <n v="3"/>
    <n v="0"/>
    <n v="10.92"/>
  </r>
  <r>
    <n v="7163"/>
    <s v="CA-2014-138709"/>
    <x v="1129"/>
    <d v="2014-07-09T00:00:00"/>
    <s v="Standard Class"/>
    <s v="MS-17770"/>
    <s v="Maxwell Schwartz"/>
    <x v="0"/>
    <s v="United States"/>
    <s v="Richmond"/>
    <s v="Virginia"/>
    <n v="23223"/>
    <x v="0"/>
    <s v="OFF-BI-10000145"/>
    <x v="1"/>
    <x v="8"/>
    <x v="742"/>
    <n v="15.6"/>
    <n v="5"/>
    <n v="0"/>
    <n v="7.6440000000000001"/>
  </r>
  <r>
    <n v="7164"/>
    <s v="CA-2014-122070"/>
    <x v="1150"/>
    <d v="2014-04-24T00:00:00"/>
    <s v="Second Class"/>
    <s v="AH-10030"/>
    <s v="Aaron Hawkins"/>
    <x v="1"/>
    <s v="United States"/>
    <s v="Troy"/>
    <s v="New York"/>
    <n v="12180"/>
    <x v="3"/>
    <s v="OFF-EN-10004773"/>
    <x v="1"/>
    <x v="12"/>
    <x v="153"/>
    <n v="247.84"/>
    <n v="8"/>
    <n v="0"/>
    <n v="121.44159999999999"/>
  </r>
  <r>
    <n v="7165"/>
    <s v="CA-2014-122070"/>
    <x v="1150"/>
    <d v="2014-04-24T00:00:00"/>
    <s v="Second Class"/>
    <s v="AH-10030"/>
    <s v="Aaron Hawkins"/>
    <x v="1"/>
    <s v="United States"/>
    <s v="Troy"/>
    <s v="New York"/>
    <n v="12180"/>
    <x v="3"/>
    <s v="OFF-BI-10004970"/>
    <x v="1"/>
    <x v="8"/>
    <x v="917"/>
    <n v="9.9120000000000008"/>
    <n v="3"/>
    <n v="0.2"/>
    <n v="3.3452999999999999"/>
  </r>
  <r>
    <n v="7166"/>
    <s v="CA-2016-158610"/>
    <x v="251"/>
    <d v="2016-09-22T00:00:00"/>
    <s v="First Class"/>
    <s v="CK-12595"/>
    <s v="Clytie Kelty"/>
    <x v="0"/>
    <s v="United States"/>
    <s v="Providence"/>
    <s v="Rhode Island"/>
    <n v="2908"/>
    <x v="3"/>
    <s v="OFF-ST-10000604"/>
    <x v="1"/>
    <x v="4"/>
    <x v="54"/>
    <n v="69.52"/>
    <n v="2"/>
    <n v="0"/>
    <n v="17.38"/>
  </r>
  <r>
    <n v="7167"/>
    <s v="CA-2014-117464"/>
    <x v="192"/>
    <d v="2014-07-24T00:00:00"/>
    <s v="Second Class"/>
    <s v="NP-18325"/>
    <s v="Naresj Patel"/>
    <x v="0"/>
    <s v="United States"/>
    <s v="San Francisco"/>
    <s v="California"/>
    <n v="94122"/>
    <x v="1"/>
    <s v="OFF-AR-10003190"/>
    <x v="1"/>
    <x v="6"/>
    <x v="649"/>
    <n v="11.52"/>
    <n v="4"/>
    <n v="0"/>
    <n v="3.2256"/>
  </r>
  <r>
    <n v="7168"/>
    <s v="CA-2014-117464"/>
    <x v="192"/>
    <d v="2014-07-24T00:00:00"/>
    <s v="Second Class"/>
    <s v="NP-18325"/>
    <s v="Naresj Patel"/>
    <x v="0"/>
    <s v="United States"/>
    <s v="San Francisco"/>
    <s v="California"/>
    <n v="94122"/>
    <x v="1"/>
    <s v="FUR-CH-10000155"/>
    <x v="0"/>
    <x v="1"/>
    <x v="1166"/>
    <n v="717.72"/>
    <n v="3"/>
    <n v="0.2"/>
    <n v="71.772000000000006"/>
  </r>
  <r>
    <n v="7169"/>
    <s v="CA-2014-117464"/>
    <x v="192"/>
    <d v="2014-07-24T00:00:00"/>
    <s v="Second Class"/>
    <s v="NP-18325"/>
    <s v="Naresj Patel"/>
    <x v="0"/>
    <s v="United States"/>
    <s v="San Francisco"/>
    <s v="California"/>
    <n v="94122"/>
    <x v="1"/>
    <s v="OFF-ST-10003058"/>
    <x v="1"/>
    <x v="4"/>
    <x v="393"/>
    <n v="236.5"/>
    <n v="10"/>
    <n v="0"/>
    <n v="68.584999999999994"/>
  </r>
  <r>
    <n v="7170"/>
    <s v="CA-2014-117464"/>
    <x v="192"/>
    <d v="2014-07-24T00:00:00"/>
    <s v="Second Class"/>
    <s v="NP-18325"/>
    <s v="Naresj Patel"/>
    <x v="0"/>
    <s v="United States"/>
    <s v="San Francisco"/>
    <s v="California"/>
    <n v="94122"/>
    <x v="1"/>
    <s v="FUR-TA-10004767"/>
    <x v="0"/>
    <x v="3"/>
    <x v="1156"/>
    <n v="170.352"/>
    <n v="3"/>
    <n v="0.2"/>
    <n v="19.1646"/>
  </r>
  <r>
    <n v="7171"/>
    <s v="US-2017-168613"/>
    <x v="1048"/>
    <d v="2017-10-14T00:00:00"/>
    <s v="Standard Class"/>
    <s v="GM-14440"/>
    <s v="Gary McGarr"/>
    <x v="0"/>
    <s v="United States"/>
    <s v="New York City"/>
    <s v="New York"/>
    <n v="10009"/>
    <x v="3"/>
    <s v="FUR-CH-10002372"/>
    <x v="0"/>
    <x v="1"/>
    <x v="395"/>
    <n v="145.76400000000001"/>
    <n v="2"/>
    <n v="0.1"/>
    <n v="3.2391999999999999"/>
  </r>
  <r>
    <n v="7172"/>
    <s v="CA-2017-125381"/>
    <x v="1016"/>
    <d v="2017-04-27T00:00:00"/>
    <s v="Second Class"/>
    <s v="SG-20605"/>
    <s v="Speros Goranitis"/>
    <x v="0"/>
    <s v="United States"/>
    <s v="San Francisco"/>
    <s v="California"/>
    <n v="94109"/>
    <x v="1"/>
    <s v="TEC-AC-10000158"/>
    <x v="2"/>
    <x v="11"/>
    <x v="357"/>
    <n v="107.97"/>
    <n v="3"/>
    <n v="0"/>
    <n v="22.6737"/>
  </r>
  <r>
    <n v="7173"/>
    <s v="US-2017-141677"/>
    <x v="606"/>
    <d v="2017-03-30T00:00:00"/>
    <s v="Standard Class"/>
    <s v="HK-14890"/>
    <s v="Heather Kirkland"/>
    <x v="1"/>
    <s v="United States"/>
    <s v="Houston"/>
    <s v="Texas"/>
    <n v="77070"/>
    <x v="2"/>
    <s v="TEC-AC-10000158"/>
    <x v="2"/>
    <x v="11"/>
    <x v="357"/>
    <n v="143.96"/>
    <n v="5"/>
    <n v="0.2"/>
    <n v="1.7995000000000001"/>
  </r>
  <r>
    <n v="7174"/>
    <s v="US-2017-141677"/>
    <x v="606"/>
    <d v="2017-03-30T00:00:00"/>
    <s v="Standard Class"/>
    <s v="HK-14890"/>
    <s v="Heather Kirkland"/>
    <x v="1"/>
    <s v="United States"/>
    <s v="Houston"/>
    <s v="Texas"/>
    <n v="77070"/>
    <x v="2"/>
    <s v="TEC-CO-10002313"/>
    <x v="2"/>
    <x v="16"/>
    <x v="349"/>
    <n v="2399.96"/>
    <n v="5"/>
    <n v="0.2"/>
    <n v="569.9905"/>
  </r>
  <r>
    <n v="7175"/>
    <s v="US-2017-141677"/>
    <x v="606"/>
    <d v="2017-03-30T00:00:00"/>
    <s v="Standard Class"/>
    <s v="HK-14890"/>
    <s v="Heather Kirkland"/>
    <x v="1"/>
    <s v="United States"/>
    <s v="Houston"/>
    <s v="Texas"/>
    <n v="77070"/>
    <x v="2"/>
    <s v="OFF-PA-10002581"/>
    <x v="1"/>
    <x v="10"/>
    <x v="1309"/>
    <n v="74.352000000000004"/>
    <n v="3"/>
    <n v="0.2"/>
    <n v="23.234999999999999"/>
  </r>
  <r>
    <n v="7176"/>
    <s v="US-2017-141677"/>
    <x v="606"/>
    <d v="2017-03-30T00:00:00"/>
    <s v="Standard Class"/>
    <s v="HK-14890"/>
    <s v="Heather Kirkland"/>
    <x v="1"/>
    <s v="United States"/>
    <s v="Houston"/>
    <s v="Texas"/>
    <n v="77070"/>
    <x v="2"/>
    <s v="OFF-AP-10001205"/>
    <x v="1"/>
    <x v="9"/>
    <x v="1294"/>
    <n v="87.168000000000006"/>
    <n v="8"/>
    <n v="0.8"/>
    <n v="-226.63679999999999"/>
  </r>
  <r>
    <n v="7177"/>
    <s v="US-2017-141677"/>
    <x v="606"/>
    <d v="2017-03-30T00:00:00"/>
    <s v="Standard Class"/>
    <s v="HK-14890"/>
    <s v="Heather Kirkland"/>
    <x v="1"/>
    <s v="United States"/>
    <s v="Houston"/>
    <s v="Texas"/>
    <n v="77070"/>
    <x v="2"/>
    <s v="OFF-ST-10000344"/>
    <x v="1"/>
    <x v="4"/>
    <x v="1022"/>
    <n v="32.231999999999999"/>
    <n v="3"/>
    <n v="0.2"/>
    <n v="2.4174000000000002"/>
  </r>
  <r>
    <n v="7178"/>
    <s v="CA-2017-133067"/>
    <x v="464"/>
    <d v="2017-05-10T00:00:00"/>
    <s v="Standard Class"/>
    <s v="MY-18295"/>
    <s v="Muhammed Yedwab"/>
    <x v="1"/>
    <s v="United States"/>
    <s v="Philadelphia"/>
    <s v="Pennsylvania"/>
    <n v="19140"/>
    <x v="3"/>
    <s v="OFF-BI-10002897"/>
    <x v="1"/>
    <x v="8"/>
    <x v="1802"/>
    <n v="2.202"/>
    <n v="2"/>
    <n v="0.7"/>
    <n v="-1.5414000000000001"/>
  </r>
  <r>
    <n v="7179"/>
    <s v="CA-2017-133067"/>
    <x v="464"/>
    <d v="2017-05-10T00:00:00"/>
    <s v="Standard Class"/>
    <s v="MY-18295"/>
    <s v="Muhammed Yedwab"/>
    <x v="1"/>
    <s v="United States"/>
    <s v="Philadelphia"/>
    <s v="Pennsylvania"/>
    <n v="19140"/>
    <x v="3"/>
    <s v="OFF-BI-10003694"/>
    <x v="1"/>
    <x v="8"/>
    <x v="858"/>
    <n v="9.3960000000000008"/>
    <n v="3"/>
    <n v="0.7"/>
    <n v="-7.5167999999999999"/>
  </r>
  <r>
    <n v="7180"/>
    <s v="US-2016-144351"/>
    <x v="696"/>
    <d v="2016-11-18T00:00:00"/>
    <s v="Standard Class"/>
    <s v="RC-19960"/>
    <s v="Ryan Crowe"/>
    <x v="0"/>
    <s v="United States"/>
    <s v="Baltimore"/>
    <s v="Maryland"/>
    <n v="21215"/>
    <x v="3"/>
    <s v="TEC-PH-10001644"/>
    <x v="2"/>
    <x v="7"/>
    <x v="1494"/>
    <n v="89.97"/>
    <n v="3"/>
    <n v="0"/>
    <n v="25.191600000000001"/>
  </r>
  <r>
    <n v="7181"/>
    <s v="CA-2014-106054"/>
    <x v="1037"/>
    <d v="2014-01-07T00:00:00"/>
    <s v="First Class"/>
    <s v="JO-15145"/>
    <s v="Jack O'Briant"/>
    <x v="1"/>
    <s v="United States"/>
    <s v="Athens"/>
    <s v="Georgia"/>
    <n v="30605"/>
    <x v="0"/>
    <s v="OFF-AR-10002399"/>
    <x v="1"/>
    <x v="6"/>
    <x v="319"/>
    <n v="12.78"/>
    <n v="3"/>
    <n v="0"/>
    <n v="5.2397999999999998"/>
  </r>
  <r>
    <n v="7182"/>
    <s v="CA-2016-138667"/>
    <x v="797"/>
    <d v="2016-12-30T00:00:00"/>
    <s v="Second Class"/>
    <s v="MW-18220"/>
    <s v="Mitch Webber"/>
    <x v="0"/>
    <s v="United States"/>
    <s v="Lancaster"/>
    <s v="Ohio"/>
    <n v="43130"/>
    <x v="3"/>
    <s v="TEC-AC-10003063"/>
    <x v="2"/>
    <x v="11"/>
    <x v="1061"/>
    <n v="40"/>
    <n v="2"/>
    <n v="0.2"/>
    <n v="0.5"/>
  </r>
  <r>
    <n v="7183"/>
    <s v="CA-2017-150609"/>
    <x v="504"/>
    <d v="2017-05-04T00:00:00"/>
    <s v="Standard Class"/>
    <s v="NZ-18565"/>
    <s v="Nick Zandusky"/>
    <x v="2"/>
    <s v="United States"/>
    <s v="Los Angeles"/>
    <s v="California"/>
    <n v="90032"/>
    <x v="1"/>
    <s v="OFF-BI-10002071"/>
    <x v="1"/>
    <x v="8"/>
    <x v="699"/>
    <n v="23.24"/>
    <n v="5"/>
    <n v="0.2"/>
    <n v="7.5529999999999999"/>
  </r>
  <r>
    <n v="7184"/>
    <s v="CA-2017-128853"/>
    <x v="81"/>
    <d v="2017-04-23T00:00:00"/>
    <s v="First Class"/>
    <s v="JM-15250"/>
    <s v="Janet Martin"/>
    <x v="0"/>
    <s v="United States"/>
    <s v="Baltimore"/>
    <s v="Maryland"/>
    <n v="21215"/>
    <x v="3"/>
    <s v="FUR-CH-10004218"/>
    <x v="0"/>
    <x v="1"/>
    <x v="38"/>
    <n v="908.82"/>
    <n v="9"/>
    <n v="0"/>
    <n v="227.20500000000001"/>
  </r>
  <r>
    <n v="7185"/>
    <s v="CA-2017-133102"/>
    <x v="629"/>
    <d v="2017-08-24T00:00:00"/>
    <s v="Standard Class"/>
    <s v="ED-13885"/>
    <s v="Emily Ducich"/>
    <x v="2"/>
    <s v="United States"/>
    <s v="Houston"/>
    <s v="Texas"/>
    <n v="77095"/>
    <x v="2"/>
    <s v="OFF-SU-10000432"/>
    <x v="1"/>
    <x v="14"/>
    <x v="1558"/>
    <n v="5.5519999999999996"/>
    <n v="2"/>
    <n v="0.2"/>
    <n v="-1.0409999999999999"/>
  </r>
  <r>
    <n v="7186"/>
    <s v="CA-2017-133102"/>
    <x v="629"/>
    <d v="2017-08-24T00:00:00"/>
    <s v="Standard Class"/>
    <s v="ED-13885"/>
    <s v="Emily Ducich"/>
    <x v="2"/>
    <s v="United States"/>
    <s v="Houston"/>
    <s v="Texas"/>
    <n v="77095"/>
    <x v="2"/>
    <s v="OFF-AR-10003183"/>
    <x v="1"/>
    <x v="6"/>
    <x v="1399"/>
    <n v="8.016"/>
    <n v="3"/>
    <n v="0.2"/>
    <n v="1.002"/>
  </r>
  <r>
    <n v="7187"/>
    <s v="CA-2017-133102"/>
    <x v="629"/>
    <d v="2017-08-24T00:00:00"/>
    <s v="Standard Class"/>
    <s v="ED-13885"/>
    <s v="Emily Ducich"/>
    <x v="2"/>
    <s v="United States"/>
    <s v="Houston"/>
    <s v="Texas"/>
    <n v="77095"/>
    <x v="2"/>
    <s v="FUR-CH-10002017"/>
    <x v="0"/>
    <x v="1"/>
    <x v="1377"/>
    <n v="74.591999999999999"/>
    <n v="4"/>
    <n v="0.3"/>
    <n v="-2.1312000000000002"/>
  </r>
  <r>
    <n v="7188"/>
    <s v="CA-2017-133102"/>
    <x v="629"/>
    <d v="2017-08-24T00:00:00"/>
    <s v="Standard Class"/>
    <s v="ED-13885"/>
    <s v="Emily Ducich"/>
    <x v="2"/>
    <s v="United States"/>
    <s v="Houston"/>
    <s v="Texas"/>
    <n v="77095"/>
    <x v="2"/>
    <s v="FUR-FU-10003247"/>
    <x v="0"/>
    <x v="5"/>
    <x v="1465"/>
    <n v="16.783999999999999"/>
    <n v="2"/>
    <n v="0.6"/>
    <n v="-22.238800000000001"/>
  </r>
  <r>
    <n v="7189"/>
    <s v="CA-2017-133102"/>
    <x v="629"/>
    <d v="2017-08-24T00:00:00"/>
    <s v="Standard Class"/>
    <s v="ED-13885"/>
    <s v="Emily Ducich"/>
    <x v="2"/>
    <s v="United States"/>
    <s v="Houston"/>
    <s v="Texas"/>
    <n v="77095"/>
    <x v="2"/>
    <s v="OFF-AP-10001563"/>
    <x v="1"/>
    <x v="9"/>
    <x v="535"/>
    <n v="38.863999999999997"/>
    <n v="4"/>
    <n v="0.8"/>
    <n v="-99.103200000000001"/>
  </r>
  <r>
    <n v="7190"/>
    <s v="CA-2016-164399"/>
    <x v="396"/>
    <d v="2016-11-15T00:00:00"/>
    <s v="First Class"/>
    <s v="DW-13480"/>
    <s v="Dianna Wilson"/>
    <x v="2"/>
    <s v="United States"/>
    <s v="San Diego"/>
    <s v="California"/>
    <n v="92024"/>
    <x v="1"/>
    <s v="TEC-PH-10004908"/>
    <x v="2"/>
    <x v="7"/>
    <x v="1483"/>
    <n v="203.976"/>
    <n v="3"/>
    <n v="0.2"/>
    <n v="25.497"/>
  </r>
  <r>
    <n v="7191"/>
    <s v="CA-2016-164399"/>
    <x v="396"/>
    <d v="2016-11-15T00:00:00"/>
    <s v="First Class"/>
    <s v="DW-13480"/>
    <s v="Dianna Wilson"/>
    <x v="2"/>
    <s v="United States"/>
    <s v="San Diego"/>
    <s v="California"/>
    <n v="92024"/>
    <x v="1"/>
    <s v="FUR-TA-10003392"/>
    <x v="0"/>
    <x v="3"/>
    <x v="1648"/>
    <n v="674.35199999999998"/>
    <n v="3"/>
    <n v="0.2"/>
    <n v="-8.4293999999999993"/>
  </r>
  <r>
    <n v="7192"/>
    <s v="CA-2016-116918"/>
    <x v="393"/>
    <d v="2016-10-06T00:00:00"/>
    <s v="Second Class"/>
    <s v="JK-15205"/>
    <s v="Jamie Kunitz"/>
    <x v="0"/>
    <s v="United States"/>
    <s v="Hialeah"/>
    <s v="Florida"/>
    <n v="33012"/>
    <x v="0"/>
    <s v="OFF-BI-10004140"/>
    <x v="1"/>
    <x v="8"/>
    <x v="307"/>
    <n v="5.3879999999999999"/>
    <n v="4"/>
    <n v="0.7"/>
    <n v="-4.49"/>
  </r>
  <r>
    <n v="7193"/>
    <s v="CA-2016-116918"/>
    <x v="393"/>
    <d v="2016-10-06T00:00:00"/>
    <s v="Second Class"/>
    <s v="JK-15205"/>
    <s v="Jamie Kunitz"/>
    <x v="0"/>
    <s v="United States"/>
    <s v="Hialeah"/>
    <s v="Florida"/>
    <n v="33012"/>
    <x v="0"/>
    <s v="OFF-AR-10003631"/>
    <x v="1"/>
    <x v="6"/>
    <x v="772"/>
    <n v="30.975999999999999"/>
    <n v="8"/>
    <n v="0.2"/>
    <n v="5.0335999999999999"/>
  </r>
  <r>
    <n v="7194"/>
    <s v="CA-2016-110492"/>
    <x v="1151"/>
    <d v="2016-02-14T00:00:00"/>
    <s v="First Class"/>
    <s v="JS-15880"/>
    <s v="John Stevenson"/>
    <x v="0"/>
    <s v="United States"/>
    <s v="Atlanta"/>
    <s v="Georgia"/>
    <n v="30318"/>
    <x v="0"/>
    <s v="OFF-ST-10003716"/>
    <x v="1"/>
    <x v="4"/>
    <x v="898"/>
    <n v="1350.12"/>
    <n v="6"/>
    <n v="0"/>
    <n v="175.51560000000001"/>
  </r>
  <r>
    <n v="7195"/>
    <s v="CA-2016-110492"/>
    <x v="1151"/>
    <d v="2016-02-14T00:00:00"/>
    <s v="First Class"/>
    <s v="JS-15880"/>
    <s v="John Stevenson"/>
    <x v="0"/>
    <s v="United States"/>
    <s v="Atlanta"/>
    <s v="Georgia"/>
    <n v="30318"/>
    <x v="0"/>
    <s v="OFF-BI-10003274"/>
    <x v="1"/>
    <x v="8"/>
    <x v="122"/>
    <n v="15.92"/>
    <n v="4"/>
    <n v="0"/>
    <n v="7.4824000000000002"/>
  </r>
  <r>
    <n v="7196"/>
    <s v="CA-2016-147683"/>
    <x v="373"/>
    <d v="2016-11-17T00:00:00"/>
    <s v="Standard Class"/>
    <s v="PO-19180"/>
    <s v="Philisse Overcash"/>
    <x v="2"/>
    <s v="United States"/>
    <s v="Seattle"/>
    <s v="Washington"/>
    <n v="98103"/>
    <x v="1"/>
    <s v="FUR-FU-10004848"/>
    <x v="0"/>
    <x v="5"/>
    <x v="1310"/>
    <n v="19.54"/>
    <n v="2"/>
    <n v="0"/>
    <n v="7.2298"/>
  </r>
  <r>
    <n v="7197"/>
    <s v="CA-2014-116785"/>
    <x v="759"/>
    <d v="2014-04-30T00:00:00"/>
    <s v="Standard Class"/>
    <s v="MH-17290"/>
    <s v="Marc Harrigan"/>
    <x v="2"/>
    <s v="United States"/>
    <s v="Los Angeles"/>
    <s v="California"/>
    <n v="90036"/>
    <x v="1"/>
    <s v="OFF-AR-10003504"/>
    <x v="1"/>
    <x v="6"/>
    <x v="1035"/>
    <n v="21.4"/>
    <n v="5"/>
    <n v="0"/>
    <n v="6.2060000000000004"/>
  </r>
  <r>
    <n v="7198"/>
    <s v="CA-2014-116785"/>
    <x v="759"/>
    <d v="2014-04-30T00:00:00"/>
    <s v="Standard Class"/>
    <s v="MH-17290"/>
    <s v="Marc Harrigan"/>
    <x v="2"/>
    <s v="United States"/>
    <s v="Los Angeles"/>
    <s v="California"/>
    <n v="90036"/>
    <x v="1"/>
    <s v="OFF-LA-10000305"/>
    <x v="1"/>
    <x v="2"/>
    <x v="1716"/>
    <n v="12.6"/>
    <n v="2"/>
    <n v="0"/>
    <n v="5.7960000000000003"/>
  </r>
  <r>
    <n v="7199"/>
    <s v="US-2015-156797"/>
    <x v="1067"/>
    <d v="2015-08-15T00:00:00"/>
    <s v="Standard Class"/>
    <s v="PO-19180"/>
    <s v="Philisse Overcash"/>
    <x v="2"/>
    <s v="United States"/>
    <s v="New York City"/>
    <s v="New York"/>
    <n v="10035"/>
    <x v="3"/>
    <s v="OFF-AR-10001427"/>
    <x v="1"/>
    <x v="6"/>
    <x v="251"/>
    <n v="11.96"/>
    <n v="2"/>
    <n v="0"/>
    <n v="3.1095999999999999"/>
  </r>
  <r>
    <n v="7200"/>
    <s v="US-2015-156797"/>
    <x v="1067"/>
    <d v="2015-08-15T00:00:00"/>
    <s v="Standard Class"/>
    <s v="PO-19180"/>
    <s v="Philisse Overcash"/>
    <x v="2"/>
    <s v="United States"/>
    <s v="New York City"/>
    <s v="New York"/>
    <n v="10035"/>
    <x v="3"/>
    <s v="TEC-PH-10004614"/>
    <x v="2"/>
    <x v="7"/>
    <x v="302"/>
    <n v="138"/>
    <n v="2"/>
    <n v="0"/>
    <n v="34.5"/>
  </r>
  <r>
    <n v="7201"/>
    <s v="CA-2016-104276"/>
    <x v="581"/>
    <d v="2016-12-03T00:00:00"/>
    <s v="Standard Class"/>
    <s v="HF-14995"/>
    <s v="Herbert Flentye"/>
    <x v="0"/>
    <s v="United States"/>
    <s v="Fort Lauderdale"/>
    <s v="Florida"/>
    <n v="33311"/>
    <x v="0"/>
    <s v="TEC-PH-10001944"/>
    <x v="2"/>
    <x v="7"/>
    <x v="1271"/>
    <n v="116.76"/>
    <n v="1"/>
    <n v="0.2"/>
    <n v="14.595000000000001"/>
  </r>
  <r>
    <n v="7202"/>
    <s v="CA-2016-104276"/>
    <x v="581"/>
    <d v="2016-12-03T00:00:00"/>
    <s v="Standard Class"/>
    <s v="HF-14995"/>
    <s v="Herbert Flentye"/>
    <x v="0"/>
    <s v="United States"/>
    <s v="Fort Lauderdale"/>
    <s v="Florida"/>
    <n v="33311"/>
    <x v="0"/>
    <s v="FUR-TA-10001039"/>
    <x v="0"/>
    <x v="3"/>
    <x v="832"/>
    <n v="331.02300000000002"/>
    <n v="7"/>
    <n v="0.45"/>
    <n v="-114.35339999999999"/>
  </r>
  <r>
    <n v="7203"/>
    <s v="CA-2016-120369"/>
    <x v="99"/>
    <d v="2016-10-28T00:00:00"/>
    <s v="Same Day"/>
    <s v="VB-21745"/>
    <s v="Victoria Brennan"/>
    <x v="1"/>
    <s v="United States"/>
    <s v="Rochester"/>
    <s v="New York"/>
    <n v="14609"/>
    <x v="3"/>
    <s v="FUR-FU-10003806"/>
    <x v="0"/>
    <x v="5"/>
    <x v="1804"/>
    <n v="756.8"/>
    <n v="5"/>
    <n v="0"/>
    <n v="75.680000000000007"/>
  </r>
  <r>
    <n v="7204"/>
    <s v="CA-2014-118276"/>
    <x v="282"/>
    <d v="2015-01-02T00:00:00"/>
    <s v="Standard Class"/>
    <s v="MG-17890"/>
    <s v="Michael Granlund"/>
    <x v="2"/>
    <s v="United States"/>
    <s v="Saint Charles"/>
    <s v="Illinois"/>
    <n v="60174"/>
    <x v="2"/>
    <s v="FUR-FU-10002111"/>
    <x v="0"/>
    <x v="5"/>
    <x v="1665"/>
    <n v="8.7360000000000007"/>
    <n v="3"/>
    <n v="0.6"/>
    <n v="-4.8048000000000002"/>
  </r>
  <r>
    <n v="7205"/>
    <s v="CA-2015-136658"/>
    <x v="229"/>
    <d v="2015-09-17T00:00:00"/>
    <s v="Standard Class"/>
    <s v="BO-11425"/>
    <s v="Bobby Odegard"/>
    <x v="0"/>
    <s v="United States"/>
    <s v="New York City"/>
    <s v="New York"/>
    <n v="10024"/>
    <x v="3"/>
    <s v="OFF-AR-10000817"/>
    <x v="1"/>
    <x v="6"/>
    <x v="1264"/>
    <n v="6.08"/>
    <n v="2"/>
    <n v="0"/>
    <n v="2.0672000000000001"/>
  </r>
  <r>
    <n v="7206"/>
    <s v="CA-2017-137414"/>
    <x v="280"/>
    <d v="2017-10-06T00:00:00"/>
    <s v="Standard Class"/>
    <s v="CM-12115"/>
    <s v="Chad McGuire"/>
    <x v="0"/>
    <s v="United States"/>
    <s v="San Francisco"/>
    <s v="California"/>
    <n v="94109"/>
    <x v="1"/>
    <s v="FUR-FU-10001424"/>
    <x v="0"/>
    <x v="5"/>
    <x v="698"/>
    <n v="17.46"/>
    <n v="2"/>
    <n v="0"/>
    <n v="5.9363999999999999"/>
  </r>
  <r>
    <n v="7207"/>
    <s v="CA-2017-137414"/>
    <x v="280"/>
    <d v="2017-10-06T00:00:00"/>
    <s v="Standard Class"/>
    <s v="CM-12115"/>
    <s v="Chad McGuire"/>
    <x v="0"/>
    <s v="United States"/>
    <s v="San Francisco"/>
    <s v="California"/>
    <n v="94109"/>
    <x v="1"/>
    <s v="TEC-MA-10002930"/>
    <x v="2"/>
    <x v="15"/>
    <x v="1784"/>
    <n v="369.16"/>
    <n v="11"/>
    <n v="0.2"/>
    <n v="32.301499999999997"/>
  </r>
  <r>
    <n v="7208"/>
    <s v="CA-2016-143476"/>
    <x v="108"/>
    <d v="2016-09-13T00:00:00"/>
    <s v="First Class"/>
    <s v="LC-16930"/>
    <s v="Linda Cazamias"/>
    <x v="1"/>
    <s v="United States"/>
    <s v="Phoenix"/>
    <s v="Arizona"/>
    <n v="85023"/>
    <x v="1"/>
    <s v="OFF-AR-10003759"/>
    <x v="1"/>
    <x v="6"/>
    <x v="846"/>
    <n v="2.9119999999999999"/>
    <n v="2"/>
    <n v="0.2"/>
    <n v="0.91"/>
  </r>
  <r>
    <n v="7209"/>
    <s v="CA-2016-143476"/>
    <x v="108"/>
    <d v="2016-09-13T00:00:00"/>
    <s v="First Class"/>
    <s v="LC-16930"/>
    <s v="Linda Cazamias"/>
    <x v="1"/>
    <s v="United States"/>
    <s v="Phoenix"/>
    <s v="Arizona"/>
    <n v="85023"/>
    <x v="1"/>
    <s v="OFF-PA-10001837"/>
    <x v="1"/>
    <x v="10"/>
    <x v="1800"/>
    <n v="20.736000000000001"/>
    <n v="4"/>
    <n v="0.2"/>
    <n v="7.2576000000000001"/>
  </r>
  <r>
    <n v="7210"/>
    <s v="CA-2016-143476"/>
    <x v="108"/>
    <d v="2016-09-13T00:00:00"/>
    <s v="First Class"/>
    <s v="LC-16930"/>
    <s v="Linda Cazamias"/>
    <x v="1"/>
    <s v="United States"/>
    <s v="Phoenix"/>
    <s v="Arizona"/>
    <n v="85023"/>
    <x v="1"/>
    <s v="OFF-PA-10001667"/>
    <x v="1"/>
    <x v="10"/>
    <x v="458"/>
    <n v="9.5679999999999996"/>
    <n v="2"/>
    <n v="0.2"/>
    <n v="2.99"/>
  </r>
  <r>
    <n v="7211"/>
    <s v="US-2016-119046"/>
    <x v="799"/>
    <d v="2016-06-06T00:00:00"/>
    <s v="Standard Class"/>
    <s v="EH-13765"/>
    <s v="Edward Hooks"/>
    <x v="1"/>
    <s v="United States"/>
    <s v="Seattle"/>
    <s v="Washington"/>
    <n v="98115"/>
    <x v="1"/>
    <s v="OFF-PA-10000246"/>
    <x v="1"/>
    <x v="10"/>
    <x v="1595"/>
    <n v="30.18"/>
    <n v="3"/>
    <n v="0"/>
    <n v="13.8828"/>
  </r>
  <r>
    <n v="7212"/>
    <s v="US-2016-119046"/>
    <x v="799"/>
    <d v="2016-06-06T00:00:00"/>
    <s v="Standard Class"/>
    <s v="EH-13765"/>
    <s v="Edward Hooks"/>
    <x v="1"/>
    <s v="United States"/>
    <s v="Seattle"/>
    <s v="Washington"/>
    <n v="98115"/>
    <x v="1"/>
    <s v="OFF-BI-10001078"/>
    <x v="1"/>
    <x v="8"/>
    <x v="61"/>
    <n v="51.648000000000003"/>
    <n v="12"/>
    <n v="0.2"/>
    <n v="18.7224"/>
  </r>
  <r>
    <n v="7213"/>
    <s v="US-2016-119046"/>
    <x v="799"/>
    <d v="2016-06-06T00:00:00"/>
    <s v="Standard Class"/>
    <s v="EH-13765"/>
    <s v="Edward Hooks"/>
    <x v="1"/>
    <s v="United States"/>
    <s v="Seattle"/>
    <s v="Washington"/>
    <n v="98115"/>
    <x v="1"/>
    <s v="OFF-BI-10000138"/>
    <x v="1"/>
    <x v="8"/>
    <x v="605"/>
    <n v="11.231999999999999"/>
    <n v="3"/>
    <n v="0.2"/>
    <n v="3.9312"/>
  </r>
  <r>
    <n v="7214"/>
    <s v="CA-2017-154949"/>
    <x v="453"/>
    <d v="2017-10-19T00:00:00"/>
    <s v="Standard Class"/>
    <s v="MC-17275"/>
    <s v="Marc Crier"/>
    <x v="0"/>
    <s v="United States"/>
    <s v="Camarillo"/>
    <s v="California"/>
    <n v="93010"/>
    <x v="1"/>
    <s v="OFF-LA-10002034"/>
    <x v="1"/>
    <x v="2"/>
    <x v="1111"/>
    <n v="14.73"/>
    <n v="3"/>
    <n v="0"/>
    <n v="7.2176999999999998"/>
  </r>
  <r>
    <n v="7215"/>
    <s v="CA-2015-103072"/>
    <x v="874"/>
    <d v="2015-09-30T00:00:00"/>
    <s v="Second Class"/>
    <s v="HW-14935"/>
    <s v="Helen Wasserman"/>
    <x v="1"/>
    <s v="United States"/>
    <s v="Detroit"/>
    <s v="Michigan"/>
    <n v="48205"/>
    <x v="2"/>
    <s v="OFF-AR-10000127"/>
    <x v="1"/>
    <x v="6"/>
    <x v="1195"/>
    <n v="16.399999999999999"/>
    <n v="5"/>
    <n v="0"/>
    <n v="4.7560000000000002"/>
  </r>
  <r>
    <n v="7216"/>
    <s v="CA-2015-103072"/>
    <x v="874"/>
    <d v="2015-09-30T00:00:00"/>
    <s v="Second Class"/>
    <s v="HW-14935"/>
    <s v="Helen Wasserman"/>
    <x v="1"/>
    <s v="United States"/>
    <s v="Detroit"/>
    <s v="Michigan"/>
    <n v="48205"/>
    <x v="2"/>
    <s v="OFF-PA-10003172"/>
    <x v="1"/>
    <x v="10"/>
    <x v="854"/>
    <n v="25.92"/>
    <n v="4"/>
    <n v="0"/>
    <n v="12.441599999999999"/>
  </r>
  <r>
    <n v="7217"/>
    <s v="CA-2015-150770"/>
    <x v="910"/>
    <d v="2015-05-06T00:00:00"/>
    <s v="First Class"/>
    <s v="LC-16870"/>
    <s v="Lena Cacioppo"/>
    <x v="0"/>
    <s v="United States"/>
    <s v="San Francisco"/>
    <s v="California"/>
    <n v="94109"/>
    <x v="1"/>
    <s v="OFF-AR-10001246"/>
    <x v="1"/>
    <x v="6"/>
    <x v="455"/>
    <n v="8.82"/>
    <n v="3"/>
    <n v="0"/>
    <n v="2.5577999999999999"/>
  </r>
  <r>
    <n v="7218"/>
    <s v="CA-2015-150770"/>
    <x v="910"/>
    <d v="2015-05-06T00:00:00"/>
    <s v="First Class"/>
    <s v="LC-16870"/>
    <s v="Lena Cacioppo"/>
    <x v="0"/>
    <s v="United States"/>
    <s v="San Francisco"/>
    <s v="California"/>
    <n v="94109"/>
    <x v="1"/>
    <s v="OFF-BI-10002026"/>
    <x v="1"/>
    <x v="8"/>
    <x v="1758"/>
    <n v="62.496000000000002"/>
    <n v="2"/>
    <n v="0.2"/>
    <n v="21.8736"/>
  </r>
  <r>
    <n v="7219"/>
    <s v="CA-2015-150770"/>
    <x v="910"/>
    <d v="2015-05-06T00:00:00"/>
    <s v="First Class"/>
    <s v="LC-16870"/>
    <s v="Lena Cacioppo"/>
    <x v="0"/>
    <s v="United States"/>
    <s v="San Francisco"/>
    <s v="California"/>
    <n v="94109"/>
    <x v="1"/>
    <s v="TEC-AC-10000844"/>
    <x v="2"/>
    <x v="11"/>
    <x v="106"/>
    <n v="339.96"/>
    <n v="4"/>
    <n v="0"/>
    <n v="122.3856"/>
  </r>
  <r>
    <n v="7220"/>
    <s v="CA-2015-150770"/>
    <x v="910"/>
    <d v="2015-05-06T00:00:00"/>
    <s v="First Class"/>
    <s v="LC-16870"/>
    <s v="Lena Cacioppo"/>
    <x v="0"/>
    <s v="United States"/>
    <s v="San Francisco"/>
    <s v="California"/>
    <n v="94109"/>
    <x v="1"/>
    <s v="OFF-BI-10001575"/>
    <x v="1"/>
    <x v="8"/>
    <x v="582"/>
    <n v="49.567999999999998"/>
    <n v="2"/>
    <n v="0.2"/>
    <n v="17.348800000000001"/>
  </r>
  <r>
    <n v="7221"/>
    <s v="CA-2017-154760"/>
    <x v="1152"/>
    <d v="2017-01-13T00:00:00"/>
    <s v="Standard Class"/>
    <s v="BP-11290"/>
    <s v="Beth Paige"/>
    <x v="0"/>
    <s v="United States"/>
    <s v="Philadelphia"/>
    <s v="Pennsylvania"/>
    <n v="19140"/>
    <x v="3"/>
    <s v="OFF-BI-10004632"/>
    <x v="1"/>
    <x v="8"/>
    <x v="569"/>
    <n v="274.49099999999999"/>
    <n v="3"/>
    <n v="0.7"/>
    <n v="-228.74250000000001"/>
  </r>
  <r>
    <n v="7222"/>
    <s v="US-2017-104437"/>
    <x v="678"/>
    <d v="2017-01-31T00:00:00"/>
    <s v="Standard Class"/>
    <s v="TG-21310"/>
    <s v="Toby Gnade"/>
    <x v="0"/>
    <s v="United States"/>
    <s v="New York City"/>
    <s v="New York"/>
    <n v="10035"/>
    <x v="3"/>
    <s v="TEC-PH-10000193"/>
    <x v="2"/>
    <x v="7"/>
    <x v="1664"/>
    <n v="137.94"/>
    <n v="3"/>
    <n v="0"/>
    <n v="35.864400000000003"/>
  </r>
  <r>
    <n v="7223"/>
    <s v="CA-2017-113075"/>
    <x v="264"/>
    <d v="2017-09-06T00:00:00"/>
    <s v="Standard Class"/>
    <s v="MC-18100"/>
    <s v="Mick Crebagga"/>
    <x v="0"/>
    <s v="United States"/>
    <s v="Chicago"/>
    <s v="Illinois"/>
    <n v="60623"/>
    <x v="2"/>
    <s v="TEC-AC-10003441"/>
    <x v="2"/>
    <x v="11"/>
    <x v="658"/>
    <n v="40.68"/>
    <n v="3"/>
    <n v="0.2"/>
    <n v="-7.1189999999999998"/>
  </r>
  <r>
    <n v="7224"/>
    <s v="CA-2016-109953"/>
    <x v="216"/>
    <d v="2016-07-18T00:00:00"/>
    <s v="Standard Class"/>
    <s v="RB-19360"/>
    <s v="Raymond Buch"/>
    <x v="0"/>
    <s v="United States"/>
    <s v="San Francisco"/>
    <s v="California"/>
    <n v="94122"/>
    <x v="1"/>
    <s v="TEC-PH-10004093"/>
    <x v="2"/>
    <x v="7"/>
    <x v="40"/>
    <n v="110.376"/>
    <n v="3"/>
    <n v="0.2"/>
    <n v="12.417299999999999"/>
  </r>
  <r>
    <n v="7225"/>
    <s v="CA-2016-109953"/>
    <x v="216"/>
    <d v="2016-07-18T00:00:00"/>
    <s v="Standard Class"/>
    <s v="RB-19360"/>
    <s v="Raymond Buch"/>
    <x v="0"/>
    <s v="United States"/>
    <s v="San Francisco"/>
    <s v="California"/>
    <n v="94122"/>
    <x v="1"/>
    <s v="OFF-AP-10002998"/>
    <x v="1"/>
    <x v="9"/>
    <x v="1644"/>
    <n v="151.62"/>
    <n v="7"/>
    <n v="0"/>
    <n v="50.034599999999998"/>
  </r>
  <r>
    <n v="7226"/>
    <s v="CA-2016-109953"/>
    <x v="216"/>
    <d v="2016-07-18T00:00:00"/>
    <s v="Standard Class"/>
    <s v="RB-19360"/>
    <s v="Raymond Buch"/>
    <x v="0"/>
    <s v="United States"/>
    <s v="San Francisco"/>
    <s v="California"/>
    <n v="94122"/>
    <x v="1"/>
    <s v="FUR-FU-10000073"/>
    <x v="0"/>
    <x v="5"/>
    <x v="442"/>
    <n v="30.8"/>
    <n v="4"/>
    <n v="0"/>
    <n v="10.164"/>
  </r>
  <r>
    <n v="7227"/>
    <s v="CA-2017-127397"/>
    <x v="642"/>
    <d v="2017-02-28T00:00:00"/>
    <s v="Standard Class"/>
    <s v="ES-14080"/>
    <s v="Erin Smith"/>
    <x v="1"/>
    <s v="United States"/>
    <s v="Philadelphia"/>
    <s v="Pennsylvania"/>
    <n v="19134"/>
    <x v="3"/>
    <s v="OFF-PA-10001125"/>
    <x v="1"/>
    <x v="10"/>
    <x v="1021"/>
    <n v="123.92"/>
    <n v="5"/>
    <n v="0.2"/>
    <n v="38.725000000000001"/>
  </r>
  <r>
    <n v="7228"/>
    <s v="CA-2017-127397"/>
    <x v="642"/>
    <d v="2017-02-28T00:00:00"/>
    <s v="Standard Class"/>
    <s v="ES-14080"/>
    <s v="Erin Smith"/>
    <x v="1"/>
    <s v="United States"/>
    <s v="Philadelphia"/>
    <s v="Pennsylvania"/>
    <n v="19134"/>
    <x v="3"/>
    <s v="TEC-AC-10003033"/>
    <x v="2"/>
    <x v="11"/>
    <x v="763"/>
    <n v="1319.8"/>
    <n v="5"/>
    <n v="0.2"/>
    <n v="214.4675"/>
  </r>
  <r>
    <n v="7229"/>
    <s v="CA-2014-157546"/>
    <x v="836"/>
    <d v="2014-07-22T00:00:00"/>
    <s v="First Class"/>
    <s v="RD-19720"/>
    <s v="Roger Demir"/>
    <x v="0"/>
    <s v="United States"/>
    <s v="San Francisco"/>
    <s v="California"/>
    <n v="94122"/>
    <x v="1"/>
    <s v="OFF-BI-10002498"/>
    <x v="1"/>
    <x v="8"/>
    <x v="440"/>
    <n v="89.712000000000003"/>
    <n v="6"/>
    <n v="0.2"/>
    <n v="30.277799999999999"/>
  </r>
  <r>
    <n v="7230"/>
    <s v="CA-2014-157546"/>
    <x v="836"/>
    <d v="2014-07-22T00:00:00"/>
    <s v="First Class"/>
    <s v="RD-19720"/>
    <s v="Roger Demir"/>
    <x v="0"/>
    <s v="United States"/>
    <s v="San Francisco"/>
    <s v="California"/>
    <n v="94122"/>
    <x v="1"/>
    <s v="OFF-PA-10004569"/>
    <x v="1"/>
    <x v="10"/>
    <x v="230"/>
    <n v="22.83"/>
    <n v="3"/>
    <n v="0"/>
    <n v="10.7301"/>
  </r>
  <r>
    <n v="7231"/>
    <s v="CA-2017-153843"/>
    <x v="677"/>
    <d v="2017-03-15T00:00:00"/>
    <s v="First Class"/>
    <s v="SC-20380"/>
    <s v="Shahid Collister"/>
    <x v="0"/>
    <s v="United States"/>
    <s v="Fairfield"/>
    <s v="Connecticut"/>
    <n v="6824"/>
    <x v="3"/>
    <s v="OFF-BI-10002353"/>
    <x v="1"/>
    <x v="8"/>
    <x v="1077"/>
    <n v="30.88"/>
    <n v="2"/>
    <n v="0"/>
    <n v="15.44"/>
  </r>
  <r>
    <n v="7232"/>
    <s v="CA-2017-153843"/>
    <x v="677"/>
    <d v="2017-03-15T00:00:00"/>
    <s v="First Class"/>
    <s v="SC-20380"/>
    <s v="Shahid Collister"/>
    <x v="0"/>
    <s v="United States"/>
    <s v="Fairfield"/>
    <s v="Connecticut"/>
    <n v="6824"/>
    <x v="3"/>
    <s v="OFF-AP-10001564"/>
    <x v="1"/>
    <x v="9"/>
    <x v="1768"/>
    <n v="465.16"/>
    <n v="2"/>
    <n v="0"/>
    <n v="120.94159999999999"/>
  </r>
  <r>
    <n v="7233"/>
    <s v="CA-2017-153843"/>
    <x v="677"/>
    <d v="2017-03-15T00:00:00"/>
    <s v="First Class"/>
    <s v="SC-20380"/>
    <s v="Shahid Collister"/>
    <x v="0"/>
    <s v="United States"/>
    <s v="Fairfield"/>
    <s v="Connecticut"/>
    <n v="6824"/>
    <x v="3"/>
    <s v="OFF-PA-10003673"/>
    <x v="1"/>
    <x v="10"/>
    <x v="980"/>
    <n v="27.12"/>
    <n v="4"/>
    <n v="0"/>
    <n v="12.475199999999999"/>
  </r>
  <r>
    <n v="7234"/>
    <s v="CA-2016-137337"/>
    <x v="387"/>
    <d v="2016-03-12T00:00:00"/>
    <s v="Standard Class"/>
    <s v="GB-14575"/>
    <s v="Giulietta Baptist"/>
    <x v="0"/>
    <s v="United States"/>
    <s v="New York City"/>
    <s v="New York"/>
    <n v="10011"/>
    <x v="3"/>
    <s v="FUR-FU-10003347"/>
    <x v="0"/>
    <x v="5"/>
    <x v="379"/>
    <n v="113.6"/>
    <n v="8"/>
    <n v="0"/>
    <n v="44.304000000000002"/>
  </r>
  <r>
    <n v="7235"/>
    <s v="CA-2016-137337"/>
    <x v="387"/>
    <d v="2016-03-12T00:00:00"/>
    <s v="Standard Class"/>
    <s v="GB-14575"/>
    <s v="Giulietta Baptist"/>
    <x v="0"/>
    <s v="United States"/>
    <s v="New York City"/>
    <s v="New York"/>
    <n v="10011"/>
    <x v="3"/>
    <s v="OFF-PA-10001934"/>
    <x v="1"/>
    <x v="10"/>
    <x v="548"/>
    <n v="12.96"/>
    <n v="2"/>
    <n v="0"/>
    <n v="6.3503999999999996"/>
  </r>
  <r>
    <n v="7236"/>
    <s v="CA-2016-137337"/>
    <x v="387"/>
    <d v="2016-03-12T00:00:00"/>
    <s v="Standard Class"/>
    <s v="GB-14575"/>
    <s v="Giulietta Baptist"/>
    <x v="0"/>
    <s v="United States"/>
    <s v="New York City"/>
    <s v="New York"/>
    <n v="10011"/>
    <x v="3"/>
    <s v="OFF-BI-10000632"/>
    <x v="1"/>
    <x v="8"/>
    <x v="1297"/>
    <n v="69.456000000000003"/>
    <n v="2"/>
    <n v="0.2"/>
    <n v="22.5732"/>
  </r>
  <r>
    <n v="7237"/>
    <s v="CA-2014-138737"/>
    <x v="1035"/>
    <d v="2014-12-10T00:00:00"/>
    <s v="First Class"/>
    <s v="FP-14320"/>
    <s v="Frank Preis"/>
    <x v="0"/>
    <s v="United States"/>
    <s v="Los Angeles"/>
    <s v="California"/>
    <n v="90049"/>
    <x v="1"/>
    <s v="OFF-AR-10003190"/>
    <x v="1"/>
    <x v="6"/>
    <x v="649"/>
    <n v="8.64"/>
    <n v="3"/>
    <n v="0"/>
    <n v="2.4192"/>
  </r>
  <r>
    <n v="7238"/>
    <s v="CA-2016-164924"/>
    <x v="212"/>
    <d v="2016-07-10T00:00:00"/>
    <s v="Same Day"/>
    <s v="EA-14035"/>
    <s v="Erin Ashbrook"/>
    <x v="1"/>
    <s v="United States"/>
    <s v="Philadelphia"/>
    <s v="Pennsylvania"/>
    <n v="19143"/>
    <x v="3"/>
    <s v="TEC-MA-10000904"/>
    <x v="2"/>
    <x v="15"/>
    <x v="1805"/>
    <n v="341.99099999999999"/>
    <n v="3"/>
    <n v="0.7"/>
    <n v="-319.19159999999999"/>
  </r>
  <r>
    <n v="7239"/>
    <s v="CA-2016-101651"/>
    <x v="435"/>
    <d v="2016-12-30T00:00:00"/>
    <s v="Standard Class"/>
    <s v="SC-20305"/>
    <s v="Sean Christensen"/>
    <x v="0"/>
    <s v="United States"/>
    <s v="San Jose"/>
    <s v="California"/>
    <n v="95123"/>
    <x v="1"/>
    <s v="FUR-FU-10000771"/>
    <x v="0"/>
    <x v="5"/>
    <x v="1435"/>
    <n v="43.96"/>
    <n v="7"/>
    <n v="0"/>
    <n v="18.463200000000001"/>
  </r>
  <r>
    <n v="7240"/>
    <s v="CA-2016-101651"/>
    <x v="435"/>
    <d v="2016-12-30T00:00:00"/>
    <s v="Standard Class"/>
    <s v="SC-20305"/>
    <s v="Sean Christensen"/>
    <x v="0"/>
    <s v="United States"/>
    <s v="San Jose"/>
    <s v="California"/>
    <n v="95123"/>
    <x v="1"/>
    <s v="OFF-EN-10001990"/>
    <x v="1"/>
    <x v="12"/>
    <x v="153"/>
    <n v="39.76"/>
    <n v="7"/>
    <n v="0"/>
    <n v="18.687200000000001"/>
  </r>
  <r>
    <n v="7241"/>
    <s v="CA-2017-136651"/>
    <x v="756"/>
    <d v="2017-04-25T00:00:00"/>
    <s v="Second Class"/>
    <s v="JF-15355"/>
    <s v="Jay Fein"/>
    <x v="0"/>
    <s v="United States"/>
    <s v="Pasadena"/>
    <s v="California"/>
    <n v="91104"/>
    <x v="1"/>
    <s v="FUR-FU-10002445"/>
    <x v="0"/>
    <x v="5"/>
    <x v="1448"/>
    <n v="66.36"/>
    <n v="7"/>
    <n v="0"/>
    <n v="26.544"/>
  </r>
  <r>
    <n v="7242"/>
    <s v="CA-2017-136651"/>
    <x v="756"/>
    <d v="2017-04-25T00:00:00"/>
    <s v="Second Class"/>
    <s v="JF-15355"/>
    <s v="Jay Fein"/>
    <x v="0"/>
    <s v="United States"/>
    <s v="Pasadena"/>
    <s v="California"/>
    <n v="91104"/>
    <x v="1"/>
    <s v="OFF-BI-10003638"/>
    <x v="1"/>
    <x v="8"/>
    <x v="612"/>
    <n v="92.88"/>
    <n v="6"/>
    <n v="0.2"/>
    <n v="30.186"/>
  </r>
  <r>
    <n v="7243"/>
    <s v="CA-2017-136651"/>
    <x v="756"/>
    <d v="2017-04-25T00:00:00"/>
    <s v="Second Class"/>
    <s v="JF-15355"/>
    <s v="Jay Fein"/>
    <x v="0"/>
    <s v="United States"/>
    <s v="Pasadena"/>
    <s v="California"/>
    <n v="91104"/>
    <x v="1"/>
    <s v="FUR-FU-10004864"/>
    <x v="0"/>
    <x v="5"/>
    <x v="1719"/>
    <n v="24.14"/>
    <n v="2"/>
    <n v="0"/>
    <n v="7.9661999999999997"/>
  </r>
  <r>
    <n v="7244"/>
    <s v="CA-2017-118892"/>
    <x v="629"/>
    <d v="2017-08-22T00:00:00"/>
    <s v="Second Class"/>
    <s v="TP-21415"/>
    <s v="Tom Prescott"/>
    <x v="0"/>
    <s v="United States"/>
    <s v="Philadelphia"/>
    <s v="Pennsylvania"/>
    <n v="19134"/>
    <x v="3"/>
    <s v="FUR-CH-10002024"/>
    <x v="0"/>
    <x v="1"/>
    <x v="483"/>
    <n v="4416.174"/>
    <n v="9"/>
    <n v="0.3"/>
    <n v="-630.88199999999995"/>
  </r>
  <r>
    <n v="7245"/>
    <s v="US-2017-151127"/>
    <x v="1053"/>
    <d v="2017-05-25T00:00:00"/>
    <s v="First Class"/>
    <s v="RL-19615"/>
    <s v="Rob Lucas"/>
    <x v="0"/>
    <s v="United States"/>
    <s v="Los Angeles"/>
    <s v="California"/>
    <n v="90049"/>
    <x v="1"/>
    <s v="OFF-AR-10002445"/>
    <x v="1"/>
    <x v="6"/>
    <x v="1646"/>
    <n v="49.56"/>
    <n v="7"/>
    <n v="0"/>
    <n v="18.832799999999999"/>
  </r>
  <r>
    <n v="7246"/>
    <s v="CA-2017-145807"/>
    <x v="839"/>
    <d v="2017-02-13T00:00:00"/>
    <s v="Standard Class"/>
    <s v="SB-20170"/>
    <s v="Sarah Bern"/>
    <x v="0"/>
    <s v="United States"/>
    <s v="Los Angeles"/>
    <s v="California"/>
    <n v="90032"/>
    <x v="1"/>
    <s v="OFF-ST-10001370"/>
    <x v="1"/>
    <x v="4"/>
    <x v="1032"/>
    <n v="354.9"/>
    <n v="5"/>
    <n v="0"/>
    <n v="17.745000000000001"/>
  </r>
  <r>
    <n v="7247"/>
    <s v="US-2014-127978"/>
    <x v="223"/>
    <d v="2014-03-08T00:00:00"/>
    <s v="Standard Class"/>
    <s v="JS-15595"/>
    <s v="Jill Stevenson"/>
    <x v="1"/>
    <s v="United States"/>
    <s v="Columbus"/>
    <s v="Ohio"/>
    <n v="43229"/>
    <x v="3"/>
    <s v="OFF-LA-10000305"/>
    <x v="1"/>
    <x v="2"/>
    <x v="1716"/>
    <n v="15.12"/>
    <n v="3"/>
    <n v="0.2"/>
    <n v="4.9139999999999997"/>
  </r>
  <r>
    <n v="7248"/>
    <s v="US-2014-127978"/>
    <x v="223"/>
    <d v="2014-03-08T00:00:00"/>
    <s v="Standard Class"/>
    <s v="JS-15595"/>
    <s v="Jill Stevenson"/>
    <x v="1"/>
    <s v="United States"/>
    <s v="Columbus"/>
    <s v="Ohio"/>
    <n v="43229"/>
    <x v="3"/>
    <s v="FUR-BO-10001972"/>
    <x v="0"/>
    <x v="0"/>
    <x v="367"/>
    <n v="302.45"/>
    <n v="5"/>
    <n v="0.5"/>
    <n v="-199.61699999999999"/>
  </r>
  <r>
    <n v="7249"/>
    <s v="US-2014-127978"/>
    <x v="223"/>
    <d v="2014-03-08T00:00:00"/>
    <s v="Standard Class"/>
    <s v="JS-15595"/>
    <s v="Jill Stevenson"/>
    <x v="1"/>
    <s v="United States"/>
    <s v="Columbus"/>
    <s v="Ohio"/>
    <n v="43229"/>
    <x v="3"/>
    <s v="OFF-ST-10002486"/>
    <x v="1"/>
    <x v="4"/>
    <x v="700"/>
    <n v="44.671999999999997"/>
    <n v="8"/>
    <n v="0.2"/>
    <n v="-10.0512"/>
  </r>
  <r>
    <n v="7250"/>
    <s v="CA-2015-158491"/>
    <x v="593"/>
    <d v="2015-06-09T00:00:00"/>
    <s v="Second Class"/>
    <s v="BP-11155"/>
    <s v="Becky Pak"/>
    <x v="0"/>
    <s v="United States"/>
    <s v="Los Angeles"/>
    <s v="California"/>
    <n v="90008"/>
    <x v="1"/>
    <s v="TEC-AC-10001874"/>
    <x v="2"/>
    <x v="11"/>
    <x v="1571"/>
    <n v="119.98"/>
    <n v="2"/>
    <n v="0"/>
    <n v="35.994"/>
  </r>
  <r>
    <n v="7251"/>
    <s v="CA-2015-158491"/>
    <x v="593"/>
    <d v="2015-06-09T00:00:00"/>
    <s v="Second Class"/>
    <s v="BP-11155"/>
    <s v="Becky Pak"/>
    <x v="0"/>
    <s v="United States"/>
    <s v="Los Angeles"/>
    <s v="California"/>
    <n v="90008"/>
    <x v="1"/>
    <s v="TEC-AC-10003870"/>
    <x v="2"/>
    <x v="11"/>
    <x v="1727"/>
    <n v="989.97"/>
    <n v="3"/>
    <n v="0"/>
    <n v="395.988"/>
  </r>
  <r>
    <n v="7252"/>
    <s v="CA-2016-116764"/>
    <x v="278"/>
    <d v="2016-09-02T00:00:00"/>
    <s v="Standard Class"/>
    <s v="EM-13825"/>
    <s v="Elizabeth Moffitt"/>
    <x v="1"/>
    <s v="United States"/>
    <s v="Hollywood"/>
    <s v="Florida"/>
    <n v="33021"/>
    <x v="0"/>
    <s v="OFF-LA-10002473"/>
    <x v="1"/>
    <x v="2"/>
    <x v="1806"/>
    <n v="9.2159999999999993"/>
    <n v="4"/>
    <n v="0.2"/>
    <n v="3.3408000000000002"/>
  </r>
  <r>
    <n v="7253"/>
    <s v="CA-2016-152457"/>
    <x v="126"/>
    <d v="2016-09-18T00:00:00"/>
    <s v="Standard Class"/>
    <s v="SC-20695"/>
    <s v="Steve Chapman"/>
    <x v="1"/>
    <s v="United States"/>
    <s v="Roseville"/>
    <s v="Michigan"/>
    <n v="48066"/>
    <x v="2"/>
    <s v="OFF-PA-10003790"/>
    <x v="1"/>
    <x v="10"/>
    <x v="1259"/>
    <n v="68.52"/>
    <n v="3"/>
    <n v="0"/>
    <n v="31.519200000000001"/>
  </r>
  <r>
    <n v="7254"/>
    <s v="CA-2016-152730"/>
    <x v="198"/>
    <d v="2016-06-04T00:00:00"/>
    <s v="Standard Class"/>
    <s v="EM-14140"/>
    <s v="Eugene Moren"/>
    <x v="2"/>
    <s v="United States"/>
    <s v="Superior"/>
    <s v="Wisconsin"/>
    <n v="54880"/>
    <x v="2"/>
    <s v="OFF-AP-10002684"/>
    <x v="1"/>
    <x v="9"/>
    <x v="167"/>
    <n v="364.74"/>
    <n v="3"/>
    <n v="0"/>
    <n v="109.422"/>
  </r>
  <r>
    <n v="7255"/>
    <s v="CA-2016-152730"/>
    <x v="198"/>
    <d v="2016-06-04T00:00:00"/>
    <s v="Standard Class"/>
    <s v="EM-14140"/>
    <s v="Eugene Moren"/>
    <x v="2"/>
    <s v="United States"/>
    <s v="Superior"/>
    <s v="Wisconsin"/>
    <n v="54880"/>
    <x v="2"/>
    <s v="FUR-FU-10001037"/>
    <x v="0"/>
    <x v="5"/>
    <x v="1169"/>
    <n v="47.4"/>
    <n v="5"/>
    <n v="0"/>
    <n v="21.33"/>
  </r>
  <r>
    <n v="7256"/>
    <s v="CA-2016-152730"/>
    <x v="198"/>
    <d v="2016-06-04T00:00:00"/>
    <s v="Standard Class"/>
    <s v="EM-14140"/>
    <s v="Eugene Moren"/>
    <x v="2"/>
    <s v="United States"/>
    <s v="Superior"/>
    <s v="Wisconsin"/>
    <n v="54880"/>
    <x v="2"/>
    <s v="OFF-ST-10000876"/>
    <x v="1"/>
    <x v="4"/>
    <x v="254"/>
    <n v="49.76"/>
    <n v="4"/>
    <n v="0"/>
    <n v="13.9328"/>
  </r>
  <r>
    <n v="7257"/>
    <s v="CA-2016-152730"/>
    <x v="198"/>
    <d v="2016-06-04T00:00:00"/>
    <s v="Standard Class"/>
    <s v="EM-14140"/>
    <s v="Eugene Moren"/>
    <x v="2"/>
    <s v="United States"/>
    <s v="Superior"/>
    <s v="Wisconsin"/>
    <n v="54880"/>
    <x v="2"/>
    <s v="OFF-AR-10003732"/>
    <x v="1"/>
    <x v="6"/>
    <x v="324"/>
    <n v="5.56"/>
    <n v="2"/>
    <n v="0"/>
    <n v="1.4456"/>
  </r>
  <r>
    <n v="7258"/>
    <s v="CA-2016-152730"/>
    <x v="198"/>
    <d v="2016-06-04T00:00:00"/>
    <s v="Standard Class"/>
    <s v="EM-14140"/>
    <s v="Eugene Moren"/>
    <x v="2"/>
    <s v="United States"/>
    <s v="Superior"/>
    <s v="Wisconsin"/>
    <n v="54880"/>
    <x v="2"/>
    <s v="OFF-PA-10000994"/>
    <x v="1"/>
    <x v="10"/>
    <x v="913"/>
    <n v="629.1"/>
    <n v="6"/>
    <n v="0"/>
    <n v="301.96800000000002"/>
  </r>
  <r>
    <n v="7259"/>
    <s v="CA-2016-152730"/>
    <x v="198"/>
    <d v="2016-06-04T00:00:00"/>
    <s v="Standard Class"/>
    <s v="EM-14140"/>
    <s v="Eugene Moren"/>
    <x v="2"/>
    <s v="United States"/>
    <s v="Superior"/>
    <s v="Wisconsin"/>
    <n v="54880"/>
    <x v="2"/>
    <s v="OFF-AR-10000940"/>
    <x v="1"/>
    <x v="6"/>
    <x v="135"/>
    <n v="14.7"/>
    <n v="5"/>
    <n v="0"/>
    <n v="3.9689999999999999"/>
  </r>
  <r>
    <n v="7260"/>
    <s v="CA-2016-152730"/>
    <x v="198"/>
    <d v="2016-06-04T00:00:00"/>
    <s v="Standard Class"/>
    <s v="EM-14140"/>
    <s v="Eugene Moren"/>
    <x v="2"/>
    <s v="United States"/>
    <s v="Superior"/>
    <s v="Wisconsin"/>
    <n v="54880"/>
    <x v="2"/>
    <s v="OFF-PA-10004888"/>
    <x v="1"/>
    <x v="10"/>
    <x v="968"/>
    <n v="45.36"/>
    <n v="7"/>
    <n v="0"/>
    <n v="21.7728"/>
  </r>
  <r>
    <n v="7261"/>
    <s v="CA-2016-152730"/>
    <x v="198"/>
    <d v="2016-06-04T00:00:00"/>
    <s v="Standard Class"/>
    <s v="EM-14140"/>
    <s v="Eugene Moren"/>
    <x v="2"/>
    <s v="United States"/>
    <s v="Superior"/>
    <s v="Wisconsin"/>
    <n v="54880"/>
    <x v="2"/>
    <s v="TEC-PH-10000441"/>
    <x v="2"/>
    <x v="7"/>
    <x v="1055"/>
    <n v="125.99"/>
    <n v="1"/>
    <n v="0"/>
    <n v="35.277200000000001"/>
  </r>
  <r>
    <n v="7262"/>
    <s v="CA-2017-137001"/>
    <x v="193"/>
    <d v="2017-06-13T00:00:00"/>
    <s v="Second Class"/>
    <s v="GZ-14545"/>
    <s v="George Zrebassa"/>
    <x v="1"/>
    <s v="United States"/>
    <s v="Thousand Oaks"/>
    <s v="California"/>
    <n v="91360"/>
    <x v="1"/>
    <s v="OFF-AR-10001231"/>
    <x v="1"/>
    <x v="6"/>
    <x v="1695"/>
    <n v="14.7"/>
    <n v="7"/>
    <n v="0"/>
    <n v="4.1159999999999997"/>
  </r>
  <r>
    <n v="7263"/>
    <s v="CA-2017-156363"/>
    <x v="760"/>
    <d v="2017-10-28T00:00:00"/>
    <s v="Standard Class"/>
    <s v="ML-17395"/>
    <s v="Marina Lichtenstein"/>
    <x v="1"/>
    <s v="United States"/>
    <s v="Philadelphia"/>
    <s v="Pennsylvania"/>
    <n v="19134"/>
    <x v="3"/>
    <s v="TEC-PH-10003988"/>
    <x v="2"/>
    <x v="7"/>
    <x v="47"/>
    <n v="32.700000000000003"/>
    <n v="5"/>
    <n v="0.4"/>
    <n v="-6.54"/>
  </r>
  <r>
    <n v="7264"/>
    <s v="CA-2017-156363"/>
    <x v="760"/>
    <d v="2017-10-28T00:00:00"/>
    <s v="Standard Class"/>
    <s v="ML-17395"/>
    <s v="Marina Lichtenstein"/>
    <x v="1"/>
    <s v="United States"/>
    <s v="Philadelphia"/>
    <s v="Pennsylvania"/>
    <n v="19134"/>
    <x v="3"/>
    <s v="OFF-EN-10003068"/>
    <x v="1"/>
    <x v="12"/>
    <x v="1641"/>
    <n v="31.68"/>
    <n v="4"/>
    <n v="0.2"/>
    <n v="11.087999999999999"/>
  </r>
  <r>
    <n v="7265"/>
    <s v="CA-2017-122056"/>
    <x v="487"/>
    <d v="2017-06-17T00:00:00"/>
    <s v="Standard Class"/>
    <s v="PG-18895"/>
    <s v="Paul Gonzalez"/>
    <x v="0"/>
    <s v="United States"/>
    <s v="Springfield"/>
    <s v="Virginia"/>
    <n v="22153"/>
    <x v="0"/>
    <s v="OFF-AR-10004260"/>
    <x v="1"/>
    <x v="6"/>
    <x v="1490"/>
    <n v="181.86"/>
    <n v="7"/>
    <n v="0"/>
    <n v="50.9208"/>
  </r>
  <r>
    <n v="7266"/>
    <s v="US-2014-143721"/>
    <x v="533"/>
    <d v="2014-11-26T00:00:00"/>
    <s v="Second Class"/>
    <s v="DK-12835"/>
    <s v="Damala Kotsonis"/>
    <x v="1"/>
    <s v="United States"/>
    <s v="Houston"/>
    <s v="Texas"/>
    <n v="77095"/>
    <x v="2"/>
    <s v="FUR-CH-10001973"/>
    <x v="0"/>
    <x v="1"/>
    <x v="905"/>
    <n v="155.37200000000001"/>
    <n v="2"/>
    <n v="0.3"/>
    <n v="-35.513599999999997"/>
  </r>
  <r>
    <n v="7267"/>
    <s v="CA-2017-122987"/>
    <x v="1153"/>
    <d v="2017-08-16T00:00:00"/>
    <s v="Same Day"/>
    <s v="SJ-20215"/>
    <s v="Sarah Jordon"/>
    <x v="0"/>
    <s v="United States"/>
    <s v="Columbia"/>
    <s v="Tennessee"/>
    <n v="38401"/>
    <x v="0"/>
    <s v="OFF-BI-10002824"/>
    <x v="1"/>
    <x v="8"/>
    <x v="528"/>
    <n v="13.428000000000001"/>
    <n v="3"/>
    <n v="0.7"/>
    <n v="-11.19"/>
  </r>
  <r>
    <n v="7268"/>
    <s v="CA-2017-122987"/>
    <x v="1153"/>
    <d v="2017-08-16T00:00:00"/>
    <s v="Same Day"/>
    <s v="SJ-20215"/>
    <s v="Sarah Jordon"/>
    <x v="0"/>
    <s v="United States"/>
    <s v="Columbia"/>
    <s v="Tennessee"/>
    <n v="38401"/>
    <x v="0"/>
    <s v="OFF-ST-10004950"/>
    <x v="1"/>
    <x v="4"/>
    <x v="1009"/>
    <n v="67.135999999999996"/>
    <n v="4"/>
    <n v="0.2"/>
    <n v="-0.83919999999999995"/>
  </r>
  <r>
    <n v="7269"/>
    <s v="CA-2016-133368"/>
    <x v="1154"/>
    <d v="2016-01-20T00:00:00"/>
    <s v="Standard Class"/>
    <s v="AG-10675"/>
    <s v="Anna Gayman"/>
    <x v="0"/>
    <s v="United States"/>
    <s v="Concord"/>
    <s v="North Carolina"/>
    <n v="28027"/>
    <x v="0"/>
    <s v="OFF-PA-10004039"/>
    <x v="1"/>
    <x v="10"/>
    <x v="1547"/>
    <n v="89.567999999999998"/>
    <n v="2"/>
    <n v="0.2"/>
    <n v="32.468400000000003"/>
  </r>
  <r>
    <n v="7270"/>
    <s v="CA-2016-133368"/>
    <x v="1154"/>
    <d v="2016-01-20T00:00:00"/>
    <s v="Standard Class"/>
    <s v="AG-10675"/>
    <s v="Anna Gayman"/>
    <x v="0"/>
    <s v="United States"/>
    <s v="Concord"/>
    <s v="North Carolina"/>
    <n v="28027"/>
    <x v="0"/>
    <s v="FUR-FU-10003374"/>
    <x v="0"/>
    <x v="5"/>
    <x v="1807"/>
    <n v="315.77600000000001"/>
    <n v="8"/>
    <n v="0.2"/>
    <n v="31.5776"/>
  </r>
  <r>
    <n v="7271"/>
    <s v="CA-2016-123337"/>
    <x v="1142"/>
    <d v="2016-09-22T00:00:00"/>
    <s v="Standard Class"/>
    <s v="KD-16495"/>
    <s v="Keith Dawkins"/>
    <x v="1"/>
    <s v="United States"/>
    <s v="San Jose"/>
    <s v="California"/>
    <n v="95123"/>
    <x v="1"/>
    <s v="FUR-BO-10001918"/>
    <x v="0"/>
    <x v="0"/>
    <x v="1149"/>
    <n v="273.666"/>
    <n v="2"/>
    <n v="0.15"/>
    <n v="-12.878399999999999"/>
  </r>
  <r>
    <n v="7272"/>
    <s v="CA-2016-123337"/>
    <x v="1142"/>
    <d v="2016-09-22T00:00:00"/>
    <s v="Standard Class"/>
    <s v="KD-16495"/>
    <s v="Keith Dawkins"/>
    <x v="1"/>
    <s v="United States"/>
    <s v="San Jose"/>
    <s v="California"/>
    <n v="95123"/>
    <x v="1"/>
    <s v="OFF-AP-10002287"/>
    <x v="1"/>
    <x v="9"/>
    <x v="1283"/>
    <n v="17.48"/>
    <n v="4"/>
    <n v="0"/>
    <n v="4.5448000000000004"/>
  </r>
  <r>
    <n v="7273"/>
    <s v="US-2016-150357"/>
    <x v="1155"/>
    <d v="2016-10-14T00:00:00"/>
    <s v="Standard Class"/>
    <s v="EB-13975"/>
    <s v="Erica Bern"/>
    <x v="1"/>
    <s v="United States"/>
    <s v="Greensboro"/>
    <s v="North Carolina"/>
    <n v="27405"/>
    <x v="0"/>
    <s v="OFF-SU-10004498"/>
    <x v="1"/>
    <x v="14"/>
    <x v="505"/>
    <n v="20.608000000000001"/>
    <n v="2"/>
    <n v="0.2"/>
    <n v="-4.3792"/>
  </r>
  <r>
    <n v="7274"/>
    <s v="US-2016-150357"/>
    <x v="1155"/>
    <d v="2016-10-14T00:00:00"/>
    <s v="Standard Class"/>
    <s v="EB-13975"/>
    <s v="Erica Bern"/>
    <x v="1"/>
    <s v="United States"/>
    <s v="Greensboro"/>
    <s v="North Carolina"/>
    <n v="27405"/>
    <x v="0"/>
    <s v="OFF-BI-10002557"/>
    <x v="1"/>
    <x v="8"/>
    <x v="249"/>
    <n v="4.0949999999999998"/>
    <n v="3"/>
    <n v="0.7"/>
    <n v="-2.73"/>
  </r>
  <r>
    <n v="7275"/>
    <s v="CA-2015-144519"/>
    <x v="50"/>
    <d v="2015-11-17T00:00:00"/>
    <s v="Standard Class"/>
    <s v="AW-10930"/>
    <s v="Arthur Wiediger"/>
    <x v="2"/>
    <s v="United States"/>
    <s v="Helena"/>
    <s v="Montana"/>
    <n v="59601"/>
    <x v="1"/>
    <s v="TEC-PH-10004908"/>
    <x v="2"/>
    <x v="7"/>
    <x v="1483"/>
    <n v="339.96"/>
    <n v="5"/>
    <n v="0.2"/>
    <n v="42.494999999999997"/>
  </r>
  <r>
    <n v="7276"/>
    <s v="CA-2015-144519"/>
    <x v="50"/>
    <d v="2015-11-17T00:00:00"/>
    <s v="Standard Class"/>
    <s v="AW-10930"/>
    <s v="Arthur Wiediger"/>
    <x v="2"/>
    <s v="United States"/>
    <s v="Helena"/>
    <s v="Montana"/>
    <n v="59601"/>
    <x v="1"/>
    <s v="FUR-FU-10000794"/>
    <x v="0"/>
    <x v="5"/>
    <x v="645"/>
    <n v="63.98"/>
    <n v="7"/>
    <n v="0"/>
    <n v="21.7532"/>
  </r>
  <r>
    <n v="7277"/>
    <s v="CA-2014-120670"/>
    <x v="981"/>
    <d v="2014-11-06T00:00:00"/>
    <s v="Standard Class"/>
    <s v="JK-16120"/>
    <s v="Julie Kriz"/>
    <x v="2"/>
    <s v="United States"/>
    <s v="Fort Lauderdale"/>
    <s v="Florida"/>
    <n v="33311"/>
    <x v="0"/>
    <s v="TEC-AC-10004171"/>
    <x v="2"/>
    <x v="11"/>
    <x v="1321"/>
    <n v="799.92"/>
    <n v="10"/>
    <n v="0.2"/>
    <n v="239.976"/>
  </r>
  <r>
    <n v="7278"/>
    <s v="CA-2016-157217"/>
    <x v="1080"/>
    <d v="2016-07-21T00:00:00"/>
    <s v="First Class"/>
    <s v="TC-21535"/>
    <s v="Tracy Collins"/>
    <x v="2"/>
    <s v="United States"/>
    <s v="San Francisco"/>
    <s v="California"/>
    <n v="94110"/>
    <x v="1"/>
    <s v="TEC-PH-10002070"/>
    <x v="2"/>
    <x v="7"/>
    <x v="1794"/>
    <n v="35.984000000000002"/>
    <n v="2"/>
    <n v="0.2"/>
    <n v="4.4980000000000002"/>
  </r>
  <r>
    <n v="7279"/>
    <s v="CA-2016-157217"/>
    <x v="1080"/>
    <d v="2016-07-21T00:00:00"/>
    <s v="First Class"/>
    <s v="TC-21535"/>
    <s v="Tracy Collins"/>
    <x v="2"/>
    <s v="United States"/>
    <s v="San Francisco"/>
    <s v="California"/>
    <n v="94110"/>
    <x v="1"/>
    <s v="TEC-AC-10003095"/>
    <x v="2"/>
    <x v="11"/>
    <x v="1286"/>
    <n v="389.97"/>
    <n v="3"/>
    <n v="0"/>
    <n v="132.5898"/>
  </r>
  <r>
    <n v="7280"/>
    <s v="CA-2016-108224"/>
    <x v="675"/>
    <d v="2016-05-14T00:00:00"/>
    <s v="Same Day"/>
    <s v="TH-21235"/>
    <s v="Tiffany House"/>
    <x v="1"/>
    <s v="United States"/>
    <s v="Yuma"/>
    <s v="Arizona"/>
    <n v="85364"/>
    <x v="1"/>
    <s v="TEC-AC-10003832"/>
    <x v="2"/>
    <x v="11"/>
    <x v="463"/>
    <n v="185.52799999999999"/>
    <n v="7"/>
    <n v="0.2"/>
    <n v="48.701099999999997"/>
  </r>
  <r>
    <n v="7281"/>
    <s v="CA-2015-162782"/>
    <x v="780"/>
    <d v="2015-02-27T00:00:00"/>
    <s v="Standard Class"/>
    <s v="PW-19240"/>
    <s v="Pierre Wener"/>
    <x v="0"/>
    <s v="United States"/>
    <s v="Columbia"/>
    <s v="Maryland"/>
    <n v="21044"/>
    <x v="3"/>
    <s v="OFF-BI-10003527"/>
    <x v="1"/>
    <x v="8"/>
    <x v="451"/>
    <n v="2541.98"/>
    <n v="2"/>
    <n v="0"/>
    <n v="1270.99"/>
  </r>
  <r>
    <n v="7282"/>
    <s v="CA-2017-159282"/>
    <x v="524"/>
    <d v="2017-10-21T00:00:00"/>
    <s v="Standard Class"/>
    <s v="GH-14410"/>
    <s v="Gary Hansen"/>
    <x v="2"/>
    <s v="United States"/>
    <s v="Yuma"/>
    <s v="Arizona"/>
    <n v="85364"/>
    <x v="1"/>
    <s v="TEC-MA-10001148"/>
    <x v="2"/>
    <x v="15"/>
    <x v="207"/>
    <n v="599.98500000000001"/>
    <n v="5"/>
    <n v="0.7"/>
    <n v="-479.988"/>
  </r>
  <r>
    <n v="7283"/>
    <s v="CA-2017-155936"/>
    <x v="738"/>
    <d v="2017-06-29T00:00:00"/>
    <s v="Standard Class"/>
    <s v="JK-15730"/>
    <s v="Joe Kamberova"/>
    <x v="0"/>
    <s v="United States"/>
    <s v="Chicago"/>
    <s v="Illinois"/>
    <n v="60653"/>
    <x v="2"/>
    <s v="OFF-BI-10002432"/>
    <x v="1"/>
    <x v="8"/>
    <x v="875"/>
    <n v="3.036"/>
    <n v="3"/>
    <n v="0.8"/>
    <n v="-5.0094000000000003"/>
  </r>
  <r>
    <n v="7284"/>
    <s v="CA-2017-169439"/>
    <x v="428"/>
    <d v="2017-09-13T00:00:00"/>
    <s v="Standard Class"/>
    <s v="LC-17140"/>
    <s v="Logan Currie"/>
    <x v="0"/>
    <s v="United States"/>
    <s v="Cleveland"/>
    <s v="Ohio"/>
    <n v="44105"/>
    <x v="3"/>
    <s v="OFF-AR-10001374"/>
    <x v="1"/>
    <x v="6"/>
    <x v="313"/>
    <n v="25.92"/>
    <n v="5"/>
    <n v="0.2"/>
    <n v="3.8879999999999999"/>
  </r>
  <r>
    <n v="7285"/>
    <s v="CA-2017-169439"/>
    <x v="428"/>
    <d v="2017-09-13T00:00:00"/>
    <s v="Standard Class"/>
    <s v="LC-17140"/>
    <s v="Logan Currie"/>
    <x v="0"/>
    <s v="United States"/>
    <s v="Cleveland"/>
    <s v="Ohio"/>
    <n v="44105"/>
    <x v="3"/>
    <s v="FUR-FU-10000723"/>
    <x v="0"/>
    <x v="5"/>
    <x v="480"/>
    <n v="66.111999999999995"/>
    <n v="2"/>
    <n v="0.2"/>
    <n v="-9.0904000000000007"/>
  </r>
  <r>
    <n v="7286"/>
    <s v="CA-2017-151183"/>
    <x v="336"/>
    <d v="2017-10-19T00:00:00"/>
    <s v="Standard Class"/>
    <s v="BK-11260"/>
    <s v="Berenike Kampe"/>
    <x v="0"/>
    <s v="United States"/>
    <s v="San Francisco"/>
    <s v="California"/>
    <n v="94110"/>
    <x v="1"/>
    <s v="TEC-AC-10003614"/>
    <x v="2"/>
    <x v="11"/>
    <x v="567"/>
    <n v="46.36"/>
    <n v="4"/>
    <n v="0"/>
    <n v="15.2988"/>
  </r>
  <r>
    <n v="7287"/>
    <s v="CA-2016-149965"/>
    <x v="23"/>
    <d v="2016-06-25T00:00:00"/>
    <s v="Standard Class"/>
    <s v="BS-11365"/>
    <s v="Bill Shonely"/>
    <x v="1"/>
    <s v="United States"/>
    <s v="Oklahoma City"/>
    <s v="Oklahoma"/>
    <n v="73120"/>
    <x v="2"/>
    <s v="TEC-AC-10004877"/>
    <x v="2"/>
    <x v="11"/>
    <x v="1679"/>
    <n v="6.9"/>
    <n v="1"/>
    <n v="0"/>
    <n v="0.55200000000000005"/>
  </r>
  <r>
    <n v="7288"/>
    <s v="CA-2016-149965"/>
    <x v="23"/>
    <d v="2016-06-25T00:00:00"/>
    <s v="Standard Class"/>
    <s v="BS-11365"/>
    <s v="Bill Shonely"/>
    <x v="1"/>
    <s v="United States"/>
    <s v="Oklahoma City"/>
    <s v="Oklahoma"/>
    <n v="73120"/>
    <x v="2"/>
    <s v="FUR-FU-10004270"/>
    <x v="0"/>
    <x v="5"/>
    <x v="1381"/>
    <n v="57.69"/>
    <n v="3"/>
    <n v="0"/>
    <n v="23.652899999999999"/>
  </r>
  <r>
    <n v="7289"/>
    <s v="CA-2014-158281"/>
    <x v="814"/>
    <d v="2014-09-07T00:00:00"/>
    <s v="Standard Class"/>
    <s v="AG-10525"/>
    <s v="Andy Gerbode"/>
    <x v="1"/>
    <s v="United States"/>
    <s v="Houston"/>
    <s v="Texas"/>
    <n v="77095"/>
    <x v="2"/>
    <s v="TEC-MA-10002210"/>
    <x v="2"/>
    <x v="15"/>
    <x v="1375"/>
    <n v="559.71"/>
    <n v="3"/>
    <n v="0.4"/>
    <n v="-121.2705"/>
  </r>
  <r>
    <n v="7290"/>
    <s v="CA-2016-153661"/>
    <x v="806"/>
    <d v="2016-01-31T00:00:00"/>
    <s v="First Class"/>
    <s v="SC-20725"/>
    <s v="Steven Cartwright"/>
    <x v="0"/>
    <s v="United States"/>
    <s v="San Francisco"/>
    <s v="California"/>
    <n v="94122"/>
    <x v="1"/>
    <s v="OFF-ST-10000675"/>
    <x v="1"/>
    <x v="4"/>
    <x v="298"/>
    <n v="305.01"/>
    <n v="9"/>
    <n v="0"/>
    <n v="76.252499999999998"/>
  </r>
  <r>
    <n v="7291"/>
    <s v="CA-2016-153661"/>
    <x v="806"/>
    <d v="2016-01-31T00:00:00"/>
    <s v="First Class"/>
    <s v="SC-20725"/>
    <s v="Steven Cartwright"/>
    <x v="0"/>
    <s v="United States"/>
    <s v="San Francisco"/>
    <s v="California"/>
    <n v="94122"/>
    <x v="1"/>
    <s v="OFF-BI-10004781"/>
    <x v="1"/>
    <x v="8"/>
    <x v="133"/>
    <n v="50.783999999999999"/>
    <n v="2"/>
    <n v="0.2"/>
    <n v="17.7744"/>
  </r>
  <r>
    <n v="7292"/>
    <s v="CA-2016-153661"/>
    <x v="806"/>
    <d v="2016-01-31T00:00:00"/>
    <s v="First Class"/>
    <s v="SC-20725"/>
    <s v="Steven Cartwright"/>
    <x v="0"/>
    <s v="United States"/>
    <s v="San Francisco"/>
    <s v="California"/>
    <n v="94122"/>
    <x v="1"/>
    <s v="OFF-LA-10004689"/>
    <x v="1"/>
    <x v="2"/>
    <x v="264"/>
    <n v="26.01"/>
    <n v="9"/>
    <n v="0"/>
    <n v="12.2247"/>
  </r>
  <r>
    <n v="7293"/>
    <s v="CA-2017-109183"/>
    <x v="769"/>
    <d v="2017-12-09T00:00:00"/>
    <s v="Standard Class"/>
    <s v="LR-16915"/>
    <s v="Lena Radford"/>
    <x v="0"/>
    <s v="United States"/>
    <s v="Nashville"/>
    <s v="Tennessee"/>
    <n v="37211"/>
    <x v="0"/>
    <s v="TEC-MA-10001856"/>
    <x v="2"/>
    <x v="15"/>
    <x v="1787"/>
    <n v="649"/>
    <n v="2"/>
    <n v="0.5"/>
    <n v="-272.58"/>
  </r>
  <r>
    <n v="7294"/>
    <s v="CA-2016-113656"/>
    <x v="1156"/>
    <d v="2016-01-29T00:00:00"/>
    <s v="Standard Class"/>
    <s v="CB-12415"/>
    <s v="Christy Brittain"/>
    <x v="0"/>
    <s v="United States"/>
    <s v="Los Angeles"/>
    <s v="California"/>
    <n v="90036"/>
    <x v="1"/>
    <s v="FUR-FU-10000719"/>
    <x v="0"/>
    <x v="5"/>
    <x v="1673"/>
    <n v="59.99"/>
    <n v="7"/>
    <n v="0"/>
    <n v="21.596399999999999"/>
  </r>
  <r>
    <n v="7295"/>
    <s v="CA-2015-148964"/>
    <x v="989"/>
    <d v="2015-05-31T00:00:00"/>
    <s v="Standard Class"/>
    <s v="RD-19900"/>
    <s v="Ruben Dartt"/>
    <x v="0"/>
    <s v="United States"/>
    <s v="Bellevue"/>
    <s v="Washington"/>
    <n v="98006"/>
    <x v="1"/>
    <s v="FUR-FU-10003849"/>
    <x v="0"/>
    <x v="5"/>
    <x v="526"/>
    <n v="20.239999999999998"/>
    <n v="1"/>
    <n v="0"/>
    <n v="7.8936000000000002"/>
  </r>
  <r>
    <n v="7296"/>
    <s v="CA-2014-111899"/>
    <x v="417"/>
    <d v="2014-05-05T00:00:00"/>
    <s v="First Class"/>
    <s v="NC-18340"/>
    <s v="Nat Carroll"/>
    <x v="0"/>
    <s v="United States"/>
    <s v="Houston"/>
    <s v="Texas"/>
    <n v="77036"/>
    <x v="2"/>
    <s v="OFF-AR-10001725"/>
    <x v="1"/>
    <x v="6"/>
    <x v="1549"/>
    <n v="37.840000000000003"/>
    <n v="2"/>
    <n v="0.2"/>
    <n v="2.8380000000000001"/>
  </r>
  <r>
    <n v="7297"/>
    <s v="CA-2014-111899"/>
    <x v="417"/>
    <d v="2014-05-05T00:00:00"/>
    <s v="First Class"/>
    <s v="NC-18340"/>
    <s v="Nat Carroll"/>
    <x v="0"/>
    <s v="United States"/>
    <s v="Houston"/>
    <s v="Texas"/>
    <n v="77036"/>
    <x v="2"/>
    <s v="OFF-FA-10000840"/>
    <x v="1"/>
    <x v="13"/>
    <x v="1694"/>
    <n v="5.4720000000000004"/>
    <n v="6"/>
    <n v="0.2"/>
    <n v="1.8468"/>
  </r>
  <r>
    <n v="7298"/>
    <s v="CA-2015-101126"/>
    <x v="1157"/>
    <d v="2015-02-14T00:00:00"/>
    <s v="Second Class"/>
    <s v="NB-18655"/>
    <s v="Nona Balk"/>
    <x v="1"/>
    <s v="United States"/>
    <s v="Philadelphia"/>
    <s v="Pennsylvania"/>
    <n v="19143"/>
    <x v="3"/>
    <s v="OFF-ST-10000943"/>
    <x v="1"/>
    <x v="4"/>
    <x v="1204"/>
    <n v="77.239999999999995"/>
    <n v="5"/>
    <n v="0.2"/>
    <n v="7.7240000000000002"/>
  </r>
  <r>
    <n v="7299"/>
    <s v="CA-2014-163468"/>
    <x v="728"/>
    <d v="2014-11-21T00:00:00"/>
    <s v="First Class"/>
    <s v="JK-15730"/>
    <s v="Joe Kamberova"/>
    <x v="0"/>
    <s v="United States"/>
    <s v="Des Plaines"/>
    <s v="Illinois"/>
    <n v="60016"/>
    <x v="2"/>
    <s v="FUR-TA-10002533"/>
    <x v="0"/>
    <x v="3"/>
    <x v="277"/>
    <n v="292.10000000000002"/>
    <n v="4"/>
    <n v="0.5"/>
    <n v="-175.26"/>
  </r>
  <r>
    <n v="7300"/>
    <s v="CA-2014-163468"/>
    <x v="728"/>
    <d v="2014-11-21T00:00:00"/>
    <s v="First Class"/>
    <s v="JK-15730"/>
    <s v="Joe Kamberova"/>
    <x v="0"/>
    <s v="United States"/>
    <s v="Des Plaines"/>
    <s v="Illinois"/>
    <n v="60016"/>
    <x v="2"/>
    <s v="FUR-FU-10001546"/>
    <x v="0"/>
    <x v="5"/>
    <x v="1432"/>
    <n v="8.5440000000000005"/>
    <n v="2"/>
    <n v="0.6"/>
    <n v="-7.476"/>
  </r>
  <r>
    <n v="7301"/>
    <s v="CA-2014-163468"/>
    <x v="728"/>
    <d v="2014-11-21T00:00:00"/>
    <s v="First Class"/>
    <s v="JK-15730"/>
    <s v="Joe Kamberova"/>
    <x v="0"/>
    <s v="United States"/>
    <s v="Des Plaines"/>
    <s v="Illinois"/>
    <n v="60016"/>
    <x v="2"/>
    <s v="FUR-BO-10003546"/>
    <x v="0"/>
    <x v="0"/>
    <x v="1647"/>
    <n v="424.11599999999999"/>
    <n v="6"/>
    <n v="0.3"/>
    <n v="-30.294"/>
  </r>
  <r>
    <n v="7302"/>
    <s v="CA-2014-163468"/>
    <x v="728"/>
    <d v="2014-11-21T00:00:00"/>
    <s v="First Class"/>
    <s v="JK-15730"/>
    <s v="Joe Kamberova"/>
    <x v="0"/>
    <s v="United States"/>
    <s v="Des Plaines"/>
    <s v="Illinois"/>
    <n v="60016"/>
    <x v="2"/>
    <s v="OFF-BI-10004728"/>
    <x v="1"/>
    <x v="8"/>
    <x v="544"/>
    <n v="2.8919999999999999"/>
    <n v="3"/>
    <n v="0.8"/>
    <n v="-4.9164000000000003"/>
  </r>
  <r>
    <n v="7303"/>
    <s v="CA-2014-163468"/>
    <x v="728"/>
    <d v="2014-11-21T00:00:00"/>
    <s v="First Class"/>
    <s v="JK-15730"/>
    <s v="Joe Kamberova"/>
    <x v="0"/>
    <s v="United States"/>
    <s v="Des Plaines"/>
    <s v="Illinois"/>
    <n v="60016"/>
    <x v="2"/>
    <s v="OFF-ST-10000025"/>
    <x v="1"/>
    <x v="4"/>
    <x v="621"/>
    <n v="381.72"/>
    <n v="5"/>
    <n v="0.2"/>
    <n v="-66.801000000000002"/>
  </r>
  <r>
    <n v="7304"/>
    <s v="US-2017-117450"/>
    <x v="507"/>
    <d v="2017-09-08T00:00:00"/>
    <s v="Standard Class"/>
    <s v="DO-13645"/>
    <s v="Doug O'Connell"/>
    <x v="0"/>
    <s v="United States"/>
    <s v="Boynton Beach"/>
    <s v="Florida"/>
    <n v="33437"/>
    <x v="0"/>
    <s v="FUR-CH-10003817"/>
    <x v="0"/>
    <x v="1"/>
    <x v="164"/>
    <n v="97.183999999999997"/>
    <n v="2"/>
    <n v="0.2"/>
    <n v="6.0739999999999998"/>
  </r>
  <r>
    <n v="7305"/>
    <s v="US-2017-117450"/>
    <x v="507"/>
    <d v="2017-09-08T00:00:00"/>
    <s v="Standard Class"/>
    <s v="DO-13645"/>
    <s v="Doug O'Connell"/>
    <x v="0"/>
    <s v="United States"/>
    <s v="Boynton Beach"/>
    <s v="Florida"/>
    <n v="33437"/>
    <x v="0"/>
    <s v="OFF-PA-10000289"/>
    <x v="1"/>
    <x v="10"/>
    <x v="729"/>
    <n v="10.368"/>
    <n v="2"/>
    <n v="0.2"/>
    <n v="3.6288"/>
  </r>
  <r>
    <n v="7306"/>
    <s v="CA-2014-137274"/>
    <x v="1158"/>
    <d v="2014-04-02T00:00:00"/>
    <s v="Standard Class"/>
    <s v="MG-18145"/>
    <s v="Mike Gockenbach"/>
    <x v="0"/>
    <s v="United States"/>
    <s v="Plano"/>
    <s v="Texas"/>
    <n v="75023"/>
    <x v="2"/>
    <s v="FUR-TA-10001889"/>
    <x v="0"/>
    <x v="3"/>
    <x v="411"/>
    <n v="890.84100000000001"/>
    <n v="3"/>
    <n v="0.3"/>
    <n v="-152.71559999999999"/>
  </r>
  <r>
    <n v="7307"/>
    <s v="CA-2016-144092"/>
    <x v="732"/>
    <d v="2016-11-07T00:00:00"/>
    <s v="Second Class"/>
    <s v="LH-17155"/>
    <s v="Logan Haushalter"/>
    <x v="0"/>
    <s v="United States"/>
    <s v="San Jose"/>
    <s v="California"/>
    <n v="95123"/>
    <x v="1"/>
    <s v="TEC-AC-10002305"/>
    <x v="2"/>
    <x v="11"/>
    <x v="1530"/>
    <n v="72"/>
    <n v="4"/>
    <n v="0"/>
    <n v="12.96"/>
  </r>
  <r>
    <n v="7308"/>
    <s v="CA-2016-144092"/>
    <x v="732"/>
    <d v="2016-11-07T00:00:00"/>
    <s v="Second Class"/>
    <s v="LH-17155"/>
    <s v="Logan Haushalter"/>
    <x v="0"/>
    <s v="United States"/>
    <s v="San Jose"/>
    <s v="California"/>
    <n v="95123"/>
    <x v="1"/>
    <s v="FUR-CH-10004875"/>
    <x v="0"/>
    <x v="1"/>
    <x v="1445"/>
    <n v="113.88800000000001"/>
    <n v="2"/>
    <n v="0.2"/>
    <n v="9.9651999999999994"/>
  </r>
  <r>
    <n v="7309"/>
    <s v="CA-2016-144092"/>
    <x v="732"/>
    <d v="2016-11-07T00:00:00"/>
    <s v="Second Class"/>
    <s v="LH-17155"/>
    <s v="Logan Haushalter"/>
    <x v="0"/>
    <s v="United States"/>
    <s v="San Jose"/>
    <s v="California"/>
    <n v="95123"/>
    <x v="1"/>
    <s v="OFF-EN-10001434"/>
    <x v="1"/>
    <x v="12"/>
    <x v="439"/>
    <n v="158.13"/>
    <n v="3"/>
    <n v="0"/>
    <n v="77.483699999999999"/>
  </r>
  <r>
    <n v="7310"/>
    <s v="CA-2017-112172"/>
    <x v="193"/>
    <d v="2017-06-14T00:00:00"/>
    <s v="Second Class"/>
    <s v="MM-18280"/>
    <s v="Muhammed MacIntyre"/>
    <x v="1"/>
    <s v="United States"/>
    <s v="New York City"/>
    <s v="New York"/>
    <n v="10024"/>
    <x v="3"/>
    <s v="OFF-FA-10004395"/>
    <x v="1"/>
    <x v="13"/>
    <x v="1201"/>
    <n v="14.13"/>
    <n v="3"/>
    <n v="0"/>
    <n v="0.70650000000000002"/>
  </r>
  <r>
    <n v="7311"/>
    <s v="CA-2015-121699"/>
    <x v="544"/>
    <d v="2015-08-14T00:00:00"/>
    <s v="Standard Class"/>
    <s v="BD-11320"/>
    <s v="Bill Donatelli"/>
    <x v="0"/>
    <s v="United States"/>
    <s v="Detroit"/>
    <s v="Michigan"/>
    <n v="48227"/>
    <x v="2"/>
    <s v="OFF-BI-10004632"/>
    <x v="1"/>
    <x v="8"/>
    <x v="919"/>
    <n v="64.75"/>
    <n v="5"/>
    <n v="0"/>
    <n v="29.137499999999999"/>
  </r>
  <r>
    <n v="7312"/>
    <s v="CA-2015-162761"/>
    <x v="330"/>
    <d v="2015-10-13T00:00:00"/>
    <s v="Standard Class"/>
    <s v="SC-20575"/>
    <s v="Sonia Cooley"/>
    <x v="0"/>
    <s v="United States"/>
    <s v="Miami"/>
    <s v="Florida"/>
    <n v="33178"/>
    <x v="0"/>
    <s v="OFF-BI-10000145"/>
    <x v="1"/>
    <x v="8"/>
    <x v="742"/>
    <n v="1.8720000000000001"/>
    <n v="2"/>
    <n v="0.7"/>
    <n v="-1.3104"/>
  </r>
  <r>
    <n v="7313"/>
    <s v="CA-2015-162761"/>
    <x v="330"/>
    <d v="2015-10-13T00:00:00"/>
    <s v="Standard Class"/>
    <s v="SC-20575"/>
    <s v="Sonia Cooley"/>
    <x v="0"/>
    <s v="United States"/>
    <s v="Miami"/>
    <s v="Florida"/>
    <n v="33178"/>
    <x v="0"/>
    <s v="OFF-BI-10002498"/>
    <x v="1"/>
    <x v="8"/>
    <x v="440"/>
    <n v="11.214"/>
    <n v="2"/>
    <n v="0.7"/>
    <n v="-8.5974000000000004"/>
  </r>
  <r>
    <n v="7314"/>
    <s v="CA-2015-162761"/>
    <x v="330"/>
    <d v="2015-10-13T00:00:00"/>
    <s v="Standard Class"/>
    <s v="SC-20575"/>
    <s v="Sonia Cooley"/>
    <x v="0"/>
    <s v="United States"/>
    <s v="Miami"/>
    <s v="Florida"/>
    <n v="33178"/>
    <x v="0"/>
    <s v="OFF-AR-10001761"/>
    <x v="1"/>
    <x v="6"/>
    <x v="1651"/>
    <n v="37.375999999999998"/>
    <n v="8"/>
    <n v="0.2"/>
    <n v="7.4752000000000001"/>
  </r>
  <r>
    <n v="7315"/>
    <s v="CA-2016-121377"/>
    <x v="316"/>
    <d v="2016-06-02T00:00:00"/>
    <s v="Standard Class"/>
    <s v="TN-21040"/>
    <s v="Tanja Norvell"/>
    <x v="2"/>
    <s v="United States"/>
    <s v="Park Ridge"/>
    <s v="Illinois"/>
    <n v="60068"/>
    <x v="2"/>
    <s v="TEC-PH-10001817"/>
    <x v="2"/>
    <x v="7"/>
    <x v="1106"/>
    <n v="286.39999999999998"/>
    <n v="1"/>
    <n v="0.2"/>
    <n v="25.06"/>
  </r>
  <r>
    <n v="7316"/>
    <s v="CA-2017-115322"/>
    <x v="943"/>
    <d v="2017-05-16T00:00:00"/>
    <s v="Second Class"/>
    <s v="ZC-21910"/>
    <s v="Zuschuss Carroll"/>
    <x v="0"/>
    <s v="United States"/>
    <s v="New York City"/>
    <s v="New York"/>
    <n v="10024"/>
    <x v="3"/>
    <s v="OFF-AR-10004456"/>
    <x v="1"/>
    <x v="6"/>
    <x v="1053"/>
    <n v="43.92"/>
    <n v="3"/>
    <n v="0"/>
    <n v="12.736800000000001"/>
  </r>
  <r>
    <n v="7317"/>
    <s v="CA-2016-132066"/>
    <x v="1159"/>
    <d v="2016-10-20T00:00:00"/>
    <s v="Standard Class"/>
    <s v="NB-18655"/>
    <s v="Nona Balk"/>
    <x v="1"/>
    <s v="United States"/>
    <s v="New York City"/>
    <s v="New York"/>
    <n v="10011"/>
    <x v="3"/>
    <s v="FUR-TA-10001539"/>
    <x v="0"/>
    <x v="3"/>
    <x v="10"/>
    <n v="142.18199999999999"/>
    <n v="1"/>
    <n v="0.4"/>
    <n v="-37.915199999999999"/>
  </r>
  <r>
    <n v="7318"/>
    <s v="CA-2017-158120"/>
    <x v="701"/>
    <d v="2017-11-21T00:00:00"/>
    <s v="Standard Class"/>
    <s v="KH-16330"/>
    <s v="Katharine Harms"/>
    <x v="1"/>
    <s v="United States"/>
    <s v="Hillsboro"/>
    <s v="Oregon"/>
    <n v="97123"/>
    <x v="1"/>
    <s v="OFF-PA-10003205"/>
    <x v="1"/>
    <x v="10"/>
    <x v="1785"/>
    <n v="19.608000000000001"/>
    <n v="3"/>
    <n v="0.2"/>
    <n v="6.6177000000000001"/>
  </r>
  <r>
    <n v="7319"/>
    <s v="CA-2017-158120"/>
    <x v="701"/>
    <d v="2017-11-21T00:00:00"/>
    <s v="Standard Class"/>
    <s v="KH-16330"/>
    <s v="Katharine Harms"/>
    <x v="1"/>
    <s v="United States"/>
    <s v="Hillsboro"/>
    <s v="Oregon"/>
    <n v="97123"/>
    <x v="1"/>
    <s v="OFF-BI-10002813"/>
    <x v="1"/>
    <x v="8"/>
    <x v="914"/>
    <n v="4.1580000000000004"/>
    <n v="7"/>
    <n v="0.7"/>
    <n v="-3.4649999999999999"/>
  </r>
  <r>
    <n v="7320"/>
    <s v="CA-2017-100097"/>
    <x v="200"/>
    <d v="2017-11-29T00:00:00"/>
    <s v="Second Class"/>
    <s v="MN-17935"/>
    <s v="Michael Nguyen"/>
    <x v="0"/>
    <s v="United States"/>
    <s v="New York City"/>
    <s v="New York"/>
    <n v="10009"/>
    <x v="3"/>
    <s v="TEC-PH-10002310"/>
    <x v="2"/>
    <x v="7"/>
    <x v="1368"/>
    <n v="979.95"/>
    <n v="5"/>
    <n v="0"/>
    <n v="264.5865"/>
  </r>
  <r>
    <n v="7321"/>
    <s v="CA-2017-100097"/>
    <x v="200"/>
    <d v="2017-11-29T00:00:00"/>
    <s v="Second Class"/>
    <s v="MN-17935"/>
    <s v="Michael Nguyen"/>
    <x v="0"/>
    <s v="United States"/>
    <s v="New York City"/>
    <s v="New York"/>
    <n v="10009"/>
    <x v="3"/>
    <s v="FUR-FU-10003623"/>
    <x v="0"/>
    <x v="5"/>
    <x v="1235"/>
    <n v="135.30000000000001"/>
    <n v="5"/>
    <n v="0"/>
    <n v="37.884"/>
  </r>
  <r>
    <n v="7322"/>
    <s v="CA-2017-167626"/>
    <x v="213"/>
    <d v="2017-09-07T00:00:00"/>
    <s v="Standard Class"/>
    <s v="MY-18295"/>
    <s v="Muhammed Yedwab"/>
    <x v="1"/>
    <s v="United States"/>
    <s v="Chicago"/>
    <s v="Illinois"/>
    <n v="60623"/>
    <x v="2"/>
    <s v="OFF-PA-10003424"/>
    <x v="1"/>
    <x v="10"/>
    <x v="1090"/>
    <n v="8.9039999999999999"/>
    <n v="3"/>
    <n v="0.2"/>
    <n v="3.339"/>
  </r>
  <r>
    <n v="7323"/>
    <s v="CA-2017-167626"/>
    <x v="213"/>
    <d v="2017-09-07T00:00:00"/>
    <s v="Standard Class"/>
    <s v="MY-18295"/>
    <s v="Muhammed Yedwab"/>
    <x v="1"/>
    <s v="United States"/>
    <s v="Chicago"/>
    <s v="Illinois"/>
    <n v="60623"/>
    <x v="2"/>
    <s v="TEC-AC-10004353"/>
    <x v="2"/>
    <x v="11"/>
    <x v="724"/>
    <n v="100.8"/>
    <n v="2"/>
    <n v="0.2"/>
    <n v="21.42"/>
  </r>
  <r>
    <n v="7324"/>
    <s v="US-2017-126053"/>
    <x v="256"/>
    <d v="2017-12-08T00:00:00"/>
    <s v="First Class"/>
    <s v="CS-11950"/>
    <s v="Carlos Soltero"/>
    <x v="0"/>
    <s v="United States"/>
    <s v="New York City"/>
    <s v="New York"/>
    <n v="10024"/>
    <x v="3"/>
    <s v="FUR-FU-10001934"/>
    <x v="0"/>
    <x v="5"/>
    <x v="107"/>
    <n v="41.96"/>
    <n v="2"/>
    <n v="0"/>
    <n v="10.909599999999999"/>
  </r>
  <r>
    <n v="7325"/>
    <s v="US-2017-126053"/>
    <x v="256"/>
    <d v="2017-12-08T00:00:00"/>
    <s v="First Class"/>
    <s v="CS-11950"/>
    <s v="Carlos Soltero"/>
    <x v="0"/>
    <s v="United States"/>
    <s v="New York City"/>
    <s v="New York"/>
    <n v="10024"/>
    <x v="3"/>
    <s v="OFF-LA-10003766"/>
    <x v="1"/>
    <x v="2"/>
    <x v="365"/>
    <n v="9.4499999999999993"/>
    <n v="3"/>
    <n v="0"/>
    <n v="4.5359999999999996"/>
  </r>
  <r>
    <n v="7326"/>
    <s v="US-2017-128447"/>
    <x v="468"/>
    <d v="2017-11-17T00:00:00"/>
    <s v="Standard Class"/>
    <s v="MC-17845"/>
    <s v="Michael Chen"/>
    <x v="0"/>
    <s v="United States"/>
    <s v="Pasco"/>
    <s v="Washington"/>
    <n v="99301"/>
    <x v="1"/>
    <s v="OFF-AP-10004540"/>
    <x v="1"/>
    <x v="9"/>
    <x v="1303"/>
    <n v="400.8"/>
    <n v="5"/>
    <n v="0"/>
    <n v="112.224"/>
  </r>
  <r>
    <n v="7327"/>
    <s v="US-2017-128447"/>
    <x v="468"/>
    <d v="2017-11-17T00:00:00"/>
    <s v="Standard Class"/>
    <s v="MC-17845"/>
    <s v="Michael Chen"/>
    <x v="0"/>
    <s v="United States"/>
    <s v="Pasco"/>
    <s v="Washington"/>
    <n v="99301"/>
    <x v="1"/>
    <s v="OFF-BI-10001543"/>
    <x v="1"/>
    <x v="8"/>
    <x v="380"/>
    <n v="28.792000000000002"/>
    <n v="1"/>
    <n v="0.2"/>
    <n v="10.077199999999999"/>
  </r>
  <r>
    <n v="7328"/>
    <s v="US-2014-131275"/>
    <x v="772"/>
    <d v="2014-03-24T00:00:00"/>
    <s v="Standard Class"/>
    <s v="SC-20050"/>
    <s v="Sample Company A"/>
    <x v="2"/>
    <s v="United States"/>
    <s v="Burbank"/>
    <s v="California"/>
    <n v="91505"/>
    <x v="1"/>
    <s v="FUR-FU-10004597"/>
    <x v="0"/>
    <x v="5"/>
    <x v="1266"/>
    <n v="111"/>
    <n v="2"/>
    <n v="0"/>
    <n v="14.43"/>
  </r>
  <r>
    <n v="7329"/>
    <s v="US-2014-131275"/>
    <x v="772"/>
    <d v="2014-03-24T00:00:00"/>
    <s v="Standard Class"/>
    <s v="SC-20050"/>
    <s v="Sample Company A"/>
    <x v="2"/>
    <s v="United States"/>
    <s v="Burbank"/>
    <s v="California"/>
    <n v="91505"/>
    <x v="1"/>
    <s v="TEC-MA-10001148"/>
    <x v="2"/>
    <x v="15"/>
    <x v="207"/>
    <n v="1279.9680000000001"/>
    <n v="4"/>
    <n v="0.2"/>
    <n v="415.9896"/>
  </r>
  <r>
    <n v="7330"/>
    <s v="US-2014-131275"/>
    <x v="772"/>
    <d v="2014-03-24T00:00:00"/>
    <s v="Standard Class"/>
    <s v="SC-20050"/>
    <s v="Sample Company A"/>
    <x v="2"/>
    <s v="United States"/>
    <s v="Burbank"/>
    <s v="California"/>
    <n v="91505"/>
    <x v="1"/>
    <s v="OFF-ST-10000078"/>
    <x v="1"/>
    <x v="4"/>
    <x v="1227"/>
    <n v="1856.19"/>
    <n v="7"/>
    <n v="0"/>
    <n v="334.11419999999998"/>
  </r>
  <r>
    <n v="7331"/>
    <s v="CA-2016-149349"/>
    <x v="396"/>
    <d v="2016-11-13T00:00:00"/>
    <s v="First Class"/>
    <s v="SP-20650"/>
    <s v="Stephanie Phelps"/>
    <x v="1"/>
    <s v="United States"/>
    <s v="Chicago"/>
    <s v="Illinois"/>
    <n v="60623"/>
    <x v="2"/>
    <s v="FUR-FU-10001037"/>
    <x v="0"/>
    <x v="5"/>
    <x v="1169"/>
    <n v="22.751999999999999"/>
    <n v="6"/>
    <n v="0.6"/>
    <n v="-8.532"/>
  </r>
  <r>
    <n v="7332"/>
    <s v="CA-2017-115119"/>
    <x v="40"/>
    <d v="2017-10-30T00:00:00"/>
    <s v="Standard Class"/>
    <s v="SC-20440"/>
    <s v="Shaun Chance"/>
    <x v="1"/>
    <s v="United States"/>
    <s v="Lancaster"/>
    <s v="Pennsylvania"/>
    <n v="17602"/>
    <x v="3"/>
    <s v="TEC-PH-10001433"/>
    <x v="2"/>
    <x v="7"/>
    <x v="240"/>
    <n v="61.542000000000002"/>
    <n v="1"/>
    <n v="0.4"/>
    <n v="-13.334099999999999"/>
  </r>
  <r>
    <n v="7333"/>
    <s v="CA-2017-115119"/>
    <x v="40"/>
    <d v="2017-10-30T00:00:00"/>
    <s v="Standard Class"/>
    <s v="SC-20440"/>
    <s v="Shaun Chance"/>
    <x v="1"/>
    <s v="United States"/>
    <s v="Lancaster"/>
    <s v="Pennsylvania"/>
    <n v="17602"/>
    <x v="3"/>
    <s v="OFF-BI-10003007"/>
    <x v="1"/>
    <x v="8"/>
    <x v="1551"/>
    <n v="81.438000000000002"/>
    <n v="7"/>
    <n v="0.7"/>
    <n v="-65.150400000000005"/>
  </r>
  <r>
    <n v="7334"/>
    <s v="CA-2015-125563"/>
    <x v="347"/>
    <d v="2015-04-17T00:00:00"/>
    <s v="Standard Class"/>
    <s v="PR-18880"/>
    <s v="Patrick Ryan"/>
    <x v="0"/>
    <s v="United States"/>
    <s v="Tampa"/>
    <s v="Florida"/>
    <n v="33614"/>
    <x v="0"/>
    <s v="FUR-FU-10001290"/>
    <x v="0"/>
    <x v="5"/>
    <x v="452"/>
    <n v="67.36"/>
    <n v="2"/>
    <n v="0.2"/>
    <n v="10.103999999999999"/>
  </r>
  <r>
    <n v="7335"/>
    <s v="CA-2015-125563"/>
    <x v="347"/>
    <d v="2015-04-17T00:00:00"/>
    <s v="Standard Class"/>
    <s v="PR-18880"/>
    <s v="Patrick Ryan"/>
    <x v="0"/>
    <s v="United States"/>
    <s v="Tampa"/>
    <s v="Florida"/>
    <n v="33614"/>
    <x v="0"/>
    <s v="FUR-FU-10000087"/>
    <x v="0"/>
    <x v="5"/>
    <x v="206"/>
    <n v="54.527999999999999"/>
    <n v="3"/>
    <n v="0.2"/>
    <n v="14.313599999999999"/>
  </r>
  <r>
    <n v="7336"/>
    <s v="CA-2015-113152"/>
    <x v="707"/>
    <d v="2015-12-30T00:00:00"/>
    <s v="Standard Class"/>
    <s v="JK-15625"/>
    <s v="Jim Karlsson"/>
    <x v="0"/>
    <s v="United States"/>
    <s v="New York City"/>
    <s v="New York"/>
    <n v="10024"/>
    <x v="3"/>
    <s v="TEC-AC-10002049"/>
    <x v="2"/>
    <x v="11"/>
    <x v="1062"/>
    <n v="843.9"/>
    <n v="2"/>
    <n v="0"/>
    <n v="371.31599999999997"/>
  </r>
  <r>
    <n v="7337"/>
    <s v="CA-2015-113152"/>
    <x v="707"/>
    <d v="2015-12-30T00:00:00"/>
    <s v="Standard Class"/>
    <s v="JK-15625"/>
    <s v="Jim Karlsson"/>
    <x v="0"/>
    <s v="United States"/>
    <s v="New York City"/>
    <s v="New York"/>
    <n v="10024"/>
    <x v="3"/>
    <s v="FUR-BO-10002613"/>
    <x v="0"/>
    <x v="0"/>
    <x v="179"/>
    <n v="449.56799999999998"/>
    <n v="2"/>
    <n v="0.2"/>
    <n v="56.195999999999998"/>
  </r>
  <r>
    <n v="7338"/>
    <s v="CA-2017-165155"/>
    <x v="296"/>
    <d v="2017-09-23T00:00:00"/>
    <s v="First Class"/>
    <s v="BM-11575"/>
    <s v="Brendan Murry"/>
    <x v="1"/>
    <s v="United States"/>
    <s v="Los Angeles"/>
    <s v="California"/>
    <n v="90045"/>
    <x v="1"/>
    <s v="OFF-ST-10004950"/>
    <x v="1"/>
    <x v="4"/>
    <x v="1519"/>
    <n v="15.51"/>
    <n v="1"/>
    <n v="0"/>
    <n v="3.8774999999999999"/>
  </r>
  <r>
    <n v="7339"/>
    <s v="CA-2014-163412"/>
    <x v="414"/>
    <d v="2014-12-23T00:00:00"/>
    <s v="Second Class"/>
    <s v="SM-20950"/>
    <s v="Suzanne McNair"/>
    <x v="1"/>
    <s v="United States"/>
    <s v="New York City"/>
    <s v="New York"/>
    <n v="10035"/>
    <x v="3"/>
    <s v="FUR-CH-10004875"/>
    <x v="0"/>
    <x v="1"/>
    <x v="1445"/>
    <n v="192.18600000000001"/>
    <n v="3"/>
    <n v="0.1"/>
    <n v="36.3018"/>
  </r>
  <r>
    <n v="7340"/>
    <s v="CA-2015-159590"/>
    <x v="1074"/>
    <d v="2015-07-21T00:00:00"/>
    <s v="First Class"/>
    <s v="KC-16255"/>
    <s v="Karen Carlisle"/>
    <x v="1"/>
    <s v="United States"/>
    <s v="New York City"/>
    <s v="New York"/>
    <n v="10009"/>
    <x v="3"/>
    <s v="OFF-AR-10003190"/>
    <x v="1"/>
    <x v="6"/>
    <x v="649"/>
    <n v="5.76"/>
    <n v="2"/>
    <n v="0"/>
    <n v="1.6128"/>
  </r>
  <r>
    <n v="7341"/>
    <s v="CA-2014-116190"/>
    <x v="711"/>
    <d v="2014-08-01T00:00:00"/>
    <s v="Standard Class"/>
    <s v="SG-20470"/>
    <s v="Sheri Gordon"/>
    <x v="0"/>
    <s v="United States"/>
    <s v="Atlanta"/>
    <s v="Georgia"/>
    <n v="30318"/>
    <x v="0"/>
    <s v="FUR-CH-10000553"/>
    <x v="0"/>
    <x v="1"/>
    <x v="1257"/>
    <n v="67.88"/>
    <n v="2"/>
    <n v="0"/>
    <n v="18.3276"/>
  </r>
  <r>
    <n v="7342"/>
    <s v="CA-2014-116190"/>
    <x v="711"/>
    <d v="2014-08-01T00:00:00"/>
    <s v="Standard Class"/>
    <s v="SG-20470"/>
    <s v="Sheri Gordon"/>
    <x v="0"/>
    <s v="United States"/>
    <s v="Atlanta"/>
    <s v="Georgia"/>
    <n v="30318"/>
    <x v="0"/>
    <s v="OFF-LA-10002762"/>
    <x v="1"/>
    <x v="2"/>
    <x v="49"/>
    <n v="162.88999999999999"/>
    <n v="13"/>
    <n v="0"/>
    <n v="76.558300000000003"/>
  </r>
  <r>
    <n v="7343"/>
    <s v="CA-2014-116190"/>
    <x v="711"/>
    <d v="2014-08-01T00:00:00"/>
    <s v="Standard Class"/>
    <s v="SG-20470"/>
    <s v="Sheri Gordon"/>
    <x v="0"/>
    <s v="United States"/>
    <s v="Atlanta"/>
    <s v="Georgia"/>
    <n v="30318"/>
    <x v="0"/>
    <s v="FUR-FU-10000719"/>
    <x v="0"/>
    <x v="5"/>
    <x v="1673"/>
    <n v="25.71"/>
    <n v="3"/>
    <n v="0"/>
    <n v="9.2555999999999994"/>
  </r>
  <r>
    <n v="7344"/>
    <s v="CA-2014-168473"/>
    <x v="58"/>
    <d v="2015-01-01T00:00:00"/>
    <s v="Standard Class"/>
    <s v="TB-21520"/>
    <s v="Tracy Blumstein"/>
    <x v="0"/>
    <s v="United States"/>
    <s v="New York City"/>
    <s v="New York"/>
    <n v="10009"/>
    <x v="3"/>
    <s v="OFF-ST-10000563"/>
    <x v="1"/>
    <x v="4"/>
    <x v="903"/>
    <n v="191.88"/>
    <n v="6"/>
    <n v="0"/>
    <n v="19.187999999999999"/>
  </r>
  <r>
    <n v="7345"/>
    <s v="CA-2017-168389"/>
    <x v="157"/>
    <d v="2017-12-17T00:00:00"/>
    <s v="Standard Class"/>
    <s v="DV-13045"/>
    <s v="Darrin Van Huff"/>
    <x v="1"/>
    <s v="United States"/>
    <s v="Jacksonville"/>
    <s v="Florida"/>
    <n v="32216"/>
    <x v="0"/>
    <s v="FUR-TA-10004289"/>
    <x v="0"/>
    <x v="3"/>
    <x v="189"/>
    <n v="721.875"/>
    <n v="6"/>
    <n v="0.45"/>
    <n v="-420"/>
  </r>
  <r>
    <n v="7346"/>
    <s v="CA-2017-168389"/>
    <x v="157"/>
    <d v="2017-12-17T00:00:00"/>
    <s v="Standard Class"/>
    <s v="DV-13045"/>
    <s v="Darrin Van Huff"/>
    <x v="1"/>
    <s v="United States"/>
    <s v="Jacksonville"/>
    <s v="Florida"/>
    <n v="32216"/>
    <x v="0"/>
    <s v="TEC-PH-10003555"/>
    <x v="2"/>
    <x v="7"/>
    <x v="462"/>
    <n v="73.567999999999998"/>
    <n v="4"/>
    <n v="0.2"/>
    <n v="-16.552800000000001"/>
  </r>
  <r>
    <n v="7347"/>
    <s v="CA-2017-168389"/>
    <x v="157"/>
    <d v="2017-12-17T00:00:00"/>
    <s v="Standard Class"/>
    <s v="DV-13045"/>
    <s v="Darrin Van Huff"/>
    <x v="1"/>
    <s v="United States"/>
    <s v="Jacksonville"/>
    <s v="Florida"/>
    <n v="32216"/>
    <x v="0"/>
    <s v="OFF-AR-10001958"/>
    <x v="1"/>
    <x v="6"/>
    <x v="208"/>
    <n v="13.584"/>
    <n v="1"/>
    <n v="0.2"/>
    <n v="1.3584000000000001"/>
  </r>
  <r>
    <n v="7348"/>
    <s v="CA-2017-168389"/>
    <x v="157"/>
    <d v="2017-12-17T00:00:00"/>
    <s v="Standard Class"/>
    <s v="DV-13045"/>
    <s v="Darrin Van Huff"/>
    <x v="1"/>
    <s v="United States"/>
    <s v="Jacksonville"/>
    <s v="Florida"/>
    <n v="32216"/>
    <x v="0"/>
    <s v="FUR-CH-10000225"/>
    <x v="0"/>
    <x v="1"/>
    <x v="406"/>
    <n v="64.784000000000006"/>
    <n v="1"/>
    <n v="0.2"/>
    <n v="-12.147"/>
  </r>
  <r>
    <n v="7349"/>
    <s v="CA-2014-130421"/>
    <x v="223"/>
    <d v="2014-03-07T00:00:00"/>
    <s v="Standard Class"/>
    <s v="SC-20020"/>
    <s v="Sam Craven"/>
    <x v="0"/>
    <s v="United States"/>
    <s v="Houston"/>
    <s v="Texas"/>
    <n v="77095"/>
    <x v="2"/>
    <s v="OFF-AP-10002534"/>
    <x v="1"/>
    <x v="9"/>
    <x v="1202"/>
    <n v="176.77199999999999"/>
    <n v="3"/>
    <n v="0.8"/>
    <n v="-459.60719999999998"/>
  </r>
  <r>
    <n v="7350"/>
    <s v="CA-2017-142125"/>
    <x v="208"/>
    <d v="2017-10-27T00:00:00"/>
    <s v="Standard Class"/>
    <s v="JB-15400"/>
    <s v="Jennifer Braxton"/>
    <x v="1"/>
    <s v="United States"/>
    <s v="Milwaukee"/>
    <s v="Wisconsin"/>
    <n v="53209"/>
    <x v="2"/>
    <s v="OFF-BI-10000301"/>
    <x v="1"/>
    <x v="8"/>
    <x v="625"/>
    <n v="38.82"/>
    <n v="6"/>
    <n v="0"/>
    <n v="19.41"/>
  </r>
  <r>
    <n v="7351"/>
    <s v="CA-2017-142125"/>
    <x v="208"/>
    <d v="2017-10-27T00:00:00"/>
    <s v="Standard Class"/>
    <s v="JB-15400"/>
    <s v="Jennifer Braxton"/>
    <x v="1"/>
    <s v="United States"/>
    <s v="Milwaukee"/>
    <s v="Wisconsin"/>
    <n v="53209"/>
    <x v="2"/>
    <s v="OFF-BI-10003460"/>
    <x v="1"/>
    <x v="8"/>
    <x v="237"/>
    <n v="21.9"/>
    <n v="5"/>
    <n v="0"/>
    <n v="10.512"/>
  </r>
  <r>
    <n v="7352"/>
    <s v="CA-2017-141138"/>
    <x v="468"/>
    <d v="2017-11-16T00:00:00"/>
    <s v="Standard Class"/>
    <s v="GH-14425"/>
    <s v="Gary Hwang"/>
    <x v="0"/>
    <s v="United States"/>
    <s v="Modesto"/>
    <s v="California"/>
    <n v="95351"/>
    <x v="1"/>
    <s v="TEC-AC-10001772"/>
    <x v="2"/>
    <x v="11"/>
    <x v="405"/>
    <n v="111.79"/>
    <n v="7"/>
    <n v="0"/>
    <n v="43.598100000000002"/>
  </r>
  <r>
    <n v="7353"/>
    <s v="CA-2017-152135"/>
    <x v="633"/>
    <d v="2017-03-18T00:00:00"/>
    <s v="Second Class"/>
    <s v="MG-17650"/>
    <s v="Matthew Grinstein"/>
    <x v="2"/>
    <s v="United States"/>
    <s v="Lakewood"/>
    <s v="Ohio"/>
    <n v="44107"/>
    <x v="3"/>
    <s v="TEC-PH-10003505"/>
    <x v="2"/>
    <x v="7"/>
    <x v="910"/>
    <n v="445.44"/>
    <n v="8"/>
    <n v="0.4"/>
    <n v="-81.664000000000001"/>
  </r>
  <r>
    <n v="7354"/>
    <s v="CA-2016-151974"/>
    <x v="897"/>
    <d v="2016-09-29T00:00:00"/>
    <s v="Standard Class"/>
    <s v="RD-19660"/>
    <s v="Robert Dilbeck"/>
    <x v="2"/>
    <s v="United States"/>
    <s v="Philadelphia"/>
    <s v="Pennsylvania"/>
    <n v="19134"/>
    <x v="3"/>
    <s v="OFF-LA-10004484"/>
    <x v="1"/>
    <x v="2"/>
    <x v="617"/>
    <n v="16.52"/>
    <n v="5"/>
    <n v="0.2"/>
    <n v="5.3689999999999998"/>
  </r>
  <r>
    <n v="7355"/>
    <s v="CA-2017-154102"/>
    <x v="695"/>
    <d v="2017-02-13T00:00:00"/>
    <s v="Standard Class"/>
    <s v="SN-20560"/>
    <s v="Skye Norling"/>
    <x v="2"/>
    <s v="United States"/>
    <s v="San Francisco"/>
    <s v="California"/>
    <n v="94109"/>
    <x v="1"/>
    <s v="OFF-PA-10001593"/>
    <x v="1"/>
    <x v="10"/>
    <x v="1764"/>
    <n v="29.9"/>
    <n v="5"/>
    <n v="0"/>
    <n v="13.455"/>
  </r>
  <r>
    <n v="7356"/>
    <s v="CA-2015-139780"/>
    <x v="620"/>
    <d v="2016-01-02T00:00:00"/>
    <s v="Second Class"/>
    <s v="AH-10690"/>
    <s v="Anna Häberlin"/>
    <x v="1"/>
    <s v="United States"/>
    <s v="Detroit"/>
    <s v="Michigan"/>
    <n v="48205"/>
    <x v="2"/>
    <s v="OFF-BI-10004139"/>
    <x v="1"/>
    <x v="8"/>
    <x v="932"/>
    <n v="116.4"/>
    <n v="8"/>
    <n v="0"/>
    <n v="52.38"/>
  </r>
  <r>
    <n v="7357"/>
    <s v="CA-2016-114748"/>
    <x v="790"/>
    <d v="2016-10-14T00:00:00"/>
    <s v="Standard Class"/>
    <s v="MZ-17335"/>
    <s v="Maria Zettner"/>
    <x v="2"/>
    <s v="United States"/>
    <s v="Phoenix"/>
    <s v="Arizona"/>
    <n v="85023"/>
    <x v="1"/>
    <s v="OFF-AR-10001315"/>
    <x v="1"/>
    <x v="6"/>
    <x v="1029"/>
    <n v="1.4079999999999999"/>
    <n v="1"/>
    <n v="0.2"/>
    <n v="0.15840000000000001"/>
  </r>
  <r>
    <n v="7358"/>
    <s v="CA-2016-114748"/>
    <x v="790"/>
    <d v="2016-10-14T00:00:00"/>
    <s v="Standard Class"/>
    <s v="MZ-17335"/>
    <s v="Maria Zettner"/>
    <x v="2"/>
    <s v="United States"/>
    <s v="Phoenix"/>
    <s v="Arizona"/>
    <n v="85023"/>
    <x v="1"/>
    <s v="FUR-FU-10001488"/>
    <x v="0"/>
    <x v="5"/>
    <x v="1049"/>
    <n v="169.56800000000001"/>
    <n v="2"/>
    <n v="0.2"/>
    <n v="0"/>
  </r>
  <r>
    <n v="7359"/>
    <s v="US-2014-115189"/>
    <x v="125"/>
    <d v="2015-01-03T00:00:00"/>
    <s v="Second Class"/>
    <s v="AR-10345"/>
    <s v="Alex Russell"/>
    <x v="1"/>
    <s v="United States"/>
    <s v="Philadelphia"/>
    <s v="Pennsylvania"/>
    <n v="19143"/>
    <x v="3"/>
    <s v="TEC-PH-10002170"/>
    <x v="2"/>
    <x v="7"/>
    <x v="599"/>
    <n v="251.964"/>
    <n v="6"/>
    <n v="0.4"/>
    <n v="-50.392800000000001"/>
  </r>
  <r>
    <n v="7360"/>
    <s v="US-2014-115189"/>
    <x v="125"/>
    <d v="2015-01-03T00:00:00"/>
    <s v="Second Class"/>
    <s v="AR-10345"/>
    <s v="Alex Russell"/>
    <x v="1"/>
    <s v="United States"/>
    <s v="Philadelphia"/>
    <s v="Pennsylvania"/>
    <n v="19143"/>
    <x v="3"/>
    <s v="FUR-TA-10004575"/>
    <x v="0"/>
    <x v="3"/>
    <x v="309"/>
    <n v="523.76400000000001"/>
    <n v="3"/>
    <n v="0.4"/>
    <n v="-192.04679999999999"/>
  </r>
  <r>
    <n v="7361"/>
    <s v="CA-2016-163594"/>
    <x v="408"/>
    <d v="2016-04-14T00:00:00"/>
    <s v="First Class"/>
    <s v="JF-15295"/>
    <s v="Jason Fortune-"/>
    <x v="0"/>
    <s v="United States"/>
    <s v="Los Angeles"/>
    <s v="California"/>
    <n v="90036"/>
    <x v="1"/>
    <s v="OFF-PA-10000809"/>
    <x v="1"/>
    <x v="10"/>
    <x v="1133"/>
    <n v="19.440000000000001"/>
    <n v="3"/>
    <n v="0"/>
    <n v="9.3312000000000008"/>
  </r>
  <r>
    <n v="7362"/>
    <s v="CA-2016-163594"/>
    <x v="408"/>
    <d v="2016-04-14T00:00:00"/>
    <s v="First Class"/>
    <s v="JF-15295"/>
    <s v="Jason Fortune-"/>
    <x v="0"/>
    <s v="United States"/>
    <s v="Los Angeles"/>
    <s v="California"/>
    <n v="90036"/>
    <x v="1"/>
    <s v="FUR-CH-10000225"/>
    <x v="0"/>
    <x v="1"/>
    <x v="406"/>
    <n v="194.352"/>
    <n v="3"/>
    <n v="0.2"/>
    <n v="-36.441000000000003"/>
  </r>
  <r>
    <n v="7363"/>
    <s v="CA-2016-163594"/>
    <x v="408"/>
    <d v="2016-04-14T00:00:00"/>
    <s v="First Class"/>
    <s v="JF-15295"/>
    <s v="Jason Fortune-"/>
    <x v="0"/>
    <s v="United States"/>
    <s v="Los Angeles"/>
    <s v="California"/>
    <n v="90036"/>
    <x v="1"/>
    <s v="OFF-BI-10003707"/>
    <x v="1"/>
    <x v="8"/>
    <x v="784"/>
    <n v="36.624000000000002"/>
    <n v="3"/>
    <n v="0.2"/>
    <n v="13.734"/>
  </r>
  <r>
    <n v="7364"/>
    <s v="CA-2016-127243"/>
    <x v="85"/>
    <d v="2016-12-04T00:00:00"/>
    <s v="Standard Class"/>
    <s v="DS-13180"/>
    <s v="David Smith"/>
    <x v="1"/>
    <s v="United States"/>
    <s v="Philadelphia"/>
    <s v="Pennsylvania"/>
    <n v="19140"/>
    <x v="3"/>
    <s v="TEC-PH-10004539"/>
    <x v="2"/>
    <x v="7"/>
    <x v="861"/>
    <n v="340.18200000000002"/>
    <n v="3"/>
    <n v="0.4"/>
    <n v="-73.706100000000006"/>
  </r>
  <r>
    <n v="7365"/>
    <s v="CA-2016-127243"/>
    <x v="85"/>
    <d v="2016-12-04T00:00:00"/>
    <s v="Standard Class"/>
    <s v="DS-13180"/>
    <s v="David Smith"/>
    <x v="1"/>
    <s v="United States"/>
    <s v="Philadelphia"/>
    <s v="Pennsylvania"/>
    <n v="19140"/>
    <x v="3"/>
    <s v="OFF-FA-10004076"/>
    <x v="1"/>
    <x v="13"/>
    <x v="1222"/>
    <n v="12.672000000000001"/>
    <n v="8"/>
    <n v="0.2"/>
    <n v="2.6928000000000001"/>
  </r>
  <r>
    <n v="7366"/>
    <s v="CA-2016-127243"/>
    <x v="85"/>
    <d v="2016-12-04T00:00:00"/>
    <s v="Standard Class"/>
    <s v="DS-13180"/>
    <s v="David Smith"/>
    <x v="1"/>
    <s v="United States"/>
    <s v="Philadelphia"/>
    <s v="Pennsylvania"/>
    <n v="19140"/>
    <x v="3"/>
    <s v="OFF-BI-10003166"/>
    <x v="1"/>
    <x v="8"/>
    <x v="1414"/>
    <n v="6.8879999999999999"/>
    <n v="2"/>
    <n v="0.7"/>
    <n v="-5.0511999999999997"/>
  </r>
  <r>
    <n v="7367"/>
    <s v="CA-2016-127243"/>
    <x v="85"/>
    <d v="2016-12-04T00:00:00"/>
    <s v="Standard Class"/>
    <s v="DS-13180"/>
    <s v="David Smith"/>
    <x v="1"/>
    <s v="United States"/>
    <s v="Philadelphia"/>
    <s v="Pennsylvania"/>
    <n v="19140"/>
    <x v="3"/>
    <s v="OFF-ST-10002301"/>
    <x v="1"/>
    <x v="4"/>
    <x v="1499"/>
    <n v="32.543999999999997"/>
    <n v="2"/>
    <n v="0.2"/>
    <n v="-7.7291999999999996"/>
  </r>
  <r>
    <n v="7368"/>
    <s v="CA-2016-127243"/>
    <x v="85"/>
    <d v="2016-12-04T00:00:00"/>
    <s v="Standard Class"/>
    <s v="DS-13180"/>
    <s v="David Smith"/>
    <x v="1"/>
    <s v="United States"/>
    <s v="Philadelphia"/>
    <s v="Pennsylvania"/>
    <n v="19140"/>
    <x v="3"/>
    <s v="FUR-CH-10002647"/>
    <x v="0"/>
    <x v="1"/>
    <x v="475"/>
    <n v="347.80200000000002"/>
    <n v="7"/>
    <n v="0.3"/>
    <n v="-24.843"/>
  </r>
  <r>
    <n v="7369"/>
    <s v="CA-2017-161851"/>
    <x v="4"/>
    <d v="2017-04-17T00:00:00"/>
    <s v="First Class"/>
    <s v="BP-11095"/>
    <s v="Bart Pistole"/>
    <x v="1"/>
    <s v="United States"/>
    <s v="Miami"/>
    <s v="Florida"/>
    <n v="33180"/>
    <x v="0"/>
    <s v="OFF-BI-10004654"/>
    <x v="1"/>
    <x v="8"/>
    <x v="1453"/>
    <n v="15.57"/>
    <n v="3"/>
    <n v="0.7"/>
    <n v="-11.936999999999999"/>
  </r>
  <r>
    <n v="7370"/>
    <s v="CA-2015-110345"/>
    <x v="1000"/>
    <d v="2015-03-11T00:00:00"/>
    <s v="Second Class"/>
    <s v="TG-21310"/>
    <s v="Toby Gnade"/>
    <x v="0"/>
    <s v="United States"/>
    <s v="Raleigh"/>
    <s v="North Carolina"/>
    <n v="27604"/>
    <x v="0"/>
    <s v="OFF-LA-10001175"/>
    <x v="1"/>
    <x v="2"/>
    <x v="781"/>
    <n v="4.6079999999999997"/>
    <n v="2"/>
    <n v="0.2"/>
    <n v="1.6704000000000001"/>
  </r>
  <r>
    <n v="7371"/>
    <s v="CA-2014-107769"/>
    <x v="919"/>
    <d v="2014-11-01T00:00:00"/>
    <s v="Standard Class"/>
    <s v="BT-11395"/>
    <s v="Bill Tyler"/>
    <x v="1"/>
    <s v="United States"/>
    <s v="Garden City"/>
    <s v="Kansas"/>
    <n v="67846"/>
    <x v="2"/>
    <s v="TEC-PH-10001336"/>
    <x v="2"/>
    <x v="7"/>
    <x v="950"/>
    <n v="257.98"/>
    <n v="2"/>
    <n v="0"/>
    <n v="74.8142"/>
  </r>
  <r>
    <n v="7372"/>
    <s v="US-2017-123862"/>
    <x v="363"/>
    <d v="2017-01-09T00:00:00"/>
    <s v="Second Class"/>
    <s v="JF-15190"/>
    <s v="Jamie Frazer"/>
    <x v="0"/>
    <s v="United States"/>
    <s v="Long Beach"/>
    <s v="California"/>
    <n v="90805"/>
    <x v="1"/>
    <s v="OFF-ST-10000760"/>
    <x v="1"/>
    <x v="4"/>
    <x v="4"/>
    <n v="153.78"/>
    <n v="11"/>
    <n v="0"/>
    <n v="44.596200000000003"/>
  </r>
  <r>
    <n v="7373"/>
    <s v="US-2017-123862"/>
    <x v="363"/>
    <d v="2017-01-09T00:00:00"/>
    <s v="Second Class"/>
    <s v="JF-15190"/>
    <s v="Jamie Frazer"/>
    <x v="0"/>
    <s v="United States"/>
    <s v="Long Beach"/>
    <s v="California"/>
    <n v="90805"/>
    <x v="1"/>
    <s v="OFF-ST-10002301"/>
    <x v="1"/>
    <x v="4"/>
    <x v="1499"/>
    <n v="61.02"/>
    <n v="3"/>
    <n v="0"/>
    <n v="0.61019999999999996"/>
  </r>
  <r>
    <n v="7374"/>
    <s v="US-2017-123862"/>
    <x v="363"/>
    <d v="2017-01-09T00:00:00"/>
    <s v="Second Class"/>
    <s v="JF-15190"/>
    <s v="Jamie Frazer"/>
    <x v="0"/>
    <s v="United States"/>
    <s v="Long Beach"/>
    <s v="California"/>
    <n v="90805"/>
    <x v="1"/>
    <s v="OFF-SU-10004884"/>
    <x v="1"/>
    <x v="14"/>
    <x v="1789"/>
    <n v="110.11"/>
    <n v="7"/>
    <n v="0"/>
    <n v="31.931899999999999"/>
  </r>
  <r>
    <n v="7375"/>
    <s v="US-2017-123862"/>
    <x v="363"/>
    <d v="2017-01-09T00:00:00"/>
    <s v="Second Class"/>
    <s v="JF-15190"/>
    <s v="Jamie Frazer"/>
    <x v="0"/>
    <s v="United States"/>
    <s v="Long Beach"/>
    <s v="California"/>
    <n v="90805"/>
    <x v="1"/>
    <s v="OFF-FA-10003112"/>
    <x v="1"/>
    <x v="13"/>
    <x v="128"/>
    <n v="7.89"/>
    <n v="1"/>
    <n v="0"/>
    <n v="3.5505"/>
  </r>
  <r>
    <n v="7376"/>
    <s v="CA-2017-100580"/>
    <x v="802"/>
    <d v="2017-08-20T00:00:00"/>
    <s v="Standard Class"/>
    <s v="MK-17905"/>
    <s v="Michael Kennedy"/>
    <x v="1"/>
    <s v="United States"/>
    <s v="San Diego"/>
    <s v="California"/>
    <n v="92037"/>
    <x v="1"/>
    <s v="OFF-BI-10000069"/>
    <x v="1"/>
    <x v="8"/>
    <x v="491"/>
    <n v="36.024000000000001"/>
    <n v="3"/>
    <n v="0.2"/>
    <n v="11.707800000000001"/>
  </r>
  <r>
    <n v="7377"/>
    <s v="US-2017-145597"/>
    <x v="808"/>
    <d v="2017-11-05T00:00:00"/>
    <s v="First Class"/>
    <s v="GG-14650"/>
    <s v="Greg Guthrie"/>
    <x v="1"/>
    <s v="United States"/>
    <s v="Bloomington"/>
    <s v="Illinois"/>
    <n v="61701"/>
    <x v="2"/>
    <s v="OFF-AR-10001958"/>
    <x v="1"/>
    <x v="6"/>
    <x v="208"/>
    <n v="54.335999999999999"/>
    <n v="4"/>
    <n v="0.2"/>
    <n v="5.4336000000000002"/>
  </r>
  <r>
    <n v="7378"/>
    <s v="CA-2014-132787"/>
    <x v="111"/>
    <d v="2014-09-23T00:00:00"/>
    <s v="Standard Class"/>
    <s v="MC-18130"/>
    <s v="Mike Caudle"/>
    <x v="1"/>
    <s v="United States"/>
    <s v="Seattle"/>
    <s v="Washington"/>
    <n v="98115"/>
    <x v="1"/>
    <s v="OFF-ST-10001321"/>
    <x v="1"/>
    <x v="4"/>
    <x v="421"/>
    <n v="92.52"/>
    <n v="6"/>
    <n v="0"/>
    <n v="24.980399999999999"/>
  </r>
  <r>
    <n v="7379"/>
    <s v="CA-2015-136224"/>
    <x v="70"/>
    <d v="2015-05-31T00:00:00"/>
    <s v="Same Day"/>
    <s v="ML-18265"/>
    <s v="Muhammed Lee"/>
    <x v="0"/>
    <s v="United States"/>
    <s v="Fayetteville"/>
    <s v="North Carolina"/>
    <n v="28314"/>
    <x v="0"/>
    <s v="OFF-AR-10003504"/>
    <x v="1"/>
    <x v="6"/>
    <x v="1035"/>
    <n v="10.272"/>
    <n v="3"/>
    <n v="0.2"/>
    <n v="1.1556"/>
  </r>
  <r>
    <n v="7380"/>
    <s v="CA-2016-105732"/>
    <x v="1160"/>
    <d v="2016-09-18T00:00:00"/>
    <s v="Standard Class"/>
    <s v="AG-10270"/>
    <s v="Alejandro Grove"/>
    <x v="0"/>
    <s v="United States"/>
    <s v="Omaha"/>
    <s v="Nebraska"/>
    <n v="68104"/>
    <x v="2"/>
    <s v="OFF-ST-10000419"/>
    <x v="1"/>
    <x v="4"/>
    <x v="1024"/>
    <n v="40.74"/>
    <n v="3"/>
    <n v="0"/>
    <n v="0.40739999999999998"/>
  </r>
  <r>
    <n v="7381"/>
    <s v="CA-2016-105732"/>
    <x v="1160"/>
    <d v="2016-09-18T00:00:00"/>
    <s v="Standard Class"/>
    <s v="AG-10270"/>
    <s v="Alejandro Grove"/>
    <x v="0"/>
    <s v="United States"/>
    <s v="Omaha"/>
    <s v="Nebraska"/>
    <n v="68104"/>
    <x v="2"/>
    <s v="OFF-LA-10004559"/>
    <x v="1"/>
    <x v="2"/>
    <x v="1349"/>
    <n v="14.4"/>
    <n v="5"/>
    <n v="0"/>
    <n v="7.056"/>
  </r>
  <r>
    <n v="7382"/>
    <s v="CA-2016-105732"/>
    <x v="1160"/>
    <d v="2016-09-18T00:00:00"/>
    <s v="Standard Class"/>
    <s v="AG-10270"/>
    <s v="Alejandro Grove"/>
    <x v="0"/>
    <s v="United States"/>
    <s v="Omaha"/>
    <s v="Nebraska"/>
    <n v="68104"/>
    <x v="2"/>
    <s v="TEC-PH-10001644"/>
    <x v="2"/>
    <x v="7"/>
    <x v="1494"/>
    <n v="149.94999999999999"/>
    <n v="5"/>
    <n v="0"/>
    <n v="41.985999999999997"/>
  </r>
  <r>
    <n v="7383"/>
    <s v="CA-2016-105732"/>
    <x v="1160"/>
    <d v="2016-09-18T00:00:00"/>
    <s v="Standard Class"/>
    <s v="AG-10270"/>
    <s v="Alejandro Grove"/>
    <x v="0"/>
    <s v="United States"/>
    <s v="Omaha"/>
    <s v="Nebraska"/>
    <n v="68104"/>
    <x v="2"/>
    <s v="OFF-SU-10004782"/>
    <x v="1"/>
    <x v="14"/>
    <x v="1557"/>
    <n v="16.899999999999999"/>
    <n v="2"/>
    <n v="0"/>
    <n v="5.07"/>
  </r>
  <r>
    <n v="7384"/>
    <s v="CA-2016-105732"/>
    <x v="1160"/>
    <d v="2016-09-18T00:00:00"/>
    <s v="Standard Class"/>
    <s v="AG-10270"/>
    <s v="Alejandro Grove"/>
    <x v="0"/>
    <s v="United States"/>
    <s v="Omaha"/>
    <s v="Nebraska"/>
    <n v="68104"/>
    <x v="2"/>
    <s v="OFF-PA-10002250"/>
    <x v="1"/>
    <x v="10"/>
    <x v="706"/>
    <n v="17.61"/>
    <n v="3"/>
    <n v="0"/>
    <n v="8.4527999999999999"/>
  </r>
  <r>
    <n v="7385"/>
    <s v="CA-2016-105732"/>
    <x v="1160"/>
    <d v="2016-09-18T00:00:00"/>
    <s v="Standard Class"/>
    <s v="AG-10270"/>
    <s v="Alejandro Grove"/>
    <x v="0"/>
    <s v="United States"/>
    <s v="Omaha"/>
    <s v="Nebraska"/>
    <n v="68104"/>
    <x v="2"/>
    <s v="OFF-AP-10001394"/>
    <x v="1"/>
    <x v="9"/>
    <x v="1129"/>
    <n v="378"/>
    <n v="2"/>
    <n v="0"/>
    <n v="136.08000000000001"/>
  </r>
  <r>
    <n v="7386"/>
    <s v="CA-2016-105732"/>
    <x v="1160"/>
    <d v="2016-09-18T00:00:00"/>
    <s v="Standard Class"/>
    <s v="AG-10270"/>
    <s v="Alejandro Grove"/>
    <x v="0"/>
    <s v="United States"/>
    <s v="Omaha"/>
    <s v="Nebraska"/>
    <n v="68104"/>
    <x v="2"/>
    <s v="OFF-PA-10001838"/>
    <x v="1"/>
    <x v="10"/>
    <x v="1008"/>
    <n v="17.64"/>
    <n v="3"/>
    <n v="0"/>
    <n v="8.6435999999999993"/>
  </r>
  <r>
    <n v="7387"/>
    <s v="CA-2016-105732"/>
    <x v="1160"/>
    <d v="2016-09-18T00:00:00"/>
    <s v="Standard Class"/>
    <s v="AG-10270"/>
    <s v="Alejandro Grove"/>
    <x v="0"/>
    <s v="United States"/>
    <s v="Omaha"/>
    <s v="Nebraska"/>
    <n v="68104"/>
    <x v="2"/>
    <s v="OFF-ST-10004340"/>
    <x v="1"/>
    <x v="4"/>
    <x v="817"/>
    <n v="373.08"/>
    <n v="6"/>
    <n v="0"/>
    <n v="100.7316"/>
  </r>
  <r>
    <n v="7388"/>
    <s v="CA-2016-105732"/>
    <x v="1160"/>
    <d v="2016-09-18T00:00:00"/>
    <s v="Standard Class"/>
    <s v="AG-10270"/>
    <s v="Alejandro Grove"/>
    <x v="0"/>
    <s v="United States"/>
    <s v="Omaha"/>
    <s v="Nebraska"/>
    <n v="68104"/>
    <x v="2"/>
    <s v="FUR-FU-10003664"/>
    <x v="0"/>
    <x v="5"/>
    <x v="35"/>
    <n v="1336.44"/>
    <n v="14"/>
    <n v="0"/>
    <n v="387.56760000000003"/>
  </r>
  <r>
    <n v="7389"/>
    <s v="CA-2016-105732"/>
    <x v="1160"/>
    <d v="2016-09-18T00:00:00"/>
    <s v="Standard Class"/>
    <s v="AG-10270"/>
    <s v="Alejandro Grove"/>
    <x v="0"/>
    <s v="United States"/>
    <s v="Omaha"/>
    <s v="Nebraska"/>
    <n v="68104"/>
    <x v="2"/>
    <s v="TEC-PH-10004897"/>
    <x v="2"/>
    <x v="7"/>
    <x v="1124"/>
    <n v="29.97"/>
    <n v="3"/>
    <n v="0"/>
    <n v="0.29970000000000002"/>
  </r>
  <r>
    <n v="7390"/>
    <s v="CA-2017-108035"/>
    <x v="1161"/>
    <d v="2017-12-03T00:00:00"/>
    <s v="Standard Class"/>
    <s v="TT-21070"/>
    <s v="Ted Trevino"/>
    <x v="0"/>
    <s v="United States"/>
    <s v="Chattanooga"/>
    <s v="Tennessee"/>
    <n v="37421"/>
    <x v="0"/>
    <s v="FUR-CH-10000454"/>
    <x v="0"/>
    <x v="1"/>
    <x v="1"/>
    <n v="390.36799999999999"/>
    <n v="2"/>
    <n v="0.2"/>
    <n v="48.795999999999999"/>
  </r>
  <r>
    <n v="7391"/>
    <s v="CA-2017-108035"/>
    <x v="1161"/>
    <d v="2017-12-03T00:00:00"/>
    <s v="Standard Class"/>
    <s v="TT-21070"/>
    <s v="Ted Trevino"/>
    <x v="0"/>
    <s v="United States"/>
    <s v="Chattanooga"/>
    <s v="Tennessee"/>
    <n v="37421"/>
    <x v="0"/>
    <s v="FUR-FU-10004017"/>
    <x v="0"/>
    <x v="5"/>
    <x v="1579"/>
    <n v="101.52"/>
    <n v="5"/>
    <n v="0.2"/>
    <n v="19.035"/>
  </r>
  <r>
    <n v="7392"/>
    <s v="CA-2017-160031"/>
    <x v="769"/>
    <d v="2017-12-07T00:00:00"/>
    <s v="Second Class"/>
    <s v="LT-16765"/>
    <s v="Larry Tron"/>
    <x v="0"/>
    <s v="United States"/>
    <s v="Fairfield"/>
    <s v="Ohio"/>
    <n v="45014"/>
    <x v="3"/>
    <s v="OFF-PA-10000241"/>
    <x v="1"/>
    <x v="10"/>
    <x v="1160"/>
    <n v="74.352000000000004"/>
    <n v="3"/>
    <n v="0.2"/>
    <n v="23.234999999999999"/>
  </r>
  <r>
    <n v="7393"/>
    <s v="CA-2017-147844"/>
    <x v="743"/>
    <d v="2017-05-06T00:00:00"/>
    <s v="Standard Class"/>
    <s v="DD-13570"/>
    <s v="Dorothy Dickinson"/>
    <x v="0"/>
    <s v="United States"/>
    <s v="Los Angeles"/>
    <s v="California"/>
    <n v="90049"/>
    <x v="1"/>
    <s v="OFF-PA-10003016"/>
    <x v="1"/>
    <x v="10"/>
    <x v="1394"/>
    <n v="15.7"/>
    <n v="5"/>
    <n v="0"/>
    <n v="7.0650000000000004"/>
  </r>
  <r>
    <n v="7394"/>
    <s v="CA-2017-147844"/>
    <x v="743"/>
    <d v="2017-05-06T00:00:00"/>
    <s v="Standard Class"/>
    <s v="DD-13570"/>
    <s v="Dorothy Dickinson"/>
    <x v="0"/>
    <s v="United States"/>
    <s v="Los Angeles"/>
    <s v="California"/>
    <n v="90049"/>
    <x v="1"/>
    <s v="OFF-AR-10001615"/>
    <x v="1"/>
    <x v="6"/>
    <x v="1488"/>
    <n v="59.52"/>
    <n v="3"/>
    <n v="0"/>
    <n v="15.475199999999999"/>
  </r>
  <r>
    <n v="7395"/>
    <s v="CA-2017-147844"/>
    <x v="743"/>
    <d v="2017-05-06T00:00:00"/>
    <s v="Standard Class"/>
    <s v="DD-13570"/>
    <s v="Dorothy Dickinson"/>
    <x v="0"/>
    <s v="United States"/>
    <s v="Los Angeles"/>
    <s v="California"/>
    <n v="90049"/>
    <x v="1"/>
    <s v="OFF-PA-10002713"/>
    <x v="1"/>
    <x v="10"/>
    <x v="320"/>
    <n v="34.4"/>
    <n v="5"/>
    <n v="0"/>
    <n v="15.824"/>
  </r>
  <r>
    <n v="7396"/>
    <s v="CA-2016-110975"/>
    <x v="591"/>
    <d v="2016-12-30T00:00:00"/>
    <s v="Standard Class"/>
    <s v="DB-12970"/>
    <s v="Darren Budd"/>
    <x v="1"/>
    <s v="United States"/>
    <s v="New York City"/>
    <s v="New York"/>
    <n v="10024"/>
    <x v="3"/>
    <s v="FUR-TA-10002958"/>
    <x v="0"/>
    <x v="3"/>
    <x v="965"/>
    <n v="313.17599999999999"/>
    <n v="2"/>
    <n v="0.4"/>
    <n v="-120.0508"/>
  </r>
  <r>
    <n v="7397"/>
    <s v="CA-2016-110975"/>
    <x v="591"/>
    <d v="2016-12-30T00:00:00"/>
    <s v="Standard Class"/>
    <s v="DB-12970"/>
    <s v="Darren Budd"/>
    <x v="1"/>
    <s v="United States"/>
    <s v="New York City"/>
    <s v="New York"/>
    <n v="10024"/>
    <x v="3"/>
    <s v="FUR-CH-10003746"/>
    <x v="0"/>
    <x v="1"/>
    <x v="623"/>
    <n v="866.64599999999996"/>
    <n v="3"/>
    <n v="0.1"/>
    <n v="173.32919999999999"/>
  </r>
  <r>
    <n v="7398"/>
    <s v="CA-2014-141649"/>
    <x v="587"/>
    <d v="2014-09-30T00:00:00"/>
    <s v="Same Day"/>
    <s v="DM-12955"/>
    <s v="Dario Medina"/>
    <x v="1"/>
    <s v="United States"/>
    <s v="Fairfield"/>
    <s v="Ohio"/>
    <n v="45014"/>
    <x v="3"/>
    <s v="OFF-AP-10003217"/>
    <x v="1"/>
    <x v="9"/>
    <x v="191"/>
    <n v="795.40800000000002"/>
    <n v="6"/>
    <n v="0.2"/>
    <n v="59.6556"/>
  </r>
  <r>
    <n v="7399"/>
    <s v="CA-2014-124807"/>
    <x v="136"/>
    <d v="2014-07-15T00:00:00"/>
    <s v="Second Class"/>
    <s v="ME-17725"/>
    <s v="Max Engle"/>
    <x v="0"/>
    <s v="United States"/>
    <s v="Chicago"/>
    <s v="Illinois"/>
    <n v="60610"/>
    <x v="2"/>
    <s v="OFF-PA-10001526"/>
    <x v="1"/>
    <x v="10"/>
    <x v="1039"/>
    <n v="35.856000000000002"/>
    <n v="9"/>
    <n v="0.2"/>
    <n v="12.9978"/>
  </r>
  <r>
    <n v="7400"/>
    <s v="CA-2014-124807"/>
    <x v="136"/>
    <d v="2014-07-15T00:00:00"/>
    <s v="Second Class"/>
    <s v="ME-17725"/>
    <s v="Max Engle"/>
    <x v="0"/>
    <s v="United States"/>
    <s v="Chicago"/>
    <s v="Illinois"/>
    <n v="60610"/>
    <x v="2"/>
    <s v="TEC-AC-10002857"/>
    <x v="2"/>
    <x v="11"/>
    <x v="540"/>
    <n v="23.84"/>
    <n v="4"/>
    <n v="0.2"/>
    <n v="3.278"/>
  </r>
  <r>
    <n v="7401"/>
    <s v="CA-2016-110009"/>
    <x v="162"/>
    <d v="2016-09-13T00:00:00"/>
    <s v="Standard Class"/>
    <s v="TR-21325"/>
    <s v="Toby Ritter"/>
    <x v="0"/>
    <s v="United States"/>
    <s v="Seattle"/>
    <s v="Washington"/>
    <n v="98103"/>
    <x v="1"/>
    <s v="FUR-FU-10003039"/>
    <x v="0"/>
    <x v="5"/>
    <x v="484"/>
    <n v="43.13"/>
    <n v="1"/>
    <n v="0"/>
    <n v="14.664199999999999"/>
  </r>
  <r>
    <n v="7402"/>
    <s v="CA-2016-110009"/>
    <x v="162"/>
    <d v="2016-09-13T00:00:00"/>
    <s v="Standard Class"/>
    <s v="TR-21325"/>
    <s v="Toby Ritter"/>
    <x v="0"/>
    <s v="United States"/>
    <s v="Seattle"/>
    <s v="Washington"/>
    <n v="98103"/>
    <x v="1"/>
    <s v="OFF-PA-10002615"/>
    <x v="1"/>
    <x v="10"/>
    <x v="250"/>
    <n v="30.87"/>
    <n v="7"/>
    <n v="0"/>
    <n v="14.200200000000001"/>
  </r>
  <r>
    <n v="7403"/>
    <s v="CA-2017-168172"/>
    <x v="634"/>
    <d v="2017-08-10T00:00:00"/>
    <s v="Standard Class"/>
    <s v="SH-20395"/>
    <s v="Shahid Hopkins"/>
    <x v="0"/>
    <s v="United States"/>
    <s v="New York City"/>
    <s v="New York"/>
    <n v="10011"/>
    <x v="3"/>
    <s v="OFF-SU-10002573"/>
    <x v="1"/>
    <x v="14"/>
    <x v="354"/>
    <n v="70.12"/>
    <n v="4"/>
    <n v="0"/>
    <n v="21.036000000000001"/>
  </r>
  <r>
    <n v="7404"/>
    <s v="CA-2015-100146"/>
    <x v="263"/>
    <d v="2015-05-19T00:00:00"/>
    <s v="Standard Class"/>
    <s v="CB-12535"/>
    <s v="Claudia Bergmann"/>
    <x v="1"/>
    <s v="United States"/>
    <s v="Camarillo"/>
    <s v="California"/>
    <n v="93010"/>
    <x v="1"/>
    <s v="FUR-BO-10004015"/>
    <x v="0"/>
    <x v="0"/>
    <x v="574"/>
    <n v="509.95749999999998"/>
    <n v="5"/>
    <n v="0.15"/>
    <n v="41.996499999999997"/>
  </r>
  <r>
    <n v="7405"/>
    <s v="CA-2015-100146"/>
    <x v="263"/>
    <d v="2015-05-19T00:00:00"/>
    <s v="Standard Class"/>
    <s v="CB-12535"/>
    <s v="Claudia Bergmann"/>
    <x v="1"/>
    <s v="United States"/>
    <s v="Camarillo"/>
    <s v="California"/>
    <n v="93010"/>
    <x v="1"/>
    <s v="FUR-FU-10001979"/>
    <x v="0"/>
    <x v="5"/>
    <x v="514"/>
    <n v="122.91"/>
    <n v="3"/>
    <n v="0"/>
    <n v="34.4148"/>
  </r>
  <r>
    <n v="7406"/>
    <s v="CA-2015-100146"/>
    <x v="263"/>
    <d v="2015-05-19T00:00:00"/>
    <s v="Standard Class"/>
    <s v="CB-12535"/>
    <s v="Claudia Bergmann"/>
    <x v="1"/>
    <s v="United States"/>
    <s v="Camarillo"/>
    <s v="California"/>
    <n v="93010"/>
    <x v="1"/>
    <s v="FUR-CH-10003833"/>
    <x v="0"/>
    <x v="1"/>
    <x v="1209"/>
    <n v="97.567999999999998"/>
    <n v="2"/>
    <n v="0.2"/>
    <n v="-6.0979999999999999"/>
  </r>
  <r>
    <n v="7407"/>
    <s v="CA-2015-100146"/>
    <x v="263"/>
    <d v="2015-05-19T00:00:00"/>
    <s v="Standard Class"/>
    <s v="CB-12535"/>
    <s v="Claudia Bergmann"/>
    <x v="1"/>
    <s v="United States"/>
    <s v="Camarillo"/>
    <s v="California"/>
    <n v="93010"/>
    <x v="1"/>
    <s v="FUR-CH-10004495"/>
    <x v="0"/>
    <x v="1"/>
    <x v="1484"/>
    <n v="722.35199999999998"/>
    <n v="3"/>
    <n v="0.2"/>
    <n v="81.264600000000002"/>
  </r>
  <r>
    <n v="7408"/>
    <s v="CA-2017-152079"/>
    <x v="176"/>
    <d v="2017-01-21T00:00:00"/>
    <s v="First Class"/>
    <s v="ML-17410"/>
    <s v="Maris LaWare"/>
    <x v="0"/>
    <s v="United States"/>
    <s v="Chicago"/>
    <s v="Illinois"/>
    <n v="60653"/>
    <x v="2"/>
    <s v="OFF-LA-10001613"/>
    <x v="1"/>
    <x v="2"/>
    <x v="743"/>
    <n v="11.52"/>
    <n v="5"/>
    <n v="0.2"/>
    <n v="4.1760000000000002"/>
  </r>
  <r>
    <n v="7409"/>
    <s v="CA-2016-129728"/>
    <x v="198"/>
    <d v="2016-06-06T00:00:00"/>
    <s v="Standard Class"/>
    <s v="JG-15310"/>
    <s v="Jason Gross"/>
    <x v="1"/>
    <s v="United States"/>
    <s v="Los Angeles"/>
    <s v="California"/>
    <n v="90032"/>
    <x v="1"/>
    <s v="FUR-FU-10003247"/>
    <x v="0"/>
    <x v="5"/>
    <x v="1465"/>
    <n v="167.84"/>
    <n v="8"/>
    <n v="0"/>
    <n v="11.748799999999999"/>
  </r>
  <r>
    <n v="7410"/>
    <s v="CA-2014-121769"/>
    <x v="918"/>
    <d v="2014-04-12T00:00:00"/>
    <s v="Standard Class"/>
    <s v="JS-15880"/>
    <s v="John Stevenson"/>
    <x v="0"/>
    <s v="United States"/>
    <s v="Toledo"/>
    <s v="Ohio"/>
    <n v="43615"/>
    <x v="3"/>
    <s v="FUR-TA-10004442"/>
    <x v="0"/>
    <x v="3"/>
    <x v="1654"/>
    <n v="172.11"/>
    <n v="1"/>
    <n v="0.4"/>
    <n v="-94.660499999999999"/>
  </r>
  <r>
    <n v="7411"/>
    <s v="CA-2014-103058"/>
    <x v="149"/>
    <d v="2014-07-24T00:00:00"/>
    <s v="First Class"/>
    <s v="AG-10270"/>
    <s v="Alejandro Grove"/>
    <x v="0"/>
    <s v="United States"/>
    <s v="New York City"/>
    <s v="New York"/>
    <n v="10011"/>
    <x v="3"/>
    <s v="TEC-AC-10001314"/>
    <x v="2"/>
    <x v="11"/>
    <x v="952"/>
    <n v="99.98"/>
    <n v="2"/>
    <n v="0"/>
    <n v="7.9984000000000002"/>
  </r>
  <r>
    <n v="7412"/>
    <s v="CA-2017-121125"/>
    <x v="1109"/>
    <d v="2017-06-03T00:00:00"/>
    <s v="Standard Class"/>
    <s v="MG-17890"/>
    <s v="Michael Granlund"/>
    <x v="2"/>
    <s v="United States"/>
    <s v="Tigard"/>
    <s v="Oregon"/>
    <n v="97224"/>
    <x v="1"/>
    <s v="TEC-PH-10001619"/>
    <x v="2"/>
    <x v="7"/>
    <x v="1594"/>
    <n v="156.792"/>
    <n v="1"/>
    <n v="0.2"/>
    <n v="17.639099999999999"/>
  </r>
  <r>
    <n v="7413"/>
    <s v="CA-2017-121125"/>
    <x v="1109"/>
    <d v="2017-06-03T00:00:00"/>
    <s v="Standard Class"/>
    <s v="MG-17890"/>
    <s v="Michael Granlund"/>
    <x v="2"/>
    <s v="United States"/>
    <s v="Tigard"/>
    <s v="Oregon"/>
    <n v="97224"/>
    <x v="1"/>
    <s v="TEC-AC-10002323"/>
    <x v="2"/>
    <x v="11"/>
    <x v="177"/>
    <n v="35.36"/>
    <n v="2"/>
    <n v="0.2"/>
    <n v="-3.0939999999999999"/>
  </r>
  <r>
    <n v="7414"/>
    <s v="CA-2017-121125"/>
    <x v="1109"/>
    <d v="2017-06-03T00:00:00"/>
    <s v="Standard Class"/>
    <s v="MG-17890"/>
    <s v="Michael Granlund"/>
    <x v="2"/>
    <s v="United States"/>
    <s v="Tigard"/>
    <s v="Oregon"/>
    <n v="97224"/>
    <x v="1"/>
    <s v="FUR-FU-10000820"/>
    <x v="0"/>
    <x v="5"/>
    <x v="1783"/>
    <n v="13.592000000000001"/>
    <n v="1"/>
    <n v="0.2"/>
    <n v="-0.33979999999999999"/>
  </r>
  <r>
    <n v="7415"/>
    <s v="US-2016-114013"/>
    <x v="69"/>
    <d v="2016-03-15T00:00:00"/>
    <s v="Second Class"/>
    <s v="SC-20770"/>
    <s v="Stewart Carmichael"/>
    <x v="1"/>
    <s v="United States"/>
    <s v="Philadelphia"/>
    <s v="Pennsylvania"/>
    <n v="19134"/>
    <x v="3"/>
    <s v="FUR-CH-10004287"/>
    <x v="0"/>
    <x v="1"/>
    <x v="158"/>
    <n v="386.68"/>
    <n v="2"/>
    <n v="0.3"/>
    <n v="-5.524"/>
  </r>
  <r>
    <n v="7416"/>
    <s v="US-2016-114013"/>
    <x v="69"/>
    <d v="2016-03-15T00:00:00"/>
    <s v="Second Class"/>
    <s v="SC-20770"/>
    <s v="Stewart Carmichael"/>
    <x v="1"/>
    <s v="United States"/>
    <s v="Philadelphia"/>
    <s v="Pennsylvania"/>
    <n v="19134"/>
    <x v="3"/>
    <s v="TEC-AC-10000474"/>
    <x v="2"/>
    <x v="11"/>
    <x v="1510"/>
    <n v="379.96"/>
    <n v="5"/>
    <n v="0.2"/>
    <n v="47.494999999999997"/>
  </r>
  <r>
    <n v="7417"/>
    <s v="US-2016-114013"/>
    <x v="69"/>
    <d v="2016-03-15T00:00:00"/>
    <s v="Second Class"/>
    <s v="SC-20770"/>
    <s v="Stewart Carmichael"/>
    <x v="1"/>
    <s v="United States"/>
    <s v="Philadelphia"/>
    <s v="Pennsylvania"/>
    <n v="19134"/>
    <x v="3"/>
    <s v="TEC-PH-10001494"/>
    <x v="2"/>
    <x v="7"/>
    <x v="715"/>
    <n v="539.91"/>
    <n v="3"/>
    <n v="0.4"/>
    <n v="-116.98050000000001"/>
  </r>
  <r>
    <n v="7418"/>
    <s v="US-2016-114013"/>
    <x v="69"/>
    <d v="2016-03-15T00:00:00"/>
    <s v="Second Class"/>
    <s v="SC-20770"/>
    <s v="Stewart Carmichael"/>
    <x v="1"/>
    <s v="United States"/>
    <s v="Philadelphia"/>
    <s v="Pennsylvania"/>
    <n v="19134"/>
    <x v="3"/>
    <s v="OFF-PA-10004996"/>
    <x v="1"/>
    <x v="10"/>
    <x v="1528"/>
    <n v="41.24"/>
    <n v="5"/>
    <n v="0.2"/>
    <n v="13.9185"/>
  </r>
  <r>
    <n v="7419"/>
    <s v="US-2016-114013"/>
    <x v="69"/>
    <d v="2016-03-15T00:00:00"/>
    <s v="Second Class"/>
    <s v="SC-20770"/>
    <s v="Stewart Carmichael"/>
    <x v="1"/>
    <s v="United States"/>
    <s v="Philadelphia"/>
    <s v="Pennsylvania"/>
    <n v="19134"/>
    <x v="3"/>
    <s v="OFF-BI-10004318"/>
    <x v="1"/>
    <x v="8"/>
    <x v="1583"/>
    <n v="51.896999999999998"/>
    <n v="1"/>
    <n v="0.7"/>
    <n v="-41.517600000000002"/>
  </r>
  <r>
    <n v="7420"/>
    <s v="US-2016-114013"/>
    <x v="69"/>
    <d v="2016-03-15T00:00:00"/>
    <s v="Second Class"/>
    <s v="SC-20770"/>
    <s v="Stewart Carmichael"/>
    <x v="1"/>
    <s v="United States"/>
    <s v="Philadelphia"/>
    <s v="Pennsylvania"/>
    <n v="19134"/>
    <x v="3"/>
    <s v="OFF-ST-10002574"/>
    <x v="1"/>
    <x v="4"/>
    <x v="935"/>
    <n v="552.55999999999995"/>
    <n v="5"/>
    <n v="0.2"/>
    <n v="-138.13999999999999"/>
  </r>
  <r>
    <n v="7421"/>
    <s v="US-2016-114013"/>
    <x v="69"/>
    <d v="2016-03-15T00:00:00"/>
    <s v="Second Class"/>
    <s v="SC-20770"/>
    <s v="Stewart Carmichael"/>
    <x v="1"/>
    <s v="United States"/>
    <s v="Philadelphia"/>
    <s v="Pennsylvania"/>
    <n v="19134"/>
    <x v="3"/>
    <s v="OFF-BI-10002353"/>
    <x v="1"/>
    <x v="8"/>
    <x v="1077"/>
    <n v="23.16"/>
    <n v="5"/>
    <n v="0.7"/>
    <n v="-15.44"/>
  </r>
  <r>
    <n v="7422"/>
    <s v="US-2016-114013"/>
    <x v="69"/>
    <d v="2016-03-15T00:00:00"/>
    <s v="Second Class"/>
    <s v="SC-20770"/>
    <s v="Stewart Carmichael"/>
    <x v="1"/>
    <s v="United States"/>
    <s v="Philadelphia"/>
    <s v="Pennsylvania"/>
    <n v="19134"/>
    <x v="3"/>
    <s v="OFF-ST-10003641"/>
    <x v="1"/>
    <x v="4"/>
    <x v="1808"/>
    <n v="126.08"/>
    <n v="2"/>
    <n v="0.2"/>
    <n v="-28.367999999999999"/>
  </r>
  <r>
    <n v="7423"/>
    <s v="US-2016-114013"/>
    <x v="69"/>
    <d v="2016-03-15T00:00:00"/>
    <s v="Second Class"/>
    <s v="SC-20770"/>
    <s v="Stewart Carmichael"/>
    <x v="1"/>
    <s v="United States"/>
    <s v="Philadelphia"/>
    <s v="Pennsylvania"/>
    <n v="19134"/>
    <x v="3"/>
    <s v="TEC-MA-10001148"/>
    <x v="2"/>
    <x v="15"/>
    <x v="1542"/>
    <n v="449.1"/>
    <n v="3"/>
    <n v="0.7"/>
    <n v="-643.71"/>
  </r>
  <r>
    <n v="7424"/>
    <s v="CA-2017-135069"/>
    <x v="318"/>
    <d v="2017-04-14T00:00:00"/>
    <s v="Standard Class"/>
    <s v="BS-11755"/>
    <s v="Bruce Stewart"/>
    <x v="0"/>
    <s v="United States"/>
    <s v="Philadelphia"/>
    <s v="Pennsylvania"/>
    <n v="19143"/>
    <x v="3"/>
    <s v="OFF-AP-10000026"/>
    <x v="1"/>
    <x v="9"/>
    <x v="1291"/>
    <n v="195.10400000000001"/>
    <n v="4"/>
    <n v="0.2"/>
    <n v="21.949200000000001"/>
  </r>
  <r>
    <n v="7425"/>
    <s v="CA-2017-135069"/>
    <x v="318"/>
    <d v="2017-04-14T00:00:00"/>
    <s v="Standard Class"/>
    <s v="BS-11755"/>
    <s v="Bruce Stewart"/>
    <x v="0"/>
    <s v="United States"/>
    <s v="Philadelphia"/>
    <s v="Pennsylvania"/>
    <n v="19143"/>
    <x v="3"/>
    <s v="FUR-FU-10003878"/>
    <x v="0"/>
    <x v="5"/>
    <x v="677"/>
    <n v="36.671999999999997"/>
    <n v="3"/>
    <n v="0.2"/>
    <n v="6.4176000000000002"/>
  </r>
  <r>
    <n v="7426"/>
    <s v="CA-2016-101693"/>
    <x v="674"/>
    <d v="2016-06-27T00:00:00"/>
    <s v="Second Class"/>
    <s v="LC-17140"/>
    <s v="Logan Currie"/>
    <x v="0"/>
    <s v="United States"/>
    <s v="Houston"/>
    <s v="Texas"/>
    <n v="77070"/>
    <x v="2"/>
    <s v="FUR-CH-10001146"/>
    <x v="0"/>
    <x v="1"/>
    <x v="64"/>
    <n v="85.245999999999995"/>
    <n v="2"/>
    <n v="0.3"/>
    <n v="-6.0890000000000004"/>
  </r>
  <r>
    <n v="7427"/>
    <s v="CA-2016-101693"/>
    <x v="674"/>
    <d v="2016-06-27T00:00:00"/>
    <s v="Second Class"/>
    <s v="LC-17140"/>
    <s v="Logan Currie"/>
    <x v="0"/>
    <s v="United States"/>
    <s v="Houston"/>
    <s v="Texas"/>
    <n v="77070"/>
    <x v="2"/>
    <s v="FUR-FU-10003919"/>
    <x v="0"/>
    <x v="5"/>
    <x v="1523"/>
    <n v="32.712000000000003"/>
    <n v="2"/>
    <n v="0.6"/>
    <n v="-26.169599999999999"/>
  </r>
  <r>
    <n v="7428"/>
    <s v="US-2014-164763"/>
    <x v="461"/>
    <d v="2014-03-21T00:00:00"/>
    <s v="Standard Class"/>
    <s v="MH-17440"/>
    <s v="Mark Haberlin"/>
    <x v="1"/>
    <s v="United States"/>
    <s v="Jackson"/>
    <s v="Mississippi"/>
    <n v="39212"/>
    <x v="0"/>
    <s v="OFF-BI-10000605"/>
    <x v="1"/>
    <x v="8"/>
    <x v="536"/>
    <n v="11.43"/>
    <n v="3"/>
    <n v="0"/>
    <n v="5.3720999999999997"/>
  </r>
  <r>
    <n v="7429"/>
    <s v="US-2014-164763"/>
    <x v="461"/>
    <d v="2014-03-21T00:00:00"/>
    <s v="Standard Class"/>
    <s v="MH-17440"/>
    <s v="Mark Haberlin"/>
    <x v="1"/>
    <s v="United States"/>
    <s v="Jackson"/>
    <s v="Mississippi"/>
    <n v="39212"/>
    <x v="0"/>
    <s v="OFF-BI-10000309"/>
    <x v="1"/>
    <x v="8"/>
    <x v="338"/>
    <n v="30.44"/>
    <n v="2"/>
    <n v="0"/>
    <n v="14.9156"/>
  </r>
  <r>
    <n v="7430"/>
    <s v="US-2014-164763"/>
    <x v="461"/>
    <d v="2014-03-21T00:00:00"/>
    <s v="Standard Class"/>
    <s v="MH-17440"/>
    <s v="Mark Haberlin"/>
    <x v="1"/>
    <s v="United States"/>
    <s v="Jackson"/>
    <s v="Mississippi"/>
    <n v="39212"/>
    <x v="0"/>
    <s v="OFF-PA-10003349"/>
    <x v="1"/>
    <x v="10"/>
    <x v="220"/>
    <n v="12.96"/>
    <n v="2"/>
    <n v="0"/>
    <n v="6.3503999999999996"/>
  </r>
  <r>
    <n v="7431"/>
    <s v="US-2014-164763"/>
    <x v="461"/>
    <d v="2014-03-21T00:00:00"/>
    <s v="Standard Class"/>
    <s v="MH-17440"/>
    <s v="Mark Haberlin"/>
    <x v="1"/>
    <s v="United States"/>
    <s v="Jackson"/>
    <s v="Mississippi"/>
    <n v="39212"/>
    <x v="0"/>
    <s v="OFF-PA-10003063"/>
    <x v="1"/>
    <x v="10"/>
    <x v="1720"/>
    <n v="16"/>
    <n v="4"/>
    <n v="0"/>
    <n v="7.68"/>
  </r>
  <r>
    <n v="7432"/>
    <s v="US-2014-164763"/>
    <x v="461"/>
    <d v="2014-03-21T00:00:00"/>
    <s v="Standard Class"/>
    <s v="MH-17440"/>
    <s v="Mark Haberlin"/>
    <x v="1"/>
    <s v="United States"/>
    <s v="Jackson"/>
    <s v="Mississippi"/>
    <n v="39212"/>
    <x v="0"/>
    <s v="OFF-AP-10003971"/>
    <x v="1"/>
    <x v="9"/>
    <x v="923"/>
    <n v="32.67"/>
    <n v="3"/>
    <n v="0"/>
    <n v="8.4941999999999993"/>
  </r>
  <r>
    <n v="7433"/>
    <s v="CA-2014-161249"/>
    <x v="128"/>
    <d v="2014-08-13T00:00:00"/>
    <s v="Standard Class"/>
    <s v="RD-19720"/>
    <s v="Roger Demir"/>
    <x v="0"/>
    <s v="United States"/>
    <s v="Phoenix"/>
    <s v="Arizona"/>
    <n v="85023"/>
    <x v="1"/>
    <s v="OFF-FA-10004838"/>
    <x v="1"/>
    <x v="13"/>
    <x v="800"/>
    <n v="4.4640000000000004"/>
    <n v="3"/>
    <n v="0.2"/>
    <n v="-0.9486"/>
  </r>
  <r>
    <n v="7434"/>
    <s v="CA-2014-161249"/>
    <x v="128"/>
    <d v="2014-08-13T00:00:00"/>
    <s v="Standard Class"/>
    <s v="RD-19720"/>
    <s v="Roger Demir"/>
    <x v="0"/>
    <s v="United States"/>
    <s v="Phoenix"/>
    <s v="Arizona"/>
    <n v="85023"/>
    <x v="1"/>
    <s v="OFF-BI-10001097"/>
    <x v="1"/>
    <x v="8"/>
    <x v="797"/>
    <n v="9.3450000000000006"/>
    <n v="5"/>
    <n v="0.7"/>
    <n v="-6.5415000000000001"/>
  </r>
  <r>
    <n v="7435"/>
    <s v="CA-2015-148180"/>
    <x v="353"/>
    <d v="2015-07-31T00:00:00"/>
    <s v="Standard Class"/>
    <s v="BP-11095"/>
    <s v="Bart Pistole"/>
    <x v="1"/>
    <s v="United States"/>
    <s v="Oxnard"/>
    <s v="California"/>
    <n v="93030"/>
    <x v="1"/>
    <s v="OFF-BI-10000605"/>
    <x v="1"/>
    <x v="8"/>
    <x v="536"/>
    <n v="9.1440000000000001"/>
    <n v="3"/>
    <n v="0.2"/>
    <n v="3.0861000000000001"/>
  </r>
  <r>
    <n v="7436"/>
    <s v="CA-2015-148180"/>
    <x v="353"/>
    <d v="2015-07-31T00:00:00"/>
    <s v="Standard Class"/>
    <s v="BP-11095"/>
    <s v="Bart Pistole"/>
    <x v="1"/>
    <s v="United States"/>
    <s v="Oxnard"/>
    <s v="California"/>
    <n v="93030"/>
    <x v="1"/>
    <s v="OFF-BI-10003314"/>
    <x v="1"/>
    <x v="8"/>
    <x v="308"/>
    <n v="23.135999999999999"/>
    <n v="6"/>
    <n v="0.2"/>
    <n v="8.3867999999999991"/>
  </r>
  <r>
    <n v="7437"/>
    <s v="CA-2015-148180"/>
    <x v="353"/>
    <d v="2015-07-31T00:00:00"/>
    <s v="Standard Class"/>
    <s v="BP-11095"/>
    <s v="Bart Pistole"/>
    <x v="1"/>
    <s v="United States"/>
    <s v="Oxnard"/>
    <s v="California"/>
    <n v="93030"/>
    <x v="1"/>
    <s v="OFF-AR-10002067"/>
    <x v="1"/>
    <x v="6"/>
    <x v="1154"/>
    <n v="99.2"/>
    <n v="5"/>
    <n v="0"/>
    <n v="25.792000000000002"/>
  </r>
  <r>
    <n v="7438"/>
    <s v="CA-2014-165568"/>
    <x v="1162"/>
    <d v="2014-02-19T00:00:00"/>
    <s v="Standard Class"/>
    <s v="BF-11020"/>
    <s v="Barry Französisch"/>
    <x v="1"/>
    <s v="United States"/>
    <s v="Seattle"/>
    <s v="Washington"/>
    <n v="98105"/>
    <x v="1"/>
    <s v="OFF-BI-10001031"/>
    <x v="1"/>
    <x v="8"/>
    <x v="874"/>
    <n v="21.36"/>
    <n v="5"/>
    <n v="0.2"/>
    <n v="7.2089999999999996"/>
  </r>
  <r>
    <n v="7439"/>
    <s v="CA-2015-145457"/>
    <x v="539"/>
    <d v="2015-03-27T00:00:00"/>
    <s v="Second Class"/>
    <s v="CP-12085"/>
    <s v="Cathy Prescott"/>
    <x v="1"/>
    <s v="United States"/>
    <s v="Covington"/>
    <s v="Washington"/>
    <n v="98042"/>
    <x v="1"/>
    <s v="FUR-FU-10003832"/>
    <x v="0"/>
    <x v="5"/>
    <x v="1429"/>
    <n v="46.9"/>
    <n v="5"/>
    <n v="0"/>
    <n v="13.132"/>
  </r>
  <r>
    <n v="7440"/>
    <s v="US-2017-163657"/>
    <x v="264"/>
    <d v="2017-09-06T00:00:00"/>
    <s v="Standard Class"/>
    <s v="JL-15235"/>
    <s v="Janet Lee"/>
    <x v="0"/>
    <s v="United States"/>
    <s v="Los Angeles"/>
    <s v="California"/>
    <n v="90049"/>
    <x v="1"/>
    <s v="OFF-BI-10000138"/>
    <x v="1"/>
    <x v="8"/>
    <x v="605"/>
    <n v="18.72"/>
    <n v="5"/>
    <n v="0.2"/>
    <n v="6.5519999999999996"/>
  </r>
  <r>
    <n v="7441"/>
    <s v="US-2017-163657"/>
    <x v="264"/>
    <d v="2017-09-06T00:00:00"/>
    <s v="Standard Class"/>
    <s v="JL-15235"/>
    <s v="Janet Lee"/>
    <x v="0"/>
    <s v="United States"/>
    <s v="Los Angeles"/>
    <s v="California"/>
    <n v="90049"/>
    <x v="1"/>
    <s v="FUR-TA-10004607"/>
    <x v="0"/>
    <x v="3"/>
    <x v="1104"/>
    <n v="236.52799999999999"/>
    <n v="2"/>
    <n v="0.2"/>
    <n v="-2.9565999999999999"/>
  </r>
  <r>
    <n v="7442"/>
    <s v="CA-2015-120446"/>
    <x v="547"/>
    <d v="2015-11-18T00:00:00"/>
    <s v="First Class"/>
    <s v="JG-15805"/>
    <s v="John Grady"/>
    <x v="1"/>
    <s v="United States"/>
    <s v="San Diego"/>
    <s v="California"/>
    <n v="92105"/>
    <x v="1"/>
    <s v="OFF-LA-10003148"/>
    <x v="1"/>
    <x v="2"/>
    <x v="166"/>
    <n v="18.899999999999999"/>
    <n v="3"/>
    <n v="0"/>
    <n v="8.6940000000000008"/>
  </r>
  <r>
    <n v="7443"/>
    <s v="CA-2014-109932"/>
    <x v="337"/>
    <d v="2014-12-11T00:00:00"/>
    <s v="First Class"/>
    <s v="VP-21760"/>
    <s v="Victoria Pisteka"/>
    <x v="1"/>
    <s v="United States"/>
    <s v="Brownsville"/>
    <s v="Texas"/>
    <n v="78521"/>
    <x v="2"/>
    <s v="OFF-PA-10001804"/>
    <x v="1"/>
    <x v="10"/>
    <x v="129"/>
    <n v="10.688000000000001"/>
    <n v="2"/>
    <n v="0.2"/>
    <n v="3.7408000000000001"/>
  </r>
  <r>
    <n v="7444"/>
    <s v="CA-2014-109932"/>
    <x v="337"/>
    <d v="2014-12-11T00:00:00"/>
    <s v="First Class"/>
    <s v="VP-21760"/>
    <s v="Victoria Pisteka"/>
    <x v="1"/>
    <s v="United States"/>
    <s v="Brownsville"/>
    <s v="Texas"/>
    <n v="78521"/>
    <x v="2"/>
    <s v="OFF-ST-10000036"/>
    <x v="1"/>
    <x v="4"/>
    <x v="595"/>
    <n v="237.096"/>
    <n v="3"/>
    <n v="0.2"/>
    <n v="20.745899999999999"/>
  </r>
  <r>
    <n v="7445"/>
    <s v="CA-2017-127474"/>
    <x v="447"/>
    <d v="2017-02-07T00:00:00"/>
    <s v="Second Class"/>
    <s v="RD-19810"/>
    <s v="Ross DeVincentis"/>
    <x v="2"/>
    <s v="United States"/>
    <s v="Chicago"/>
    <s v="Illinois"/>
    <n v="60610"/>
    <x v="2"/>
    <s v="OFF-PA-10001166"/>
    <x v="1"/>
    <x v="10"/>
    <x v="777"/>
    <n v="5.1840000000000002"/>
    <n v="1"/>
    <n v="0.2"/>
    <n v="1.8144"/>
  </r>
  <r>
    <n v="7446"/>
    <s v="CA-2017-127474"/>
    <x v="447"/>
    <d v="2017-02-07T00:00:00"/>
    <s v="Second Class"/>
    <s v="RD-19810"/>
    <s v="Ross DeVincentis"/>
    <x v="2"/>
    <s v="United States"/>
    <s v="Chicago"/>
    <s v="Illinois"/>
    <n v="60610"/>
    <x v="2"/>
    <s v="OFF-PA-10001033"/>
    <x v="1"/>
    <x v="10"/>
    <x v="1509"/>
    <n v="65.584000000000003"/>
    <n v="2"/>
    <n v="0.2"/>
    <n v="23.7742"/>
  </r>
  <r>
    <n v="7447"/>
    <s v="CA-2017-127474"/>
    <x v="447"/>
    <d v="2017-02-07T00:00:00"/>
    <s v="Second Class"/>
    <s v="RD-19810"/>
    <s v="Ross DeVincentis"/>
    <x v="2"/>
    <s v="United States"/>
    <s v="Chicago"/>
    <s v="Illinois"/>
    <n v="60610"/>
    <x v="2"/>
    <s v="FUR-FU-10004597"/>
    <x v="0"/>
    <x v="5"/>
    <x v="1266"/>
    <n v="22.2"/>
    <n v="1"/>
    <n v="0.6"/>
    <n v="-26.085000000000001"/>
  </r>
  <r>
    <n v="7448"/>
    <s v="CA-2017-127474"/>
    <x v="447"/>
    <d v="2017-02-07T00:00:00"/>
    <s v="Second Class"/>
    <s v="RD-19810"/>
    <s v="Ross DeVincentis"/>
    <x v="2"/>
    <s v="United States"/>
    <s v="Chicago"/>
    <s v="Illinois"/>
    <n v="60610"/>
    <x v="2"/>
    <s v="OFF-PA-10000418"/>
    <x v="1"/>
    <x v="10"/>
    <x v="970"/>
    <n v="419.4"/>
    <n v="5"/>
    <n v="0.2"/>
    <n v="146.79"/>
  </r>
  <r>
    <n v="7449"/>
    <s v="CA-2017-115448"/>
    <x v="343"/>
    <d v="2017-11-14T00:00:00"/>
    <s v="First Class"/>
    <s v="MH-18025"/>
    <s v="Michelle Huthwaite"/>
    <x v="0"/>
    <s v="United States"/>
    <s v="Knoxville"/>
    <s v="Tennessee"/>
    <n v="37918"/>
    <x v="0"/>
    <s v="FUR-FU-10004090"/>
    <x v="0"/>
    <x v="5"/>
    <x v="642"/>
    <n v="88.92"/>
    <n v="5"/>
    <n v="0.2"/>
    <n v="14.4495"/>
  </r>
  <r>
    <n v="7450"/>
    <s v="CA-2017-105669"/>
    <x v="697"/>
    <d v="2017-09-22T00:00:00"/>
    <s v="Second Class"/>
    <s v="SJ-20125"/>
    <s v="Sanjit Jacobs"/>
    <x v="2"/>
    <s v="United States"/>
    <s v="Houston"/>
    <s v="Texas"/>
    <n v="77036"/>
    <x v="2"/>
    <s v="OFF-AR-10000390"/>
    <x v="1"/>
    <x v="6"/>
    <x v="105"/>
    <n v="9.9120000000000008"/>
    <n v="3"/>
    <n v="0.2"/>
    <n v="3.2214"/>
  </r>
  <r>
    <n v="7451"/>
    <s v="CA-2017-105669"/>
    <x v="697"/>
    <d v="2017-09-22T00:00:00"/>
    <s v="Second Class"/>
    <s v="SJ-20125"/>
    <s v="Sanjit Jacobs"/>
    <x v="2"/>
    <s v="United States"/>
    <s v="Houston"/>
    <s v="Texas"/>
    <n v="77036"/>
    <x v="2"/>
    <s v="FUR-CH-10003774"/>
    <x v="0"/>
    <x v="1"/>
    <x v="1194"/>
    <n v="318.43"/>
    <n v="5"/>
    <n v="0.3"/>
    <n v="-77.332999999999998"/>
  </r>
  <r>
    <n v="7452"/>
    <s v="CA-2017-105669"/>
    <x v="697"/>
    <d v="2017-09-22T00:00:00"/>
    <s v="Second Class"/>
    <s v="SJ-20125"/>
    <s v="Sanjit Jacobs"/>
    <x v="2"/>
    <s v="United States"/>
    <s v="Houston"/>
    <s v="Texas"/>
    <n v="77036"/>
    <x v="2"/>
    <s v="OFF-BI-10002412"/>
    <x v="1"/>
    <x v="8"/>
    <x v="326"/>
    <n v="5.8"/>
    <n v="5"/>
    <n v="0.8"/>
    <n v="-10.15"/>
  </r>
  <r>
    <n v="7453"/>
    <s v="CA-2017-105669"/>
    <x v="697"/>
    <d v="2017-09-22T00:00:00"/>
    <s v="Second Class"/>
    <s v="SJ-20125"/>
    <s v="Sanjit Jacobs"/>
    <x v="2"/>
    <s v="United States"/>
    <s v="Houston"/>
    <s v="Texas"/>
    <n v="77036"/>
    <x v="2"/>
    <s v="TEC-PH-10002415"/>
    <x v="2"/>
    <x v="7"/>
    <x v="1526"/>
    <n v="1415.76"/>
    <n v="6"/>
    <n v="0.2"/>
    <n v="88.484999999999999"/>
  </r>
  <r>
    <n v="7454"/>
    <s v="CA-2017-134796"/>
    <x v="643"/>
    <d v="2017-07-01T00:00:00"/>
    <s v="Standard Class"/>
    <s v="FM-14380"/>
    <s v="Fred McMath"/>
    <x v="0"/>
    <s v="United States"/>
    <s v="Bolingbrook"/>
    <s v="Illinois"/>
    <n v="60440"/>
    <x v="2"/>
    <s v="TEC-PH-10003505"/>
    <x v="2"/>
    <x v="7"/>
    <x v="910"/>
    <n v="148.47999999999999"/>
    <n v="2"/>
    <n v="0.2"/>
    <n v="16.704000000000001"/>
  </r>
  <r>
    <n v="7455"/>
    <s v="CA-2016-137743"/>
    <x v="679"/>
    <d v="2016-08-04T00:00:00"/>
    <s v="Standard Class"/>
    <s v="KH-16360"/>
    <s v="Katherine Hughes"/>
    <x v="0"/>
    <s v="United States"/>
    <s v="Chicago"/>
    <s v="Illinois"/>
    <n v="60623"/>
    <x v="2"/>
    <s v="OFF-LA-10003663"/>
    <x v="1"/>
    <x v="2"/>
    <x v="1373"/>
    <n v="9.2479999999999993"/>
    <n v="4"/>
    <n v="0.2"/>
    <n v="3.1212"/>
  </r>
  <r>
    <n v="7456"/>
    <s v="CA-2016-137743"/>
    <x v="679"/>
    <d v="2016-08-04T00:00:00"/>
    <s v="Standard Class"/>
    <s v="KH-16360"/>
    <s v="Katherine Hughes"/>
    <x v="0"/>
    <s v="United States"/>
    <s v="Chicago"/>
    <s v="Illinois"/>
    <n v="60623"/>
    <x v="2"/>
    <s v="OFF-ST-10001780"/>
    <x v="1"/>
    <x v="4"/>
    <x v="486"/>
    <n v="1036.624"/>
    <n v="2"/>
    <n v="0.2"/>
    <n v="51.831200000000003"/>
  </r>
  <r>
    <n v="7457"/>
    <s v="CA-2015-137974"/>
    <x v="392"/>
    <d v="2015-04-18T00:00:00"/>
    <s v="First Class"/>
    <s v="LL-16840"/>
    <s v="Lauren Leatherbury"/>
    <x v="0"/>
    <s v="United States"/>
    <s v="Waynesboro"/>
    <s v="Virginia"/>
    <n v="22980"/>
    <x v="0"/>
    <s v="TEC-PH-10002033"/>
    <x v="2"/>
    <x v="7"/>
    <x v="11"/>
    <n v="569.64"/>
    <n v="2"/>
    <n v="0"/>
    <n v="148.10640000000001"/>
  </r>
  <r>
    <n v="7458"/>
    <s v="CA-2015-137974"/>
    <x v="392"/>
    <d v="2015-04-18T00:00:00"/>
    <s v="First Class"/>
    <s v="LL-16840"/>
    <s v="Lauren Leatherbury"/>
    <x v="0"/>
    <s v="United States"/>
    <s v="Waynesboro"/>
    <s v="Virginia"/>
    <n v="22980"/>
    <x v="0"/>
    <s v="OFF-BI-10001036"/>
    <x v="1"/>
    <x v="8"/>
    <x v="624"/>
    <n v="9.14"/>
    <n v="1"/>
    <n v="0"/>
    <n v="4.57"/>
  </r>
  <r>
    <n v="7459"/>
    <s v="CA-2015-137974"/>
    <x v="392"/>
    <d v="2015-04-18T00:00:00"/>
    <s v="First Class"/>
    <s v="LL-16840"/>
    <s v="Lauren Leatherbury"/>
    <x v="0"/>
    <s v="United States"/>
    <s v="Waynesboro"/>
    <s v="Virginia"/>
    <n v="22980"/>
    <x v="0"/>
    <s v="FUR-FU-10001468"/>
    <x v="0"/>
    <x v="5"/>
    <x v="1289"/>
    <n v="1196.8599999999999"/>
    <n v="7"/>
    <n v="0"/>
    <n v="119.68600000000001"/>
  </r>
  <r>
    <n v="7460"/>
    <s v="CA-2015-137974"/>
    <x v="392"/>
    <d v="2015-04-18T00:00:00"/>
    <s v="First Class"/>
    <s v="LL-16840"/>
    <s v="Lauren Leatherbury"/>
    <x v="0"/>
    <s v="United States"/>
    <s v="Waynesboro"/>
    <s v="Virginia"/>
    <n v="22980"/>
    <x v="0"/>
    <s v="FUR-BO-10001519"/>
    <x v="0"/>
    <x v="0"/>
    <x v="672"/>
    <n v="523.26"/>
    <n v="9"/>
    <n v="0"/>
    <n v="125.58240000000001"/>
  </r>
  <r>
    <n v="7461"/>
    <s v="US-2015-136987"/>
    <x v="347"/>
    <d v="2015-04-14T00:00:00"/>
    <s v="Second Class"/>
    <s v="AR-10540"/>
    <s v="Andy Reiter"/>
    <x v="0"/>
    <s v="United States"/>
    <s v="Los Angeles"/>
    <s v="California"/>
    <n v="90004"/>
    <x v="1"/>
    <s v="TEC-CO-10001943"/>
    <x v="2"/>
    <x v="16"/>
    <x v="1675"/>
    <n v="639.96799999999996"/>
    <n v="4"/>
    <n v="0.2"/>
    <n v="215.98920000000001"/>
  </r>
  <r>
    <n v="7462"/>
    <s v="US-2015-136987"/>
    <x v="347"/>
    <d v="2015-04-14T00:00:00"/>
    <s v="Second Class"/>
    <s v="AR-10540"/>
    <s v="Andy Reiter"/>
    <x v="0"/>
    <s v="United States"/>
    <s v="Los Angeles"/>
    <s v="California"/>
    <n v="90004"/>
    <x v="1"/>
    <s v="OFF-PA-10003127"/>
    <x v="1"/>
    <x v="10"/>
    <x v="33"/>
    <n v="52.76"/>
    <n v="2"/>
    <n v="0"/>
    <n v="24.269600000000001"/>
  </r>
  <r>
    <n v="7463"/>
    <s v="CA-2015-138485"/>
    <x v="914"/>
    <d v="2015-03-01T00:00:00"/>
    <s v="Second Class"/>
    <s v="NP-18670"/>
    <s v="Nora Paige"/>
    <x v="0"/>
    <s v="United States"/>
    <s v="Seattle"/>
    <s v="Washington"/>
    <n v="98105"/>
    <x v="1"/>
    <s v="TEC-AC-10002076"/>
    <x v="2"/>
    <x v="11"/>
    <x v="333"/>
    <n v="538.91999999999996"/>
    <n v="9"/>
    <n v="0"/>
    <n v="80.837999999999994"/>
  </r>
  <r>
    <n v="7464"/>
    <s v="CA-2016-103709"/>
    <x v="162"/>
    <d v="2016-09-15T00:00:00"/>
    <s v="Standard Class"/>
    <s v="LP-17095"/>
    <s v="Liz Preis"/>
    <x v="0"/>
    <s v="United States"/>
    <s v="Visalia"/>
    <s v="California"/>
    <n v="93277"/>
    <x v="1"/>
    <s v="OFF-AR-10003338"/>
    <x v="1"/>
    <x v="6"/>
    <x v="1439"/>
    <n v="14.88"/>
    <n v="2"/>
    <n v="0"/>
    <n v="3.72"/>
  </r>
  <r>
    <n v="7465"/>
    <s v="CA-2016-103709"/>
    <x v="162"/>
    <d v="2016-09-15T00:00:00"/>
    <s v="Standard Class"/>
    <s v="LP-17095"/>
    <s v="Liz Preis"/>
    <x v="0"/>
    <s v="United States"/>
    <s v="Visalia"/>
    <s v="California"/>
    <n v="93277"/>
    <x v="1"/>
    <s v="OFF-PA-10004610"/>
    <x v="1"/>
    <x v="10"/>
    <x v="1520"/>
    <n v="34.24"/>
    <n v="8"/>
    <n v="0"/>
    <n v="15.407999999999999"/>
  </r>
  <r>
    <n v="7466"/>
    <s v="CA-2016-103709"/>
    <x v="162"/>
    <d v="2016-09-15T00:00:00"/>
    <s v="Standard Class"/>
    <s v="LP-17095"/>
    <s v="Liz Preis"/>
    <x v="0"/>
    <s v="United States"/>
    <s v="Visalia"/>
    <s v="California"/>
    <n v="93277"/>
    <x v="1"/>
    <s v="OFF-ST-10001272"/>
    <x v="1"/>
    <x v="4"/>
    <x v="533"/>
    <n v="261.74"/>
    <n v="2"/>
    <n v="0"/>
    <n v="65.435000000000002"/>
  </r>
  <r>
    <n v="7467"/>
    <s v="CA-2016-138282"/>
    <x v="288"/>
    <d v="2016-05-23T00:00:00"/>
    <s v="Standard Class"/>
    <s v="AH-10690"/>
    <s v="Anna Häberlin"/>
    <x v="1"/>
    <s v="United States"/>
    <s v="Los Angeles"/>
    <s v="California"/>
    <n v="90008"/>
    <x v="1"/>
    <s v="OFF-AP-10001366"/>
    <x v="1"/>
    <x v="9"/>
    <x v="360"/>
    <n v="87.84"/>
    <n v="8"/>
    <n v="0"/>
    <n v="23.716799999999999"/>
  </r>
  <r>
    <n v="7468"/>
    <s v="CA-2017-148985"/>
    <x v="343"/>
    <d v="2017-11-15T00:00:00"/>
    <s v="Second Class"/>
    <s v="TB-21190"/>
    <s v="Thomas Brumley"/>
    <x v="2"/>
    <s v="United States"/>
    <s v="Los Angeles"/>
    <s v="California"/>
    <n v="90045"/>
    <x v="1"/>
    <s v="FUR-FU-10001424"/>
    <x v="0"/>
    <x v="5"/>
    <x v="698"/>
    <n v="34.92"/>
    <n v="4"/>
    <n v="0"/>
    <n v="11.8728"/>
  </r>
  <r>
    <n v="7469"/>
    <s v="CA-2014-138100"/>
    <x v="1114"/>
    <d v="2014-09-20T00:00:00"/>
    <s v="Standard Class"/>
    <s v="AA-10315"/>
    <s v="Alex Avila"/>
    <x v="0"/>
    <s v="United States"/>
    <s v="New York City"/>
    <s v="New York"/>
    <n v="10011"/>
    <x v="3"/>
    <s v="OFF-PA-10000349"/>
    <x v="1"/>
    <x v="10"/>
    <x v="33"/>
    <n v="14.94"/>
    <n v="3"/>
    <n v="0"/>
    <n v="7.0217999999999998"/>
  </r>
  <r>
    <n v="7470"/>
    <s v="CA-2014-138100"/>
    <x v="1114"/>
    <d v="2014-09-20T00:00:00"/>
    <s v="Standard Class"/>
    <s v="AA-10315"/>
    <s v="Alex Avila"/>
    <x v="0"/>
    <s v="United States"/>
    <s v="New York City"/>
    <s v="New York"/>
    <n v="10011"/>
    <x v="3"/>
    <s v="FUR-FU-10002456"/>
    <x v="0"/>
    <x v="5"/>
    <x v="1018"/>
    <n v="14.56"/>
    <n v="2"/>
    <n v="0"/>
    <n v="6.2607999999999997"/>
  </r>
  <r>
    <n v="7471"/>
    <s v="CA-2015-100734"/>
    <x v="426"/>
    <d v="2015-09-20T00:00:00"/>
    <s v="Standard Class"/>
    <s v="AC-10615"/>
    <s v="Ann Chong"/>
    <x v="1"/>
    <s v="United States"/>
    <s v="Philadelphia"/>
    <s v="Pennsylvania"/>
    <n v="19143"/>
    <x v="3"/>
    <s v="OFF-BI-10002609"/>
    <x v="1"/>
    <x v="8"/>
    <x v="98"/>
    <n v="3.5760000000000001"/>
    <n v="4"/>
    <n v="0.7"/>
    <n v="-2.8607999999999998"/>
  </r>
  <r>
    <n v="7472"/>
    <s v="CA-2015-100734"/>
    <x v="426"/>
    <d v="2015-09-20T00:00:00"/>
    <s v="Standard Class"/>
    <s v="AC-10615"/>
    <s v="Ann Chong"/>
    <x v="1"/>
    <s v="United States"/>
    <s v="Philadelphia"/>
    <s v="Pennsylvania"/>
    <n v="19143"/>
    <x v="3"/>
    <s v="OFF-ST-10001522"/>
    <x v="1"/>
    <x v="4"/>
    <x v="197"/>
    <n v="147.184"/>
    <n v="2"/>
    <n v="0.2"/>
    <n v="-29.436800000000002"/>
  </r>
  <r>
    <n v="7473"/>
    <s v="CA-2016-139997"/>
    <x v="949"/>
    <d v="2016-07-03T00:00:00"/>
    <s v="First Class"/>
    <s v="EM-14140"/>
    <s v="Eugene Moren"/>
    <x v="2"/>
    <s v="United States"/>
    <s v="Lehi"/>
    <s v="Utah"/>
    <n v="84043"/>
    <x v="1"/>
    <s v="TEC-CO-10000971"/>
    <x v="2"/>
    <x v="16"/>
    <x v="1313"/>
    <n v="1499.95"/>
    <n v="5"/>
    <n v="0"/>
    <n v="449.98500000000001"/>
  </r>
  <r>
    <n v="7474"/>
    <s v="CA-2016-109652"/>
    <x v="342"/>
    <d v="2016-04-15T00:00:00"/>
    <s v="Standard Class"/>
    <s v="QJ-19255"/>
    <s v="Quincy Jones"/>
    <x v="1"/>
    <s v="United States"/>
    <s v="Chicago"/>
    <s v="Illinois"/>
    <n v="60653"/>
    <x v="2"/>
    <s v="OFF-AR-10000034"/>
    <x v="1"/>
    <x v="6"/>
    <x v="751"/>
    <n v="13.568"/>
    <n v="4"/>
    <n v="0.2"/>
    <n v="3.2223999999999999"/>
  </r>
  <r>
    <n v="7475"/>
    <s v="CA-2014-167199"/>
    <x v="1037"/>
    <d v="2014-01-10T00:00:00"/>
    <s v="Standard Class"/>
    <s v="ME-17320"/>
    <s v="Maria Etezadi"/>
    <x v="2"/>
    <s v="United States"/>
    <s v="Henderson"/>
    <s v="Kentucky"/>
    <n v="42420"/>
    <x v="0"/>
    <s v="FUR-CH-10004063"/>
    <x v="0"/>
    <x v="1"/>
    <x v="120"/>
    <n v="2573.8200000000002"/>
    <n v="9"/>
    <n v="0"/>
    <n v="746.40779999999995"/>
  </r>
  <r>
    <n v="7476"/>
    <s v="CA-2014-167199"/>
    <x v="1037"/>
    <d v="2014-01-10T00:00:00"/>
    <s v="Standard Class"/>
    <s v="ME-17320"/>
    <s v="Maria Etezadi"/>
    <x v="2"/>
    <s v="United States"/>
    <s v="Henderson"/>
    <s v="Kentucky"/>
    <n v="42420"/>
    <x v="0"/>
    <s v="OFF-BI-10004632"/>
    <x v="1"/>
    <x v="8"/>
    <x v="569"/>
    <n v="609.98"/>
    <n v="2"/>
    <n v="0"/>
    <n v="274.49099999999999"/>
  </r>
  <r>
    <n v="7477"/>
    <s v="CA-2014-167199"/>
    <x v="1037"/>
    <d v="2014-01-10T00:00:00"/>
    <s v="Standard Class"/>
    <s v="ME-17320"/>
    <s v="Maria Etezadi"/>
    <x v="2"/>
    <s v="United States"/>
    <s v="Henderson"/>
    <s v="Kentucky"/>
    <n v="42420"/>
    <x v="0"/>
    <s v="OFF-AR-10001662"/>
    <x v="1"/>
    <x v="6"/>
    <x v="448"/>
    <n v="5.48"/>
    <n v="2"/>
    <n v="0"/>
    <n v="1.4796"/>
  </r>
  <r>
    <n v="7478"/>
    <s v="CA-2014-167199"/>
    <x v="1037"/>
    <d v="2014-01-10T00:00:00"/>
    <s v="Standard Class"/>
    <s v="ME-17320"/>
    <s v="Maria Etezadi"/>
    <x v="2"/>
    <s v="United States"/>
    <s v="Henderson"/>
    <s v="Kentucky"/>
    <n v="42420"/>
    <x v="0"/>
    <s v="TEC-PH-10004977"/>
    <x v="2"/>
    <x v="7"/>
    <x v="34"/>
    <n v="391.98"/>
    <n v="2"/>
    <n v="0"/>
    <n v="113.6742"/>
  </r>
  <r>
    <n v="7479"/>
    <s v="CA-2014-167199"/>
    <x v="1037"/>
    <d v="2014-01-10T00:00:00"/>
    <s v="Standard Class"/>
    <s v="ME-17320"/>
    <s v="Maria Etezadi"/>
    <x v="2"/>
    <s v="United States"/>
    <s v="Henderson"/>
    <s v="Kentucky"/>
    <n v="42420"/>
    <x v="0"/>
    <s v="TEC-PH-10004539"/>
    <x v="2"/>
    <x v="7"/>
    <x v="861"/>
    <n v="755.96"/>
    <n v="4"/>
    <n v="0"/>
    <n v="204.10919999999999"/>
  </r>
  <r>
    <n v="7480"/>
    <s v="CA-2014-167199"/>
    <x v="1037"/>
    <d v="2014-01-10T00:00:00"/>
    <s v="Standard Class"/>
    <s v="ME-17320"/>
    <s v="Maria Etezadi"/>
    <x v="2"/>
    <s v="United States"/>
    <s v="Henderson"/>
    <s v="Kentucky"/>
    <n v="42420"/>
    <x v="0"/>
    <s v="OFF-FA-10001883"/>
    <x v="1"/>
    <x v="13"/>
    <x v="1493"/>
    <n v="31.12"/>
    <n v="4"/>
    <n v="0"/>
    <n v="0.31119999999999998"/>
  </r>
  <r>
    <n v="7481"/>
    <s v="CA-2014-167199"/>
    <x v="1037"/>
    <d v="2014-01-10T00:00:00"/>
    <s v="Standard Class"/>
    <s v="ME-17320"/>
    <s v="Maria Etezadi"/>
    <x v="2"/>
    <s v="United States"/>
    <s v="Henderson"/>
    <s v="Kentucky"/>
    <n v="42420"/>
    <x v="0"/>
    <s v="OFF-PA-10000955"/>
    <x v="1"/>
    <x v="10"/>
    <x v="782"/>
    <n v="6.54"/>
    <n v="1"/>
    <n v="0"/>
    <n v="3.0084"/>
  </r>
  <r>
    <n v="7482"/>
    <s v="CA-2016-124583"/>
    <x v="142"/>
    <d v="2016-09-03T00:00:00"/>
    <s v="Second Class"/>
    <s v="LB-16795"/>
    <s v="Laurel Beltran"/>
    <x v="2"/>
    <s v="United States"/>
    <s v="Huntington Beach"/>
    <s v="California"/>
    <n v="92646"/>
    <x v="1"/>
    <s v="OFF-EN-10002500"/>
    <x v="1"/>
    <x v="12"/>
    <x v="118"/>
    <n v="12.78"/>
    <n v="1"/>
    <n v="0"/>
    <n v="5.7510000000000003"/>
  </r>
  <r>
    <n v="7483"/>
    <s v="CA-2014-113964"/>
    <x v="865"/>
    <d v="2014-09-30T00:00:00"/>
    <s v="Standard Class"/>
    <s v="JP-16135"/>
    <s v="Julie Prescott"/>
    <x v="2"/>
    <s v="United States"/>
    <s v="New York City"/>
    <s v="New York"/>
    <n v="10011"/>
    <x v="3"/>
    <s v="OFF-BI-10004654"/>
    <x v="1"/>
    <x v="8"/>
    <x v="68"/>
    <n v="18.463999999999999"/>
    <n v="4"/>
    <n v="0.2"/>
    <n v="6.9240000000000004"/>
  </r>
  <r>
    <n v="7484"/>
    <s v="CA-2014-129938"/>
    <x v="534"/>
    <d v="2014-12-17T00:00:00"/>
    <s v="Second Class"/>
    <s v="EB-13705"/>
    <s v="Ed Braxton"/>
    <x v="1"/>
    <s v="United States"/>
    <s v="Philadelphia"/>
    <s v="Pennsylvania"/>
    <n v="19140"/>
    <x v="3"/>
    <s v="FUR-CH-10003774"/>
    <x v="0"/>
    <x v="1"/>
    <x v="1194"/>
    <n v="445.80200000000002"/>
    <n v="7"/>
    <n v="0.3"/>
    <n v="-108.2662"/>
  </r>
  <r>
    <n v="7485"/>
    <s v="CA-2017-135111"/>
    <x v="116"/>
    <d v="2018-01-02T00:00:00"/>
    <s v="Standard Class"/>
    <s v="CS-12400"/>
    <s v="Christopher Schild"/>
    <x v="2"/>
    <s v="United States"/>
    <s v="Fargo"/>
    <s v="North Dakota"/>
    <n v="58103"/>
    <x v="2"/>
    <s v="OFF-AR-10004707"/>
    <x v="1"/>
    <x v="6"/>
    <x v="772"/>
    <n v="2.48"/>
    <n v="1"/>
    <n v="0"/>
    <n v="0.86799999999999999"/>
  </r>
  <r>
    <n v="7486"/>
    <s v="CA-2017-135111"/>
    <x v="116"/>
    <d v="2018-01-02T00:00:00"/>
    <s v="Standard Class"/>
    <s v="CS-12400"/>
    <s v="Christopher Schild"/>
    <x v="2"/>
    <s v="United States"/>
    <s v="Fargo"/>
    <s v="North Dakota"/>
    <n v="58103"/>
    <x v="2"/>
    <s v="OFF-BI-10004040"/>
    <x v="1"/>
    <x v="8"/>
    <x v="1487"/>
    <n v="25.9"/>
    <n v="5"/>
    <n v="0"/>
    <n v="12.691000000000001"/>
  </r>
  <r>
    <n v="7487"/>
    <s v="US-2015-134558"/>
    <x v="546"/>
    <d v="2015-12-24T00:00:00"/>
    <s v="Second Class"/>
    <s v="PM-19135"/>
    <s v="Peter McVee"/>
    <x v="2"/>
    <s v="United States"/>
    <s v="Dover"/>
    <s v="New Hampshire"/>
    <n v="3820"/>
    <x v="3"/>
    <s v="OFF-PA-10001184"/>
    <x v="1"/>
    <x v="10"/>
    <x v="1316"/>
    <n v="29.9"/>
    <n v="5"/>
    <n v="0"/>
    <n v="14.651"/>
  </r>
  <r>
    <n v="7488"/>
    <s v="US-2015-134558"/>
    <x v="546"/>
    <d v="2015-12-24T00:00:00"/>
    <s v="Second Class"/>
    <s v="PM-19135"/>
    <s v="Peter McVee"/>
    <x v="2"/>
    <s v="United States"/>
    <s v="Dover"/>
    <s v="New Hampshire"/>
    <n v="3820"/>
    <x v="3"/>
    <s v="TEC-AC-10004145"/>
    <x v="2"/>
    <x v="11"/>
    <x v="1273"/>
    <n v="2249.91"/>
    <n v="9"/>
    <n v="0"/>
    <n v="517.47929999999997"/>
  </r>
  <r>
    <n v="7489"/>
    <s v="US-2015-134558"/>
    <x v="546"/>
    <d v="2015-12-24T00:00:00"/>
    <s v="Second Class"/>
    <s v="PM-19135"/>
    <s v="Peter McVee"/>
    <x v="2"/>
    <s v="United States"/>
    <s v="Dover"/>
    <s v="New Hampshire"/>
    <n v="3820"/>
    <x v="3"/>
    <s v="FUR-TA-10003473"/>
    <x v="0"/>
    <x v="3"/>
    <x v="216"/>
    <n v="1053.164"/>
    <n v="4"/>
    <n v="0.3"/>
    <n v="-105.3164"/>
  </r>
  <r>
    <n v="7490"/>
    <s v="CA-2017-157196"/>
    <x v="60"/>
    <d v="2017-11-09T00:00:00"/>
    <s v="Standard Class"/>
    <s v="AA-10645"/>
    <s v="Anna Andreadi"/>
    <x v="0"/>
    <s v="United States"/>
    <s v="San Diego"/>
    <s v="California"/>
    <n v="92105"/>
    <x v="1"/>
    <s v="OFF-PA-10003172"/>
    <x v="1"/>
    <x v="10"/>
    <x v="854"/>
    <n v="12.96"/>
    <n v="2"/>
    <n v="0"/>
    <n v="6.2207999999999997"/>
  </r>
  <r>
    <n v="7491"/>
    <s v="CA-2015-108672"/>
    <x v="229"/>
    <d v="2015-09-16T00:00:00"/>
    <s v="Standard Class"/>
    <s v="FA-14230"/>
    <s v="Frank Atkinson"/>
    <x v="1"/>
    <s v="United States"/>
    <s v="Los Angeles"/>
    <s v="California"/>
    <n v="90032"/>
    <x v="1"/>
    <s v="FUR-FU-10003799"/>
    <x v="0"/>
    <x v="5"/>
    <x v="90"/>
    <n v="106.68"/>
    <n v="6"/>
    <n v="0"/>
    <n v="33.070799999999998"/>
  </r>
  <r>
    <n v="7492"/>
    <s v="US-2017-118598"/>
    <x v="673"/>
    <d v="2017-11-16T00:00:00"/>
    <s v="Same Day"/>
    <s v="CM-12190"/>
    <s v="Charlotte Melton"/>
    <x v="0"/>
    <s v="United States"/>
    <s v="Utica"/>
    <s v="New York"/>
    <n v="13501"/>
    <x v="3"/>
    <s v="TEC-PH-10002583"/>
    <x v="2"/>
    <x v="7"/>
    <x v="1717"/>
    <n v="119.94"/>
    <n v="6"/>
    <n v="0"/>
    <n v="5.9969999999999999"/>
  </r>
  <r>
    <n v="7493"/>
    <s v="US-2017-160836"/>
    <x v="220"/>
    <d v="2017-09-16T00:00:00"/>
    <s v="Standard Class"/>
    <s v="CC-12475"/>
    <s v="Cindy Chapman"/>
    <x v="0"/>
    <s v="United States"/>
    <s v="Houston"/>
    <s v="Texas"/>
    <n v="77070"/>
    <x v="2"/>
    <s v="OFF-PA-10004239"/>
    <x v="1"/>
    <x v="10"/>
    <x v="1421"/>
    <n v="10.272"/>
    <n v="3"/>
    <n v="0.2"/>
    <n v="3.21"/>
  </r>
  <r>
    <n v="7494"/>
    <s v="US-2017-160836"/>
    <x v="220"/>
    <d v="2017-09-16T00:00:00"/>
    <s v="Standard Class"/>
    <s v="CC-12475"/>
    <s v="Cindy Chapman"/>
    <x v="0"/>
    <s v="United States"/>
    <s v="Houston"/>
    <s v="Texas"/>
    <n v="77070"/>
    <x v="2"/>
    <s v="FUR-TA-10002855"/>
    <x v="0"/>
    <x v="3"/>
    <x v="1198"/>
    <n v="512.19000000000005"/>
    <n v="5"/>
    <n v="0.3"/>
    <n v="-65.852999999999994"/>
  </r>
  <r>
    <n v="7495"/>
    <s v="US-2017-160836"/>
    <x v="220"/>
    <d v="2017-09-16T00:00:00"/>
    <s v="Standard Class"/>
    <s v="CC-12475"/>
    <s v="Cindy Chapman"/>
    <x v="0"/>
    <s v="United States"/>
    <s v="Houston"/>
    <s v="Texas"/>
    <n v="77070"/>
    <x v="2"/>
    <s v="OFF-AP-10001626"/>
    <x v="1"/>
    <x v="9"/>
    <x v="1025"/>
    <n v="1.556"/>
    <n v="2"/>
    <n v="0.8"/>
    <n v="-4.2012"/>
  </r>
  <r>
    <n v="7496"/>
    <s v="CA-2017-121048"/>
    <x v="1163"/>
    <d v="2017-07-18T00:00:00"/>
    <s v="Standard Class"/>
    <s v="TC-21295"/>
    <s v="Toby Carlisle"/>
    <x v="0"/>
    <s v="United States"/>
    <s v="Westminster"/>
    <s v="California"/>
    <n v="92683"/>
    <x v="1"/>
    <s v="OFF-BI-10004022"/>
    <x v="1"/>
    <x v="8"/>
    <x v="755"/>
    <n v="4.4480000000000004"/>
    <n v="2"/>
    <n v="0.2"/>
    <n v="1.4456"/>
  </r>
  <r>
    <n v="7497"/>
    <s v="CA-2017-121048"/>
    <x v="1163"/>
    <d v="2017-07-18T00:00:00"/>
    <s v="Standard Class"/>
    <s v="TC-21295"/>
    <s v="Toby Carlisle"/>
    <x v="0"/>
    <s v="United States"/>
    <s v="Westminster"/>
    <s v="California"/>
    <n v="92683"/>
    <x v="1"/>
    <s v="FUR-FU-10003601"/>
    <x v="0"/>
    <x v="5"/>
    <x v="736"/>
    <n v="276.69"/>
    <n v="3"/>
    <n v="0"/>
    <n v="49.804200000000002"/>
  </r>
  <r>
    <n v="7498"/>
    <s v="CA-2017-121048"/>
    <x v="1163"/>
    <d v="2017-07-18T00:00:00"/>
    <s v="Standard Class"/>
    <s v="TC-21295"/>
    <s v="Toby Carlisle"/>
    <x v="0"/>
    <s v="United States"/>
    <s v="Westminster"/>
    <s v="California"/>
    <n v="92683"/>
    <x v="1"/>
    <s v="OFF-FA-10000490"/>
    <x v="1"/>
    <x v="13"/>
    <x v="310"/>
    <n v="4.96"/>
    <n v="4"/>
    <n v="0"/>
    <n v="2.3311999999999999"/>
  </r>
  <r>
    <n v="7499"/>
    <s v="CA-2017-121048"/>
    <x v="1163"/>
    <d v="2017-07-18T00:00:00"/>
    <s v="Standard Class"/>
    <s v="TC-21295"/>
    <s v="Toby Carlisle"/>
    <x v="0"/>
    <s v="United States"/>
    <s v="Westminster"/>
    <s v="California"/>
    <n v="92683"/>
    <x v="1"/>
    <s v="OFF-AR-10004042"/>
    <x v="1"/>
    <x v="6"/>
    <x v="30"/>
    <n v="71.92"/>
    <n v="4"/>
    <n v="0"/>
    <n v="20.8568"/>
  </r>
  <r>
    <n v="7500"/>
    <s v="CA-2017-121048"/>
    <x v="1163"/>
    <d v="2017-07-18T00:00:00"/>
    <s v="Standard Class"/>
    <s v="TC-21295"/>
    <s v="Toby Carlisle"/>
    <x v="0"/>
    <s v="United States"/>
    <s v="Westminster"/>
    <s v="California"/>
    <n v="92683"/>
    <x v="1"/>
    <s v="FUR-FU-10002960"/>
    <x v="0"/>
    <x v="5"/>
    <x v="192"/>
    <n v="18.84"/>
    <n v="3"/>
    <n v="0"/>
    <n v="7.9127999999999998"/>
  </r>
  <r>
    <n v="7501"/>
    <s v="CA-2017-121048"/>
    <x v="1163"/>
    <d v="2017-07-18T00:00:00"/>
    <s v="Standard Class"/>
    <s v="TC-21295"/>
    <s v="Toby Carlisle"/>
    <x v="0"/>
    <s v="United States"/>
    <s v="Westminster"/>
    <s v="California"/>
    <n v="92683"/>
    <x v="1"/>
    <s v="TEC-AC-10000991"/>
    <x v="2"/>
    <x v="11"/>
    <x v="437"/>
    <n v="140.97"/>
    <n v="3"/>
    <n v="0"/>
    <n v="19.735800000000001"/>
  </r>
  <r>
    <n v="7502"/>
    <s v="CA-2017-121048"/>
    <x v="1163"/>
    <d v="2017-07-18T00:00:00"/>
    <s v="Standard Class"/>
    <s v="TC-21295"/>
    <s v="Toby Carlisle"/>
    <x v="0"/>
    <s v="United States"/>
    <s v="Westminster"/>
    <s v="California"/>
    <n v="92683"/>
    <x v="1"/>
    <s v="TEC-PH-10004977"/>
    <x v="2"/>
    <x v="7"/>
    <x v="34"/>
    <n v="470.37599999999998"/>
    <n v="3"/>
    <n v="0.2"/>
    <n v="52.917299999999997"/>
  </r>
  <r>
    <n v="7503"/>
    <s v="US-2017-120147"/>
    <x v="983"/>
    <d v="2017-03-30T00:00:00"/>
    <s v="Same Day"/>
    <s v="TB-21400"/>
    <s v="Tom Boeckenhauer"/>
    <x v="0"/>
    <s v="United States"/>
    <s v="Los Angeles"/>
    <s v="California"/>
    <n v="90036"/>
    <x v="1"/>
    <s v="OFF-AR-10000817"/>
    <x v="1"/>
    <x v="6"/>
    <x v="1264"/>
    <n v="6.08"/>
    <n v="2"/>
    <n v="0"/>
    <n v="2.0672000000000001"/>
  </r>
  <r>
    <n v="7504"/>
    <s v="US-2017-120147"/>
    <x v="983"/>
    <d v="2017-03-30T00:00:00"/>
    <s v="Same Day"/>
    <s v="TB-21400"/>
    <s v="Tom Boeckenhauer"/>
    <x v="0"/>
    <s v="United States"/>
    <s v="Los Angeles"/>
    <s v="California"/>
    <n v="90036"/>
    <x v="1"/>
    <s v="TEC-PH-10002447"/>
    <x v="2"/>
    <x v="7"/>
    <x v="53"/>
    <n v="164.792"/>
    <n v="1"/>
    <n v="0.2"/>
    <n v="18.539100000000001"/>
  </r>
  <r>
    <n v="7505"/>
    <s v="CA-2016-158043"/>
    <x v="1011"/>
    <d v="2016-02-04T00:00:00"/>
    <s v="Second Class"/>
    <s v="JK-15325"/>
    <s v="Jason Klamczynski"/>
    <x v="1"/>
    <s v="United States"/>
    <s v="Atlantic City"/>
    <s v="New Jersey"/>
    <n v="8401"/>
    <x v="3"/>
    <s v="OFF-EN-10003134"/>
    <x v="1"/>
    <x v="12"/>
    <x v="153"/>
    <n v="23.36"/>
    <n v="2"/>
    <n v="0"/>
    <n v="11.68"/>
  </r>
  <r>
    <n v="7506"/>
    <s v="US-2017-106579"/>
    <x v="110"/>
    <d v="2017-06-13T00:00:00"/>
    <s v="Standard Class"/>
    <s v="BW-11200"/>
    <s v="Ben Wallace"/>
    <x v="0"/>
    <s v="United States"/>
    <s v="Skokie"/>
    <s v="Illinois"/>
    <n v="60076"/>
    <x v="2"/>
    <s v="OFF-BI-10000309"/>
    <x v="1"/>
    <x v="8"/>
    <x v="338"/>
    <n v="12.176"/>
    <n v="4"/>
    <n v="0.8"/>
    <n v="-18.872800000000002"/>
  </r>
  <r>
    <n v="7507"/>
    <s v="CA-2014-115889"/>
    <x v="981"/>
    <d v="2014-11-06T00:00:00"/>
    <s v="Standard Class"/>
    <s v="SH-20395"/>
    <s v="Shahid Hopkins"/>
    <x v="0"/>
    <s v="United States"/>
    <s v="San Francisco"/>
    <s v="California"/>
    <n v="94122"/>
    <x v="1"/>
    <s v="TEC-PH-10001615"/>
    <x v="2"/>
    <x v="7"/>
    <x v="1117"/>
    <n v="46.384"/>
    <n v="2"/>
    <n v="0.2"/>
    <n v="5.2182000000000004"/>
  </r>
  <r>
    <n v="7508"/>
    <s v="CA-2014-115889"/>
    <x v="981"/>
    <d v="2014-11-06T00:00:00"/>
    <s v="Standard Class"/>
    <s v="SH-20395"/>
    <s v="Shahid Hopkins"/>
    <x v="0"/>
    <s v="United States"/>
    <s v="San Francisco"/>
    <s v="California"/>
    <n v="94122"/>
    <x v="1"/>
    <s v="OFF-ST-10003208"/>
    <x v="1"/>
    <x v="4"/>
    <x v="246"/>
    <n v="362.92"/>
    <n v="2"/>
    <n v="0"/>
    <n v="105.24679999999999"/>
  </r>
  <r>
    <n v="7509"/>
    <s v="US-2017-161935"/>
    <x v="1163"/>
    <d v="2017-07-18T00:00:00"/>
    <s v="Standard Class"/>
    <s v="JL-15835"/>
    <s v="John Lee"/>
    <x v="0"/>
    <s v="United States"/>
    <s v="Columbus"/>
    <s v="Ohio"/>
    <n v="43229"/>
    <x v="3"/>
    <s v="OFF-PA-10000605"/>
    <x v="1"/>
    <x v="10"/>
    <x v="816"/>
    <n v="9.2479999999999993"/>
    <n v="2"/>
    <n v="0.2"/>
    <n v="3.3523999999999998"/>
  </r>
  <r>
    <n v="7510"/>
    <s v="US-2017-161935"/>
    <x v="1163"/>
    <d v="2017-07-18T00:00:00"/>
    <s v="Standard Class"/>
    <s v="JL-15835"/>
    <s v="John Lee"/>
    <x v="0"/>
    <s v="United States"/>
    <s v="Columbus"/>
    <s v="Ohio"/>
    <n v="43229"/>
    <x v="3"/>
    <s v="TEC-PH-10000560"/>
    <x v="2"/>
    <x v="7"/>
    <x v="752"/>
    <n v="1889.9459999999999"/>
    <n v="9"/>
    <n v="0.4"/>
    <n v="-377.98919999999998"/>
  </r>
  <r>
    <n v="7511"/>
    <s v="US-2017-161935"/>
    <x v="1163"/>
    <d v="2017-07-18T00:00:00"/>
    <s v="Standard Class"/>
    <s v="JL-15835"/>
    <s v="John Lee"/>
    <x v="0"/>
    <s v="United States"/>
    <s v="Columbus"/>
    <s v="Ohio"/>
    <n v="43229"/>
    <x v="3"/>
    <s v="OFF-ST-10003455"/>
    <x v="1"/>
    <x v="4"/>
    <x v="171"/>
    <n v="62.04"/>
    <n v="5"/>
    <n v="0.2"/>
    <n v="4.6529999999999996"/>
  </r>
  <r>
    <n v="7512"/>
    <s v="US-2017-161935"/>
    <x v="1163"/>
    <d v="2017-07-18T00:00:00"/>
    <s v="Standard Class"/>
    <s v="JL-15835"/>
    <s v="John Lee"/>
    <x v="0"/>
    <s v="United States"/>
    <s v="Columbus"/>
    <s v="Ohio"/>
    <n v="43229"/>
    <x v="3"/>
    <s v="FUR-FU-10002937"/>
    <x v="0"/>
    <x v="5"/>
    <x v="1060"/>
    <n v="396.92"/>
    <n v="5"/>
    <n v="0.2"/>
    <n v="148.845"/>
  </r>
  <r>
    <n v="7513"/>
    <s v="US-2017-161935"/>
    <x v="1163"/>
    <d v="2017-07-18T00:00:00"/>
    <s v="Standard Class"/>
    <s v="JL-15835"/>
    <s v="John Lee"/>
    <x v="0"/>
    <s v="United States"/>
    <s v="Columbus"/>
    <s v="Ohio"/>
    <n v="43229"/>
    <x v="3"/>
    <s v="OFF-ST-10001837"/>
    <x v="1"/>
    <x v="4"/>
    <x v="1340"/>
    <n v="239.45599999999999"/>
    <n v="7"/>
    <n v="0.2"/>
    <n v="17.959199999999999"/>
  </r>
  <r>
    <n v="7514"/>
    <s v="US-2017-161935"/>
    <x v="1163"/>
    <d v="2017-07-18T00:00:00"/>
    <s v="Standard Class"/>
    <s v="JL-15835"/>
    <s v="John Lee"/>
    <x v="0"/>
    <s v="United States"/>
    <s v="Columbus"/>
    <s v="Ohio"/>
    <n v="43229"/>
    <x v="3"/>
    <s v="OFF-AR-10004757"/>
    <x v="1"/>
    <x v="6"/>
    <x v="346"/>
    <n v="13.12"/>
    <n v="5"/>
    <n v="0.2"/>
    <n v="2.1320000000000001"/>
  </r>
  <r>
    <n v="7515"/>
    <s v="US-2017-167920"/>
    <x v="34"/>
    <d v="2017-12-12T00:00:00"/>
    <s v="Second Class"/>
    <s v="JL-15835"/>
    <s v="John Lee"/>
    <x v="0"/>
    <s v="United States"/>
    <s v="Richmond"/>
    <s v="Kentucky"/>
    <n v="40475"/>
    <x v="0"/>
    <s v="OFF-BI-10004236"/>
    <x v="1"/>
    <x v="8"/>
    <x v="900"/>
    <n v="29.36"/>
    <n v="2"/>
    <n v="0"/>
    <n v="13.505599999999999"/>
  </r>
  <r>
    <n v="7516"/>
    <s v="US-2017-167920"/>
    <x v="34"/>
    <d v="2017-12-12T00:00:00"/>
    <s v="Second Class"/>
    <s v="JL-15835"/>
    <s v="John Lee"/>
    <x v="0"/>
    <s v="United States"/>
    <s v="Richmond"/>
    <s v="Kentucky"/>
    <n v="40475"/>
    <x v="0"/>
    <s v="OFF-AP-10000159"/>
    <x v="1"/>
    <x v="9"/>
    <x v="1416"/>
    <n v="214.9"/>
    <n v="5"/>
    <n v="0"/>
    <n v="62.320999999999998"/>
  </r>
  <r>
    <n v="7517"/>
    <s v="US-2017-167920"/>
    <x v="34"/>
    <d v="2017-12-12T00:00:00"/>
    <s v="Second Class"/>
    <s v="JL-15835"/>
    <s v="John Lee"/>
    <x v="0"/>
    <s v="United States"/>
    <s v="Richmond"/>
    <s v="Kentucky"/>
    <n v="40475"/>
    <x v="0"/>
    <s v="OFF-BI-10003274"/>
    <x v="1"/>
    <x v="8"/>
    <x v="122"/>
    <n v="15.92"/>
    <n v="4"/>
    <n v="0"/>
    <n v="7.4824000000000002"/>
  </r>
  <r>
    <n v="7518"/>
    <s v="US-2017-167920"/>
    <x v="34"/>
    <d v="2017-12-12T00:00:00"/>
    <s v="Second Class"/>
    <s v="JL-15835"/>
    <s v="John Lee"/>
    <x v="0"/>
    <s v="United States"/>
    <s v="Richmond"/>
    <s v="Kentucky"/>
    <n v="40475"/>
    <x v="0"/>
    <s v="TEC-AC-10001013"/>
    <x v="2"/>
    <x v="11"/>
    <x v="821"/>
    <n v="146.44999999999999"/>
    <n v="5"/>
    <n v="0"/>
    <n v="48.328499999999998"/>
  </r>
  <r>
    <n v="7519"/>
    <s v="US-2017-167920"/>
    <x v="34"/>
    <d v="2017-12-12T00:00:00"/>
    <s v="Second Class"/>
    <s v="JL-15835"/>
    <s v="John Lee"/>
    <x v="0"/>
    <s v="United States"/>
    <s v="Richmond"/>
    <s v="Kentucky"/>
    <n v="40475"/>
    <x v="0"/>
    <s v="OFF-ST-10004963"/>
    <x v="1"/>
    <x v="4"/>
    <x v="465"/>
    <n v="15.14"/>
    <n v="1"/>
    <n v="0"/>
    <n v="0.60560000000000003"/>
  </r>
  <r>
    <n v="7520"/>
    <s v="US-2017-167920"/>
    <x v="34"/>
    <d v="2017-12-12T00:00:00"/>
    <s v="Second Class"/>
    <s v="JL-15835"/>
    <s v="John Lee"/>
    <x v="0"/>
    <s v="United States"/>
    <s v="Richmond"/>
    <s v="Kentucky"/>
    <n v="40475"/>
    <x v="0"/>
    <s v="OFF-LA-10004409"/>
    <x v="1"/>
    <x v="2"/>
    <x v="1559"/>
    <n v="5.76"/>
    <n v="2"/>
    <n v="0"/>
    <n v="2.6496"/>
  </r>
  <r>
    <n v="7521"/>
    <s v="US-2017-167920"/>
    <x v="34"/>
    <d v="2017-12-12T00:00:00"/>
    <s v="Second Class"/>
    <s v="JL-15835"/>
    <s v="John Lee"/>
    <x v="0"/>
    <s v="United States"/>
    <s v="Richmond"/>
    <s v="Kentucky"/>
    <n v="40475"/>
    <x v="0"/>
    <s v="TEC-CO-10001046"/>
    <x v="2"/>
    <x v="16"/>
    <x v="883"/>
    <n v="1399.98"/>
    <n v="2"/>
    <n v="0"/>
    <n v="629.99099999999999"/>
  </r>
  <r>
    <n v="7522"/>
    <s v="CA-2016-162383"/>
    <x v="64"/>
    <d v="2016-09-11T00:00:00"/>
    <s v="Standard Class"/>
    <s v="MD-17350"/>
    <s v="Maribeth Dona"/>
    <x v="0"/>
    <s v="United States"/>
    <s v="Lancaster"/>
    <s v="Ohio"/>
    <n v="43130"/>
    <x v="3"/>
    <s v="OFF-BI-10002824"/>
    <x v="1"/>
    <x v="8"/>
    <x v="528"/>
    <n v="8.952"/>
    <n v="2"/>
    <n v="0.7"/>
    <n v="-7.46"/>
  </r>
  <r>
    <n v="7523"/>
    <s v="CA-2016-162383"/>
    <x v="64"/>
    <d v="2016-09-11T00:00:00"/>
    <s v="Standard Class"/>
    <s v="MD-17350"/>
    <s v="Maribeth Dona"/>
    <x v="0"/>
    <s v="United States"/>
    <s v="Lancaster"/>
    <s v="Ohio"/>
    <n v="43130"/>
    <x v="3"/>
    <s v="OFF-BI-10001757"/>
    <x v="1"/>
    <x v="8"/>
    <x v="1167"/>
    <n v="8.8559999999999999"/>
    <n v="6"/>
    <n v="0.7"/>
    <n v="-6.4943999999999997"/>
  </r>
  <r>
    <n v="7524"/>
    <s v="CA-2016-162383"/>
    <x v="64"/>
    <d v="2016-09-11T00:00:00"/>
    <s v="Standard Class"/>
    <s v="MD-17350"/>
    <s v="Maribeth Dona"/>
    <x v="0"/>
    <s v="United States"/>
    <s v="Lancaster"/>
    <s v="Ohio"/>
    <n v="43130"/>
    <x v="3"/>
    <s v="FUR-CH-10004477"/>
    <x v="0"/>
    <x v="1"/>
    <x v="213"/>
    <n v="85.245999999999995"/>
    <n v="2"/>
    <n v="0.3"/>
    <n v="-1.2178"/>
  </r>
  <r>
    <n v="7525"/>
    <s v="CA-2014-125731"/>
    <x v="1076"/>
    <d v="2014-09-16T00:00:00"/>
    <s v="Standard Class"/>
    <s v="CL-12565"/>
    <s v="Clay Ludtke"/>
    <x v="0"/>
    <s v="United States"/>
    <s v="Gresham"/>
    <s v="Oregon"/>
    <n v="97030"/>
    <x v="1"/>
    <s v="OFF-EN-10003072"/>
    <x v="1"/>
    <x v="12"/>
    <x v="775"/>
    <n v="21.728000000000002"/>
    <n v="7"/>
    <n v="0.2"/>
    <n v="7.6048"/>
  </r>
  <r>
    <n v="7526"/>
    <s v="CA-2014-125731"/>
    <x v="1076"/>
    <d v="2014-09-16T00:00:00"/>
    <s v="Standard Class"/>
    <s v="CL-12565"/>
    <s v="Clay Ludtke"/>
    <x v="0"/>
    <s v="United States"/>
    <s v="Gresham"/>
    <s v="Oregon"/>
    <n v="97030"/>
    <x v="1"/>
    <s v="FUR-CH-10003973"/>
    <x v="0"/>
    <x v="1"/>
    <x v="867"/>
    <n v="1487.04"/>
    <n v="5"/>
    <n v="0.2"/>
    <n v="148.70400000000001"/>
  </r>
  <r>
    <n v="7527"/>
    <s v="US-2017-106145"/>
    <x v="986"/>
    <d v="2017-09-26T00:00:00"/>
    <s v="Same Day"/>
    <s v="RA-19885"/>
    <s v="Ruben Ausman"/>
    <x v="1"/>
    <s v="United States"/>
    <s v="San Francisco"/>
    <s v="California"/>
    <n v="94109"/>
    <x v="1"/>
    <s v="OFF-EN-10001028"/>
    <x v="1"/>
    <x v="12"/>
    <x v="153"/>
    <n v="71.88"/>
    <n v="6"/>
    <n v="0"/>
    <n v="33.064799999999998"/>
  </r>
  <r>
    <n v="7528"/>
    <s v="US-2017-106145"/>
    <x v="986"/>
    <d v="2017-09-26T00:00:00"/>
    <s v="Same Day"/>
    <s v="RA-19885"/>
    <s v="Ruben Ausman"/>
    <x v="1"/>
    <s v="United States"/>
    <s v="San Francisco"/>
    <s v="California"/>
    <n v="94109"/>
    <x v="1"/>
    <s v="FUR-FU-10003829"/>
    <x v="0"/>
    <x v="5"/>
    <x v="1378"/>
    <n v="9.24"/>
    <n v="3"/>
    <n v="0"/>
    <n v="2.9567999999999999"/>
  </r>
  <r>
    <n v="7529"/>
    <s v="US-2017-106145"/>
    <x v="986"/>
    <d v="2017-09-26T00:00:00"/>
    <s v="Same Day"/>
    <s v="RA-19885"/>
    <s v="Ruben Ausman"/>
    <x v="1"/>
    <s v="United States"/>
    <s v="San Francisco"/>
    <s v="California"/>
    <n v="94109"/>
    <x v="1"/>
    <s v="OFF-PA-10002245"/>
    <x v="1"/>
    <x v="10"/>
    <x v="1343"/>
    <n v="35.880000000000003"/>
    <n v="6"/>
    <n v="0"/>
    <n v="16.146000000000001"/>
  </r>
  <r>
    <n v="7530"/>
    <s v="US-2017-106145"/>
    <x v="986"/>
    <d v="2017-09-26T00:00:00"/>
    <s v="Same Day"/>
    <s v="RA-19885"/>
    <s v="Ruben Ausman"/>
    <x v="1"/>
    <s v="United States"/>
    <s v="San Francisco"/>
    <s v="California"/>
    <n v="94109"/>
    <x v="1"/>
    <s v="OFF-BI-10002215"/>
    <x v="1"/>
    <x v="8"/>
    <x v="20"/>
    <n v="17.04"/>
    <n v="3"/>
    <n v="0.2"/>
    <n v="5.5380000000000003"/>
  </r>
  <r>
    <n v="7531"/>
    <s v="US-2017-106145"/>
    <x v="986"/>
    <d v="2017-09-26T00:00:00"/>
    <s v="Same Day"/>
    <s v="RA-19885"/>
    <s v="Ruben Ausman"/>
    <x v="1"/>
    <s v="United States"/>
    <s v="San Francisco"/>
    <s v="California"/>
    <n v="94109"/>
    <x v="1"/>
    <s v="OFF-BI-10003925"/>
    <x v="1"/>
    <x v="8"/>
    <x v="758"/>
    <n v="931.17600000000004"/>
    <n v="3"/>
    <n v="0.2"/>
    <n v="314.27190000000002"/>
  </r>
  <r>
    <n v="7532"/>
    <s v="CA-2016-107146"/>
    <x v="26"/>
    <d v="2016-06-19T00:00:00"/>
    <s v="First Class"/>
    <s v="LC-16885"/>
    <s v="Lena Creighton"/>
    <x v="0"/>
    <s v="United States"/>
    <s v="Longmont"/>
    <s v="Colorado"/>
    <n v="80501"/>
    <x v="1"/>
    <s v="FUR-FU-10002298"/>
    <x v="0"/>
    <x v="5"/>
    <x v="1305"/>
    <n v="266.35199999999998"/>
    <n v="3"/>
    <n v="0.2"/>
    <n v="-13.317600000000001"/>
  </r>
  <r>
    <n v="7533"/>
    <s v="CA-2016-107146"/>
    <x v="26"/>
    <d v="2016-06-19T00:00:00"/>
    <s v="First Class"/>
    <s v="LC-16885"/>
    <s v="Lena Creighton"/>
    <x v="0"/>
    <s v="United States"/>
    <s v="Longmont"/>
    <s v="Colorado"/>
    <n v="80501"/>
    <x v="1"/>
    <s v="FUR-CH-10004853"/>
    <x v="0"/>
    <x v="1"/>
    <x v="531"/>
    <n v="483.13600000000002"/>
    <n v="4"/>
    <n v="0.2"/>
    <n v="54.352800000000002"/>
  </r>
  <r>
    <n v="7534"/>
    <s v="US-2017-134642"/>
    <x v="906"/>
    <d v="2017-03-01T00:00:00"/>
    <s v="Standard Class"/>
    <s v="SW-20245"/>
    <s v="Scot Wooten"/>
    <x v="0"/>
    <s v="United States"/>
    <s v="Greenville"/>
    <s v="North Carolina"/>
    <n v="27834"/>
    <x v="0"/>
    <s v="FUR-CH-10002880"/>
    <x v="0"/>
    <x v="1"/>
    <x v="809"/>
    <n v="196.78399999999999"/>
    <n v="2"/>
    <n v="0.2"/>
    <n v="-22.138200000000001"/>
  </r>
  <r>
    <n v="7535"/>
    <s v="US-2017-134642"/>
    <x v="906"/>
    <d v="2017-03-01T00:00:00"/>
    <s v="Standard Class"/>
    <s v="SW-20245"/>
    <s v="Scot Wooten"/>
    <x v="0"/>
    <s v="United States"/>
    <s v="Greenville"/>
    <s v="North Carolina"/>
    <n v="27834"/>
    <x v="0"/>
    <s v="FUR-BO-10004709"/>
    <x v="0"/>
    <x v="0"/>
    <x v="266"/>
    <n v="231.92"/>
    <n v="5"/>
    <n v="0.2"/>
    <n v="5.798"/>
  </r>
  <r>
    <n v="7536"/>
    <s v="US-2017-160143"/>
    <x v="185"/>
    <d v="2017-04-07T00:00:00"/>
    <s v="Standard Class"/>
    <s v="HG-14965"/>
    <s v="Henry Goldwyn"/>
    <x v="1"/>
    <s v="United States"/>
    <s v="Los Angeles"/>
    <s v="California"/>
    <n v="90004"/>
    <x v="1"/>
    <s v="OFF-SU-10004231"/>
    <x v="1"/>
    <x v="14"/>
    <x v="557"/>
    <n v="29.7"/>
    <n v="3"/>
    <n v="0"/>
    <n v="8.0190000000000001"/>
  </r>
  <r>
    <n v="7537"/>
    <s v="CA-2017-103415"/>
    <x v="734"/>
    <d v="2017-12-08T00:00:00"/>
    <s v="Standard Class"/>
    <s v="MV-17485"/>
    <s v="Mark Van Huff"/>
    <x v="0"/>
    <s v="United States"/>
    <s v="Houston"/>
    <s v="Texas"/>
    <n v="77041"/>
    <x v="2"/>
    <s v="FUR-FU-10000820"/>
    <x v="0"/>
    <x v="5"/>
    <x v="1783"/>
    <n v="13.592000000000001"/>
    <n v="2"/>
    <n v="0.6"/>
    <n v="-14.271599999999999"/>
  </r>
  <r>
    <n v="7538"/>
    <s v="CA-2016-106460"/>
    <x v="317"/>
    <d v="2016-02-22T00:00:00"/>
    <s v="Second Class"/>
    <s v="GT-14710"/>
    <s v="Greg Tran"/>
    <x v="0"/>
    <s v="United States"/>
    <s v="San Francisco"/>
    <s v="California"/>
    <n v="94109"/>
    <x v="1"/>
    <s v="OFF-PA-10001736"/>
    <x v="1"/>
    <x v="10"/>
    <x v="130"/>
    <n v="70.88"/>
    <n v="2"/>
    <n v="0"/>
    <n v="33.313600000000001"/>
  </r>
  <r>
    <n v="7539"/>
    <s v="US-2017-112347"/>
    <x v="574"/>
    <d v="2017-12-06T00:00:00"/>
    <s v="Standard Class"/>
    <s v="BS-11380"/>
    <s v="Bill Stewart"/>
    <x v="1"/>
    <s v="United States"/>
    <s v="Denver"/>
    <s v="Colorado"/>
    <n v="80219"/>
    <x v="1"/>
    <s v="OFF-ST-10003306"/>
    <x v="1"/>
    <x v="4"/>
    <x v="385"/>
    <n v="114.288"/>
    <n v="1"/>
    <n v="0.2"/>
    <n v="12.8574"/>
  </r>
  <r>
    <n v="7540"/>
    <s v="US-2017-112347"/>
    <x v="574"/>
    <d v="2017-12-06T00:00:00"/>
    <s v="Standard Class"/>
    <s v="BS-11380"/>
    <s v="Bill Stewart"/>
    <x v="1"/>
    <s v="United States"/>
    <s v="Denver"/>
    <s v="Colorado"/>
    <n v="80219"/>
    <x v="1"/>
    <s v="OFF-BI-10003707"/>
    <x v="1"/>
    <x v="8"/>
    <x v="784"/>
    <n v="36.624000000000002"/>
    <n v="8"/>
    <n v="0.7"/>
    <n v="-24.416"/>
  </r>
  <r>
    <n v="7541"/>
    <s v="US-2017-112347"/>
    <x v="574"/>
    <d v="2017-12-06T00:00:00"/>
    <s v="Standard Class"/>
    <s v="BS-11380"/>
    <s v="Bill Stewart"/>
    <x v="1"/>
    <s v="United States"/>
    <s v="Denver"/>
    <s v="Colorado"/>
    <n v="80219"/>
    <x v="1"/>
    <s v="FUR-BO-10003546"/>
    <x v="0"/>
    <x v="0"/>
    <x v="1647"/>
    <n v="242.352"/>
    <n v="8"/>
    <n v="0.7"/>
    <n v="-363.52800000000002"/>
  </r>
  <r>
    <n v="7542"/>
    <s v="US-2017-112347"/>
    <x v="574"/>
    <d v="2017-12-06T00:00:00"/>
    <s v="Standard Class"/>
    <s v="BS-11380"/>
    <s v="Bill Stewart"/>
    <x v="1"/>
    <s v="United States"/>
    <s v="Denver"/>
    <s v="Colorado"/>
    <n v="80219"/>
    <x v="1"/>
    <s v="TEC-PH-10000213"/>
    <x v="2"/>
    <x v="7"/>
    <x v="1658"/>
    <n v="49.616"/>
    <n v="2"/>
    <n v="0.2"/>
    <n v="4.9615999999999998"/>
  </r>
  <r>
    <n v="7543"/>
    <s v="US-2017-112347"/>
    <x v="574"/>
    <d v="2017-12-06T00:00:00"/>
    <s v="Standard Class"/>
    <s v="BS-11380"/>
    <s v="Bill Stewart"/>
    <x v="1"/>
    <s v="United States"/>
    <s v="Denver"/>
    <s v="Colorado"/>
    <n v="80219"/>
    <x v="1"/>
    <s v="FUR-FU-10001488"/>
    <x v="0"/>
    <x v="5"/>
    <x v="1049"/>
    <n v="508.70400000000001"/>
    <n v="6"/>
    <n v="0.2"/>
    <n v="0"/>
  </r>
  <r>
    <n v="7544"/>
    <s v="US-2017-112347"/>
    <x v="574"/>
    <d v="2017-12-06T00:00:00"/>
    <s v="Standard Class"/>
    <s v="BS-11380"/>
    <s v="Bill Stewart"/>
    <x v="1"/>
    <s v="United States"/>
    <s v="Denver"/>
    <s v="Colorado"/>
    <n v="80219"/>
    <x v="1"/>
    <s v="TEC-PH-10004833"/>
    <x v="2"/>
    <x v="7"/>
    <x v="1363"/>
    <n v="57.36"/>
    <n v="6"/>
    <n v="0.2"/>
    <n v="-14.34"/>
  </r>
  <r>
    <n v="7545"/>
    <s v="US-2017-112347"/>
    <x v="574"/>
    <d v="2017-12-06T00:00:00"/>
    <s v="Standard Class"/>
    <s v="BS-11380"/>
    <s v="Bill Stewart"/>
    <x v="1"/>
    <s v="United States"/>
    <s v="Denver"/>
    <s v="Colorado"/>
    <n v="80219"/>
    <x v="1"/>
    <s v="FUR-CH-10002335"/>
    <x v="0"/>
    <x v="1"/>
    <x v="629"/>
    <n v="906.68"/>
    <n v="5"/>
    <n v="0.2"/>
    <n v="68.001000000000005"/>
  </r>
  <r>
    <n v="7546"/>
    <s v="CA-2014-103492"/>
    <x v="982"/>
    <d v="2014-10-15T00:00:00"/>
    <s v="Standard Class"/>
    <s v="CM-12715"/>
    <s v="Craig Molinari"/>
    <x v="1"/>
    <s v="United States"/>
    <s v="Huntsville"/>
    <s v="Texas"/>
    <n v="77340"/>
    <x v="2"/>
    <s v="TEC-PH-10001128"/>
    <x v="2"/>
    <x v="7"/>
    <x v="1508"/>
    <n v="719.952"/>
    <n v="6"/>
    <n v="0.2"/>
    <n v="71.995199999999997"/>
  </r>
  <r>
    <n v="7547"/>
    <s v="CA-2014-103492"/>
    <x v="982"/>
    <d v="2014-10-15T00:00:00"/>
    <s v="Standard Class"/>
    <s v="CM-12715"/>
    <s v="Craig Molinari"/>
    <x v="1"/>
    <s v="United States"/>
    <s v="Huntsville"/>
    <s v="Texas"/>
    <n v="77340"/>
    <x v="2"/>
    <s v="TEC-PH-10004667"/>
    <x v="2"/>
    <x v="7"/>
    <x v="524"/>
    <n v="755.94399999999996"/>
    <n v="7"/>
    <n v="0.2"/>
    <n v="66.145099999999999"/>
  </r>
  <r>
    <n v="7548"/>
    <s v="CA-2014-103492"/>
    <x v="982"/>
    <d v="2014-10-15T00:00:00"/>
    <s v="Standard Class"/>
    <s v="CM-12715"/>
    <s v="Craig Molinari"/>
    <x v="1"/>
    <s v="United States"/>
    <s v="Huntsville"/>
    <s v="Texas"/>
    <n v="77340"/>
    <x v="2"/>
    <s v="OFF-BI-10004817"/>
    <x v="1"/>
    <x v="8"/>
    <x v="1208"/>
    <n v="11.98"/>
    <n v="5"/>
    <n v="0.8"/>
    <n v="-19.167999999999999"/>
  </r>
  <r>
    <n v="7549"/>
    <s v="CA-2014-103492"/>
    <x v="982"/>
    <d v="2014-10-15T00:00:00"/>
    <s v="Standard Class"/>
    <s v="CM-12715"/>
    <s v="Craig Molinari"/>
    <x v="1"/>
    <s v="United States"/>
    <s v="Huntsville"/>
    <s v="Texas"/>
    <n v="77340"/>
    <x v="2"/>
    <s v="OFF-BI-10004140"/>
    <x v="1"/>
    <x v="8"/>
    <x v="307"/>
    <n v="0.89800000000000002"/>
    <n v="1"/>
    <n v="0.8"/>
    <n v="-1.5714999999999999"/>
  </r>
  <r>
    <n v="7550"/>
    <s v="CA-2016-136595"/>
    <x v="64"/>
    <d v="2016-09-07T00:00:00"/>
    <s v="First Class"/>
    <s v="EM-13825"/>
    <s v="Elizabeth Moffitt"/>
    <x v="1"/>
    <s v="United States"/>
    <s v="Houston"/>
    <s v="Texas"/>
    <n v="77036"/>
    <x v="2"/>
    <s v="FUR-FU-10004671"/>
    <x v="0"/>
    <x v="5"/>
    <x v="1366"/>
    <n v="21.204000000000001"/>
    <n v="3"/>
    <n v="0.6"/>
    <n v="-11.6622"/>
  </r>
  <r>
    <n v="7551"/>
    <s v="CA-2014-140396"/>
    <x v="1164"/>
    <d v="2014-11-25T00:00:00"/>
    <s v="Standard Class"/>
    <s v="KH-16330"/>
    <s v="Katharine Harms"/>
    <x v="1"/>
    <s v="United States"/>
    <s v="New York City"/>
    <s v="New York"/>
    <n v="10024"/>
    <x v="3"/>
    <s v="OFF-EN-10002592"/>
    <x v="1"/>
    <x v="12"/>
    <x v="1711"/>
    <n v="34.74"/>
    <n v="3"/>
    <n v="0"/>
    <n v="17.37"/>
  </r>
  <r>
    <n v="7552"/>
    <s v="CA-2014-140396"/>
    <x v="1164"/>
    <d v="2014-11-25T00:00:00"/>
    <s v="Standard Class"/>
    <s v="KH-16330"/>
    <s v="Katharine Harms"/>
    <x v="1"/>
    <s v="United States"/>
    <s v="New York City"/>
    <s v="New York"/>
    <n v="10024"/>
    <x v="3"/>
    <s v="TEC-PH-10004447"/>
    <x v="2"/>
    <x v="7"/>
    <x v="866"/>
    <n v="833.94"/>
    <n v="6"/>
    <n v="0"/>
    <n v="216.8244"/>
  </r>
  <r>
    <n v="7553"/>
    <s v="CA-2014-140396"/>
    <x v="1164"/>
    <d v="2014-11-25T00:00:00"/>
    <s v="Standard Class"/>
    <s v="KH-16330"/>
    <s v="Katharine Harms"/>
    <x v="1"/>
    <s v="United States"/>
    <s v="New York City"/>
    <s v="New York"/>
    <n v="10024"/>
    <x v="3"/>
    <s v="OFF-BI-10003669"/>
    <x v="1"/>
    <x v="8"/>
    <x v="804"/>
    <n v="12.96"/>
    <n v="3"/>
    <n v="0.2"/>
    <n v="4.5359999999999996"/>
  </r>
  <r>
    <n v="7554"/>
    <s v="CA-2014-140396"/>
    <x v="1164"/>
    <d v="2014-11-25T00:00:00"/>
    <s v="Standard Class"/>
    <s v="KH-16330"/>
    <s v="Katharine Harms"/>
    <x v="1"/>
    <s v="United States"/>
    <s v="New York City"/>
    <s v="New York"/>
    <n v="10024"/>
    <x v="3"/>
    <s v="OFF-PA-10000223"/>
    <x v="1"/>
    <x v="10"/>
    <x v="1383"/>
    <n v="25.92"/>
    <n v="4"/>
    <n v="0"/>
    <n v="12.441599999999999"/>
  </r>
  <r>
    <n v="7555"/>
    <s v="CA-2014-114181"/>
    <x v="1025"/>
    <d v="2014-05-14T00:00:00"/>
    <s v="Second Class"/>
    <s v="AF-10885"/>
    <s v="Art Foster"/>
    <x v="0"/>
    <s v="United States"/>
    <s v="Philadelphia"/>
    <s v="Pennsylvania"/>
    <n v="19134"/>
    <x v="3"/>
    <s v="FUR-BO-10004467"/>
    <x v="0"/>
    <x v="0"/>
    <x v="892"/>
    <n v="349.96499999999997"/>
    <n v="7"/>
    <n v="0.5"/>
    <n v="-216.97829999999999"/>
  </r>
  <r>
    <n v="7556"/>
    <s v="CA-2014-114181"/>
    <x v="1025"/>
    <d v="2014-05-14T00:00:00"/>
    <s v="Second Class"/>
    <s v="AF-10885"/>
    <s v="Art Foster"/>
    <x v="0"/>
    <s v="United States"/>
    <s v="Philadelphia"/>
    <s v="Pennsylvania"/>
    <n v="19134"/>
    <x v="3"/>
    <s v="OFF-AR-10000716"/>
    <x v="1"/>
    <x v="6"/>
    <x v="794"/>
    <n v="22.32"/>
    <n v="5"/>
    <n v="0.2"/>
    <n v="5.3010000000000002"/>
  </r>
  <r>
    <n v="7557"/>
    <s v="CA-2017-159506"/>
    <x v="344"/>
    <d v="2017-12-02T00:00:00"/>
    <s v="Standard Class"/>
    <s v="JR-16210"/>
    <s v="Justin Ritter"/>
    <x v="1"/>
    <s v="United States"/>
    <s v="Columbus"/>
    <s v="Indiana"/>
    <n v="47201"/>
    <x v="2"/>
    <s v="OFF-PA-10003641"/>
    <x v="1"/>
    <x v="10"/>
    <x v="947"/>
    <n v="158.28"/>
    <n v="6"/>
    <n v="0"/>
    <n v="72.808800000000005"/>
  </r>
  <r>
    <n v="7558"/>
    <s v="CA-2017-159506"/>
    <x v="344"/>
    <d v="2017-12-02T00:00:00"/>
    <s v="Standard Class"/>
    <s v="JR-16210"/>
    <s v="Justin Ritter"/>
    <x v="1"/>
    <s v="United States"/>
    <s v="Columbus"/>
    <s v="Indiana"/>
    <n v="47201"/>
    <x v="2"/>
    <s v="OFF-BI-10004519"/>
    <x v="1"/>
    <x v="8"/>
    <x v="889"/>
    <n v="497.94"/>
    <n v="3"/>
    <n v="0"/>
    <n v="224.07300000000001"/>
  </r>
  <r>
    <n v="7559"/>
    <s v="US-2014-137155"/>
    <x v="301"/>
    <d v="2014-11-05T00:00:00"/>
    <s v="Standard Class"/>
    <s v="DL-12925"/>
    <s v="Daniel Lacy"/>
    <x v="0"/>
    <s v="United States"/>
    <s v="Long Beach"/>
    <s v="New York"/>
    <n v="11561"/>
    <x v="3"/>
    <s v="OFF-AP-10002518"/>
    <x v="1"/>
    <x v="9"/>
    <x v="160"/>
    <n v="533.94000000000005"/>
    <n v="3"/>
    <n v="0"/>
    <n v="154.8426"/>
  </r>
  <r>
    <n v="7560"/>
    <s v="US-2014-137155"/>
    <x v="301"/>
    <d v="2014-11-05T00:00:00"/>
    <s v="Standard Class"/>
    <s v="DL-12925"/>
    <s v="Daniel Lacy"/>
    <x v="0"/>
    <s v="United States"/>
    <s v="Long Beach"/>
    <s v="New York"/>
    <n v="11561"/>
    <x v="3"/>
    <s v="OFF-PA-10000806"/>
    <x v="1"/>
    <x v="10"/>
    <x v="957"/>
    <n v="167.94"/>
    <n v="3"/>
    <n v="0"/>
    <n v="82.290599999999998"/>
  </r>
  <r>
    <n v="7561"/>
    <s v="US-2014-137155"/>
    <x v="301"/>
    <d v="2014-11-05T00:00:00"/>
    <s v="Standard Class"/>
    <s v="DL-12925"/>
    <s v="Daniel Lacy"/>
    <x v="0"/>
    <s v="United States"/>
    <s v="Long Beach"/>
    <s v="New York"/>
    <n v="11561"/>
    <x v="3"/>
    <s v="FUR-FU-10003142"/>
    <x v="0"/>
    <x v="5"/>
    <x v="1210"/>
    <n v="31.68"/>
    <n v="6"/>
    <n v="0"/>
    <n v="9.8208000000000002"/>
  </r>
  <r>
    <n v="7562"/>
    <s v="CA-2016-105746"/>
    <x v="945"/>
    <d v="2017-01-01T00:00:00"/>
    <s v="First Class"/>
    <s v="BD-11605"/>
    <s v="Brian Dahlen"/>
    <x v="0"/>
    <s v="United States"/>
    <s v="Lancaster"/>
    <s v="Pennsylvania"/>
    <n v="17602"/>
    <x v="3"/>
    <s v="FUR-CH-10000454"/>
    <x v="0"/>
    <x v="1"/>
    <x v="1"/>
    <n v="170.786"/>
    <n v="1"/>
    <n v="0.3"/>
    <n v="0"/>
  </r>
  <r>
    <n v="7563"/>
    <s v="US-2016-104815"/>
    <x v="323"/>
    <d v="2016-09-07T00:00:00"/>
    <s v="Standard Class"/>
    <s v="RB-19570"/>
    <s v="Rob Beeghly"/>
    <x v="0"/>
    <s v="United States"/>
    <s v="Chicago"/>
    <s v="Illinois"/>
    <n v="60610"/>
    <x v="2"/>
    <s v="FUR-BO-10003894"/>
    <x v="0"/>
    <x v="0"/>
    <x v="1628"/>
    <n v="198.744"/>
    <n v="4"/>
    <n v="0.3"/>
    <n v="0"/>
  </r>
  <r>
    <n v="7564"/>
    <s v="CA-2017-157672"/>
    <x v="361"/>
    <d v="2017-10-07T00:00:00"/>
    <s v="First Class"/>
    <s v="RB-19795"/>
    <s v="Ross Baird"/>
    <x v="2"/>
    <s v="United States"/>
    <s v="Denver"/>
    <s v="Colorado"/>
    <n v="80219"/>
    <x v="1"/>
    <s v="TEC-AC-10001714"/>
    <x v="2"/>
    <x v="11"/>
    <x v="685"/>
    <n v="63.823999999999998"/>
    <n v="2"/>
    <n v="0.2"/>
    <n v="13.5626"/>
  </r>
  <r>
    <n v="7565"/>
    <s v="US-2016-166660"/>
    <x v="806"/>
    <d v="2016-02-01T00:00:00"/>
    <s v="Second Class"/>
    <s v="TB-21250"/>
    <s v="Tim Brockman"/>
    <x v="0"/>
    <s v="United States"/>
    <s v="Seattle"/>
    <s v="Washington"/>
    <n v="98103"/>
    <x v="1"/>
    <s v="FUR-CH-10001190"/>
    <x v="0"/>
    <x v="1"/>
    <x v="1335"/>
    <n v="435.16800000000001"/>
    <n v="4"/>
    <n v="0.2"/>
    <n v="-59.835599999999999"/>
  </r>
  <r>
    <n v="7566"/>
    <s v="US-2016-166660"/>
    <x v="806"/>
    <d v="2016-02-01T00:00:00"/>
    <s v="Second Class"/>
    <s v="TB-21250"/>
    <s v="Tim Brockman"/>
    <x v="0"/>
    <s v="United States"/>
    <s v="Seattle"/>
    <s v="Washington"/>
    <n v="98103"/>
    <x v="1"/>
    <s v="FUR-BO-10000468"/>
    <x v="0"/>
    <x v="0"/>
    <x v="1180"/>
    <n v="48.58"/>
    <n v="1"/>
    <n v="0"/>
    <n v="7.7728000000000002"/>
  </r>
  <r>
    <n v="7567"/>
    <s v="CA-2017-140802"/>
    <x v="81"/>
    <d v="2017-04-23T00:00:00"/>
    <s v="First Class"/>
    <s v="KN-16390"/>
    <s v="Katherine Nockton"/>
    <x v="1"/>
    <s v="United States"/>
    <s v="Houston"/>
    <s v="Texas"/>
    <n v="77070"/>
    <x v="2"/>
    <s v="TEC-AC-10001998"/>
    <x v="2"/>
    <x v="11"/>
    <x v="84"/>
    <n v="47.975999999999999"/>
    <n v="3"/>
    <n v="0.2"/>
    <n v="8.3957999999999995"/>
  </r>
  <r>
    <n v="7568"/>
    <s v="CA-2017-140802"/>
    <x v="81"/>
    <d v="2017-04-23T00:00:00"/>
    <s v="First Class"/>
    <s v="KN-16390"/>
    <s v="Katherine Nockton"/>
    <x v="1"/>
    <s v="United States"/>
    <s v="Houston"/>
    <s v="Texas"/>
    <n v="77070"/>
    <x v="2"/>
    <s v="OFF-PA-10001534"/>
    <x v="1"/>
    <x v="10"/>
    <x v="1470"/>
    <n v="20.736000000000001"/>
    <n v="4"/>
    <n v="0.2"/>
    <n v="7.2576000000000001"/>
  </r>
  <r>
    <n v="7569"/>
    <s v="CA-2014-133830"/>
    <x v="29"/>
    <d v="2014-12-10T00:00:00"/>
    <s v="Standard Class"/>
    <s v="RL-19615"/>
    <s v="Rob Lucas"/>
    <x v="0"/>
    <s v="United States"/>
    <s v="Los Angeles"/>
    <s v="California"/>
    <n v="90045"/>
    <x v="1"/>
    <s v="OFF-AR-10003045"/>
    <x v="1"/>
    <x v="6"/>
    <x v="425"/>
    <n v="26.46"/>
    <n v="9"/>
    <n v="0"/>
    <n v="11.907"/>
  </r>
  <r>
    <n v="7570"/>
    <s v="CA-2014-133830"/>
    <x v="29"/>
    <d v="2014-12-10T00:00:00"/>
    <s v="Standard Class"/>
    <s v="RL-19615"/>
    <s v="Rob Lucas"/>
    <x v="0"/>
    <s v="United States"/>
    <s v="Los Angeles"/>
    <s v="California"/>
    <n v="90045"/>
    <x v="1"/>
    <s v="OFF-PA-10001363"/>
    <x v="1"/>
    <x v="10"/>
    <x v="1625"/>
    <n v="49.12"/>
    <n v="4"/>
    <n v="0"/>
    <n v="23.086400000000001"/>
  </r>
  <r>
    <n v="7571"/>
    <s v="CA-2014-133830"/>
    <x v="29"/>
    <d v="2014-12-10T00:00:00"/>
    <s v="Standard Class"/>
    <s v="RL-19615"/>
    <s v="Rob Lucas"/>
    <x v="0"/>
    <s v="United States"/>
    <s v="Los Angeles"/>
    <s v="California"/>
    <n v="90045"/>
    <x v="1"/>
    <s v="OFF-FA-10002280"/>
    <x v="1"/>
    <x v="13"/>
    <x v="659"/>
    <n v="15"/>
    <n v="3"/>
    <n v="0"/>
    <n v="7.2"/>
  </r>
  <r>
    <n v="7572"/>
    <s v="CA-2014-100916"/>
    <x v="618"/>
    <d v="2014-10-26T00:00:00"/>
    <s v="Standard Class"/>
    <s v="FH-14275"/>
    <s v="Frank Hawley"/>
    <x v="1"/>
    <s v="United States"/>
    <s v="Newport News"/>
    <s v="Virginia"/>
    <n v="23602"/>
    <x v="0"/>
    <s v="OFF-ST-10003479"/>
    <x v="1"/>
    <x v="4"/>
    <x v="41"/>
    <n v="194.7"/>
    <n v="5"/>
    <n v="0"/>
    <n v="9.7349999999999994"/>
  </r>
  <r>
    <n v="7573"/>
    <s v="CA-2014-100916"/>
    <x v="618"/>
    <d v="2014-10-26T00:00:00"/>
    <s v="Standard Class"/>
    <s v="FH-14275"/>
    <s v="Frank Hawley"/>
    <x v="1"/>
    <s v="United States"/>
    <s v="Newport News"/>
    <s v="Virginia"/>
    <n v="23602"/>
    <x v="0"/>
    <s v="FUR-TA-10004607"/>
    <x v="0"/>
    <x v="3"/>
    <x v="1104"/>
    <n v="591.32000000000005"/>
    <n v="4"/>
    <n v="0"/>
    <n v="112.35080000000001"/>
  </r>
  <r>
    <n v="7574"/>
    <s v="CA-2014-100916"/>
    <x v="618"/>
    <d v="2014-10-26T00:00:00"/>
    <s v="Standard Class"/>
    <s v="FH-14275"/>
    <s v="Frank Hawley"/>
    <x v="1"/>
    <s v="United States"/>
    <s v="Newport News"/>
    <s v="Virginia"/>
    <n v="23602"/>
    <x v="0"/>
    <s v="OFF-AR-10001022"/>
    <x v="1"/>
    <x v="6"/>
    <x v="881"/>
    <n v="2.84"/>
    <n v="1"/>
    <n v="0"/>
    <n v="0.88039999999999996"/>
  </r>
  <r>
    <n v="7575"/>
    <s v="CA-2015-129532"/>
    <x v="575"/>
    <d v="2015-12-12T00:00:00"/>
    <s v="Standard Class"/>
    <s v="YS-21880"/>
    <s v="Yana Sorensen"/>
    <x v="1"/>
    <s v="United States"/>
    <s v="Los Angeles"/>
    <s v="California"/>
    <n v="90036"/>
    <x v="1"/>
    <s v="OFF-ST-10004186"/>
    <x v="1"/>
    <x v="4"/>
    <x v="16"/>
    <n v="221.96"/>
    <n v="2"/>
    <n v="0"/>
    <n v="4.4391999999999996"/>
  </r>
  <r>
    <n v="7576"/>
    <s v="CA-2015-129532"/>
    <x v="575"/>
    <d v="2015-12-12T00:00:00"/>
    <s v="Standard Class"/>
    <s v="YS-21880"/>
    <s v="Yana Sorensen"/>
    <x v="1"/>
    <s v="United States"/>
    <s v="Los Angeles"/>
    <s v="California"/>
    <n v="90036"/>
    <x v="1"/>
    <s v="TEC-AC-10000865"/>
    <x v="2"/>
    <x v="11"/>
    <x v="1005"/>
    <n v="236"/>
    <n v="4"/>
    <n v="0"/>
    <n v="40.119999999999997"/>
  </r>
  <r>
    <n v="7577"/>
    <s v="CA-2014-134726"/>
    <x v="981"/>
    <d v="2014-11-07T00:00:00"/>
    <s v="Second Class"/>
    <s v="SW-20755"/>
    <s v="Steven Ward"/>
    <x v="1"/>
    <s v="United States"/>
    <s v="Seattle"/>
    <s v="Washington"/>
    <n v="98115"/>
    <x v="1"/>
    <s v="TEC-AC-10000023"/>
    <x v="2"/>
    <x v="11"/>
    <x v="909"/>
    <n v="41.94"/>
    <n v="2"/>
    <n v="0"/>
    <n v="15.0984"/>
  </r>
  <r>
    <n v="7578"/>
    <s v="CA-2014-134726"/>
    <x v="981"/>
    <d v="2014-11-07T00:00:00"/>
    <s v="Second Class"/>
    <s v="SW-20755"/>
    <s v="Steven Ward"/>
    <x v="1"/>
    <s v="United States"/>
    <s v="Seattle"/>
    <s v="Washington"/>
    <n v="98115"/>
    <x v="1"/>
    <s v="TEC-PH-10001750"/>
    <x v="2"/>
    <x v="7"/>
    <x v="977"/>
    <n v="52.792000000000002"/>
    <n v="1"/>
    <n v="0.2"/>
    <n v="4.6193"/>
  </r>
  <r>
    <n v="7579"/>
    <s v="CA-2016-138597"/>
    <x v="122"/>
    <d v="2016-12-21T00:00:00"/>
    <s v="First Class"/>
    <s v="PN-18775"/>
    <s v="Parhena Norris"/>
    <x v="2"/>
    <s v="United States"/>
    <s v="Omaha"/>
    <s v="Nebraska"/>
    <n v="68104"/>
    <x v="2"/>
    <s v="FUR-CH-10004997"/>
    <x v="0"/>
    <x v="1"/>
    <x v="499"/>
    <n v="563.94000000000005"/>
    <n v="3"/>
    <n v="0"/>
    <n v="112.788"/>
  </r>
  <r>
    <n v="7580"/>
    <s v="CA-2015-123113"/>
    <x v="521"/>
    <d v="2015-11-27T00:00:00"/>
    <s v="Second Class"/>
    <s v="AT-10735"/>
    <s v="Annie Thurman"/>
    <x v="0"/>
    <s v="United States"/>
    <s v="Morristown"/>
    <s v="New Jersey"/>
    <n v="7960"/>
    <x v="3"/>
    <s v="OFF-AP-10000275"/>
    <x v="1"/>
    <x v="9"/>
    <x v="1728"/>
    <n v="2625.12"/>
    <n v="8"/>
    <n v="0"/>
    <n v="735.03359999999998"/>
  </r>
  <r>
    <n v="7581"/>
    <s v="CA-2015-123113"/>
    <x v="521"/>
    <d v="2015-11-27T00:00:00"/>
    <s v="Second Class"/>
    <s v="AT-10735"/>
    <s v="Annie Thurman"/>
    <x v="0"/>
    <s v="United States"/>
    <s v="Morristown"/>
    <s v="New Jersey"/>
    <n v="7960"/>
    <x v="3"/>
    <s v="OFF-AR-10004999"/>
    <x v="1"/>
    <x v="6"/>
    <x v="873"/>
    <n v="17.940000000000001"/>
    <n v="3"/>
    <n v="0"/>
    <n v="4.4850000000000003"/>
  </r>
  <r>
    <n v="7582"/>
    <s v="CA-2015-169656"/>
    <x v="863"/>
    <d v="2015-08-16T00:00:00"/>
    <s v="First Class"/>
    <s v="EJ-13720"/>
    <s v="Ed Jacobs"/>
    <x v="0"/>
    <s v="United States"/>
    <s v="Philadelphia"/>
    <s v="Pennsylvania"/>
    <n v="19143"/>
    <x v="3"/>
    <s v="OFF-ST-10003816"/>
    <x v="1"/>
    <x v="4"/>
    <x v="717"/>
    <n v="422.85599999999999"/>
    <n v="3"/>
    <n v="0.2"/>
    <n v="15.857100000000001"/>
  </r>
  <r>
    <n v="7583"/>
    <s v="CA-2015-142734"/>
    <x v="392"/>
    <d v="2015-04-21T00:00:00"/>
    <s v="Standard Class"/>
    <s v="DM-13345"/>
    <s v="Denise Monton"/>
    <x v="1"/>
    <s v="United States"/>
    <s v="New York City"/>
    <s v="New York"/>
    <n v="10024"/>
    <x v="3"/>
    <s v="FUR-CH-10003968"/>
    <x v="0"/>
    <x v="1"/>
    <x v="56"/>
    <n v="127.764"/>
    <n v="2"/>
    <n v="0.1"/>
    <n v="2.8391999999999999"/>
  </r>
  <r>
    <n v="7584"/>
    <s v="CA-2014-163223"/>
    <x v="90"/>
    <d v="2014-03-25T00:00:00"/>
    <s v="Standard Class"/>
    <s v="KH-16690"/>
    <s v="Kristen Hastings"/>
    <x v="1"/>
    <s v="United States"/>
    <s v="Springfield"/>
    <s v="Virginia"/>
    <n v="22153"/>
    <x v="0"/>
    <s v="TEC-PH-10000730"/>
    <x v="2"/>
    <x v="7"/>
    <x v="1568"/>
    <n v="3499.93"/>
    <n v="7"/>
    <n v="0"/>
    <n v="909.98180000000002"/>
  </r>
  <r>
    <n v="7585"/>
    <s v="CA-2014-163223"/>
    <x v="90"/>
    <d v="2014-03-25T00:00:00"/>
    <s v="Standard Class"/>
    <s v="KH-16690"/>
    <s v="Kristen Hastings"/>
    <x v="1"/>
    <s v="United States"/>
    <s v="Springfield"/>
    <s v="Virginia"/>
    <n v="22153"/>
    <x v="0"/>
    <s v="OFF-LA-10004409"/>
    <x v="1"/>
    <x v="2"/>
    <x v="1559"/>
    <n v="14.4"/>
    <n v="5"/>
    <n v="0"/>
    <n v="6.6239999999999997"/>
  </r>
  <r>
    <n v="7586"/>
    <s v="CA-2014-163223"/>
    <x v="90"/>
    <d v="2014-03-25T00:00:00"/>
    <s v="Standard Class"/>
    <s v="KH-16690"/>
    <s v="Kristen Hastings"/>
    <x v="1"/>
    <s v="United States"/>
    <s v="Springfield"/>
    <s v="Virginia"/>
    <n v="22153"/>
    <x v="0"/>
    <s v="OFF-PA-10000675"/>
    <x v="1"/>
    <x v="10"/>
    <x v="1115"/>
    <n v="122.97"/>
    <n v="3"/>
    <n v="0"/>
    <n v="60.255299999999998"/>
  </r>
  <r>
    <n v="7587"/>
    <s v="CA-2014-163223"/>
    <x v="90"/>
    <d v="2014-03-25T00:00:00"/>
    <s v="Standard Class"/>
    <s v="KH-16690"/>
    <s v="Kristen Hastings"/>
    <x v="1"/>
    <s v="United States"/>
    <s v="Springfield"/>
    <s v="Virginia"/>
    <n v="22153"/>
    <x v="0"/>
    <s v="OFF-AR-10001573"/>
    <x v="1"/>
    <x v="6"/>
    <x v="373"/>
    <n v="9.32"/>
    <n v="4"/>
    <n v="0"/>
    <n v="2.7027999999999999"/>
  </r>
  <r>
    <n v="7588"/>
    <s v="CA-2014-163223"/>
    <x v="90"/>
    <d v="2014-03-25T00:00:00"/>
    <s v="Standard Class"/>
    <s v="KH-16690"/>
    <s v="Kristen Hastings"/>
    <x v="1"/>
    <s v="United States"/>
    <s v="Springfield"/>
    <s v="Virginia"/>
    <n v="22153"/>
    <x v="0"/>
    <s v="OFF-BI-10001597"/>
    <x v="1"/>
    <x v="8"/>
    <x v="798"/>
    <n v="122.94"/>
    <n v="3"/>
    <n v="0"/>
    <n v="59.011200000000002"/>
  </r>
  <r>
    <n v="7589"/>
    <s v="CA-2017-122945"/>
    <x v="673"/>
    <d v="2017-11-22T00:00:00"/>
    <s v="Standard Class"/>
    <s v="MB-18085"/>
    <s v="Mick Brown"/>
    <x v="0"/>
    <s v="United States"/>
    <s v="Roseville"/>
    <s v="California"/>
    <n v="95661"/>
    <x v="1"/>
    <s v="FUR-FU-10001196"/>
    <x v="0"/>
    <x v="5"/>
    <x v="1125"/>
    <n v="17.309999999999999"/>
    <n v="3"/>
    <n v="0"/>
    <n v="5.1929999999999996"/>
  </r>
  <r>
    <n v="7590"/>
    <s v="CA-2015-139738"/>
    <x v="12"/>
    <d v="2015-09-29T00:00:00"/>
    <s v="Standard Class"/>
    <s v="DK-12895"/>
    <s v="Dana Kaydos"/>
    <x v="0"/>
    <s v="United States"/>
    <s v="Rockford"/>
    <s v="Illinois"/>
    <n v="61107"/>
    <x v="2"/>
    <s v="OFF-AR-10004602"/>
    <x v="1"/>
    <x v="6"/>
    <x v="1226"/>
    <n v="128.744"/>
    <n v="7"/>
    <n v="0.2"/>
    <n v="12.8744"/>
  </r>
  <r>
    <n v="7591"/>
    <s v="CA-2016-158778"/>
    <x v="64"/>
    <d v="2016-09-09T00:00:00"/>
    <s v="Standard Class"/>
    <s v="DB-13210"/>
    <s v="Dean Braden"/>
    <x v="0"/>
    <s v="United States"/>
    <s v="Philadelphia"/>
    <s v="Pennsylvania"/>
    <n v="19134"/>
    <x v="3"/>
    <s v="FUR-FU-10000260"/>
    <x v="0"/>
    <x v="5"/>
    <x v="74"/>
    <n v="58.247999999999998"/>
    <n v="9"/>
    <n v="0.2"/>
    <n v="11.6496"/>
  </r>
  <r>
    <n v="7592"/>
    <s v="CA-2016-158778"/>
    <x v="64"/>
    <d v="2016-09-09T00:00:00"/>
    <s v="Standard Class"/>
    <s v="DB-13210"/>
    <s v="Dean Braden"/>
    <x v="0"/>
    <s v="United States"/>
    <s v="Philadelphia"/>
    <s v="Pennsylvania"/>
    <n v="19134"/>
    <x v="3"/>
    <s v="FUR-CH-10001146"/>
    <x v="0"/>
    <x v="1"/>
    <x v="124"/>
    <n v="71.245999999999995"/>
    <n v="2"/>
    <n v="0.3"/>
    <n v="-19.338200000000001"/>
  </r>
  <r>
    <n v="7593"/>
    <s v="CA-2016-158778"/>
    <x v="64"/>
    <d v="2016-09-09T00:00:00"/>
    <s v="Standard Class"/>
    <s v="DB-13210"/>
    <s v="Dean Braden"/>
    <x v="0"/>
    <s v="United States"/>
    <s v="Philadelphia"/>
    <s v="Pennsylvania"/>
    <n v="19134"/>
    <x v="3"/>
    <s v="OFF-AR-10000896"/>
    <x v="1"/>
    <x v="6"/>
    <x v="958"/>
    <n v="7.8719999999999999"/>
    <n v="3"/>
    <n v="0.2"/>
    <n v="0.59040000000000004"/>
  </r>
  <r>
    <n v="7594"/>
    <s v="CA-2016-158778"/>
    <x v="64"/>
    <d v="2016-09-09T00:00:00"/>
    <s v="Standard Class"/>
    <s v="DB-13210"/>
    <s v="Dean Braden"/>
    <x v="0"/>
    <s v="United States"/>
    <s v="Philadelphia"/>
    <s v="Pennsylvania"/>
    <n v="19134"/>
    <x v="3"/>
    <s v="FUR-CH-10000309"/>
    <x v="0"/>
    <x v="1"/>
    <x v="773"/>
    <n v="887.27099999999996"/>
    <n v="3"/>
    <n v="0.3"/>
    <n v="-63.3765"/>
  </r>
  <r>
    <n v="7595"/>
    <s v="CA-2017-119655"/>
    <x v="693"/>
    <d v="2017-04-24T00:00:00"/>
    <s v="Standard Class"/>
    <s v="CV-12295"/>
    <s v="Christina VanderZanden"/>
    <x v="0"/>
    <s v="United States"/>
    <s v="Detroit"/>
    <s v="Michigan"/>
    <n v="48234"/>
    <x v="2"/>
    <s v="OFF-BI-10001989"/>
    <x v="1"/>
    <x v="8"/>
    <x v="542"/>
    <n v="146.86000000000001"/>
    <n v="7"/>
    <n v="0"/>
    <n v="70.492800000000003"/>
  </r>
  <r>
    <n v="7596"/>
    <s v="CA-2017-119655"/>
    <x v="693"/>
    <d v="2017-04-24T00:00:00"/>
    <s v="Standard Class"/>
    <s v="CV-12295"/>
    <s v="Christina VanderZanden"/>
    <x v="0"/>
    <s v="United States"/>
    <s v="Detroit"/>
    <s v="Michigan"/>
    <n v="48234"/>
    <x v="2"/>
    <s v="OFF-BI-10001036"/>
    <x v="1"/>
    <x v="8"/>
    <x v="624"/>
    <n v="36.56"/>
    <n v="4"/>
    <n v="0"/>
    <n v="18.28"/>
  </r>
  <r>
    <n v="7597"/>
    <s v="CA-2015-164567"/>
    <x v="925"/>
    <d v="2015-06-19T00:00:00"/>
    <s v="Standard Class"/>
    <s v="GK-14620"/>
    <s v="Grace Kelly"/>
    <x v="1"/>
    <s v="United States"/>
    <s v="Los Angeles"/>
    <s v="California"/>
    <n v="90004"/>
    <x v="1"/>
    <s v="TEC-PH-10002103"/>
    <x v="2"/>
    <x v="7"/>
    <x v="539"/>
    <n v="225.57599999999999"/>
    <n v="3"/>
    <n v="0.2"/>
    <n v="22.557600000000001"/>
  </r>
  <r>
    <n v="7598"/>
    <s v="CA-2014-131947"/>
    <x v="328"/>
    <d v="2014-09-22T00:00:00"/>
    <s v="Standard Class"/>
    <s v="JA-15970"/>
    <s v="Joseph Airdo"/>
    <x v="0"/>
    <s v="United States"/>
    <s v="Springfield"/>
    <s v="Oregon"/>
    <n v="97477"/>
    <x v="1"/>
    <s v="OFF-AR-10001473"/>
    <x v="1"/>
    <x v="6"/>
    <x v="1341"/>
    <n v="5.2480000000000002"/>
    <n v="2"/>
    <n v="0.2"/>
    <n v="0.4592"/>
  </r>
  <r>
    <n v="7599"/>
    <s v="CA-2014-131947"/>
    <x v="328"/>
    <d v="2014-09-22T00:00:00"/>
    <s v="Standard Class"/>
    <s v="JA-15970"/>
    <s v="Joseph Airdo"/>
    <x v="0"/>
    <s v="United States"/>
    <s v="Springfield"/>
    <s v="Oregon"/>
    <n v="97477"/>
    <x v="1"/>
    <s v="OFF-AR-10000411"/>
    <x v="1"/>
    <x v="6"/>
    <x v="940"/>
    <n v="38.256"/>
    <n v="3"/>
    <n v="0.2"/>
    <n v="4.782"/>
  </r>
  <r>
    <n v="7600"/>
    <s v="CA-2014-131947"/>
    <x v="328"/>
    <d v="2014-09-22T00:00:00"/>
    <s v="Standard Class"/>
    <s v="JA-15970"/>
    <s v="Joseph Airdo"/>
    <x v="0"/>
    <s v="United States"/>
    <s v="Springfield"/>
    <s v="Oregon"/>
    <n v="97477"/>
    <x v="1"/>
    <s v="OFF-PA-10000246"/>
    <x v="1"/>
    <x v="10"/>
    <x v="1595"/>
    <n v="40.24"/>
    <n v="5"/>
    <n v="0.2"/>
    <n v="13.077999999999999"/>
  </r>
  <r>
    <n v="7601"/>
    <s v="CA-2014-131947"/>
    <x v="328"/>
    <d v="2014-09-22T00:00:00"/>
    <s v="Standard Class"/>
    <s v="JA-15970"/>
    <s v="Joseph Airdo"/>
    <x v="0"/>
    <s v="United States"/>
    <s v="Springfield"/>
    <s v="Oregon"/>
    <n v="97477"/>
    <x v="1"/>
    <s v="TEC-MA-10004086"/>
    <x v="2"/>
    <x v="15"/>
    <x v="1809"/>
    <n v="29.925000000000001"/>
    <n v="5"/>
    <n v="0.7"/>
    <n v="-21.945"/>
  </r>
  <r>
    <n v="7602"/>
    <s v="CA-2014-131947"/>
    <x v="328"/>
    <d v="2014-09-22T00:00:00"/>
    <s v="Standard Class"/>
    <s v="JA-15970"/>
    <s v="Joseph Airdo"/>
    <x v="0"/>
    <s v="United States"/>
    <s v="Springfield"/>
    <s v="Oregon"/>
    <n v="97477"/>
    <x v="1"/>
    <s v="OFF-PA-10003039"/>
    <x v="1"/>
    <x v="10"/>
    <x v="334"/>
    <n v="148.70400000000001"/>
    <n v="6"/>
    <n v="0.2"/>
    <n v="46.47"/>
  </r>
  <r>
    <n v="7603"/>
    <s v="CA-2014-131947"/>
    <x v="328"/>
    <d v="2014-09-22T00:00:00"/>
    <s v="Standard Class"/>
    <s v="JA-15970"/>
    <s v="Joseph Airdo"/>
    <x v="0"/>
    <s v="United States"/>
    <s v="Springfield"/>
    <s v="Oregon"/>
    <n v="97477"/>
    <x v="1"/>
    <s v="TEC-AC-10004633"/>
    <x v="2"/>
    <x v="11"/>
    <x v="60"/>
    <n v="55.92"/>
    <n v="10"/>
    <n v="0.2"/>
    <n v="16.776"/>
  </r>
  <r>
    <n v="7604"/>
    <s v="CA-2016-152520"/>
    <x v="630"/>
    <d v="2016-07-12T00:00:00"/>
    <s v="Standard Class"/>
    <s v="TH-21115"/>
    <s v="Thea Hudgings"/>
    <x v="1"/>
    <s v="United States"/>
    <s v="Providence"/>
    <s v="Rhode Island"/>
    <n v="2908"/>
    <x v="3"/>
    <s v="OFF-PA-10000289"/>
    <x v="1"/>
    <x v="10"/>
    <x v="729"/>
    <n v="12.96"/>
    <n v="2"/>
    <n v="0"/>
    <n v="6.2207999999999997"/>
  </r>
  <r>
    <n v="7605"/>
    <s v="CA-2016-101791"/>
    <x v="1022"/>
    <d v="2016-05-31T00:00:00"/>
    <s v="Standard Class"/>
    <s v="BS-11665"/>
    <s v="Brian Stugart"/>
    <x v="0"/>
    <s v="United States"/>
    <s v="Chicago"/>
    <s v="Illinois"/>
    <n v="60623"/>
    <x v="2"/>
    <s v="FUR-FU-10003247"/>
    <x v="0"/>
    <x v="5"/>
    <x v="1465"/>
    <n v="25.175999999999998"/>
    <n v="3"/>
    <n v="0.6"/>
    <n v="-33.358199999999997"/>
  </r>
  <r>
    <n v="7606"/>
    <s v="CA-2016-101791"/>
    <x v="1022"/>
    <d v="2016-05-31T00:00:00"/>
    <s v="Standard Class"/>
    <s v="BS-11665"/>
    <s v="Brian Stugart"/>
    <x v="0"/>
    <s v="United States"/>
    <s v="Chicago"/>
    <s v="Illinois"/>
    <n v="60623"/>
    <x v="2"/>
    <s v="FUR-FU-10002191"/>
    <x v="0"/>
    <x v="5"/>
    <x v="769"/>
    <n v="5.5839999999999996"/>
    <n v="2"/>
    <n v="0.6"/>
    <n v="-1.6752"/>
  </r>
  <r>
    <n v="7607"/>
    <s v="CA-2016-101791"/>
    <x v="1022"/>
    <d v="2016-05-31T00:00:00"/>
    <s v="Standard Class"/>
    <s v="BS-11665"/>
    <s v="Brian Stugart"/>
    <x v="0"/>
    <s v="United States"/>
    <s v="Chicago"/>
    <s v="Illinois"/>
    <n v="60623"/>
    <x v="2"/>
    <s v="OFF-ST-10001496"/>
    <x v="1"/>
    <x v="4"/>
    <x v="733"/>
    <n v="1297.3679999999999"/>
    <n v="9"/>
    <n v="0.2"/>
    <n v="97.302599999999998"/>
  </r>
  <r>
    <n v="7608"/>
    <s v="CA-2017-121195"/>
    <x v="165"/>
    <d v="2017-12-27T00:00:00"/>
    <s v="First Class"/>
    <s v="NS-18505"/>
    <s v="Neola Schneider"/>
    <x v="0"/>
    <s v="United States"/>
    <s v="Dallas"/>
    <s v="Texas"/>
    <n v="75220"/>
    <x v="2"/>
    <s v="OFF-ST-10000585"/>
    <x v="1"/>
    <x v="4"/>
    <x v="546"/>
    <n v="264.32"/>
    <n v="2"/>
    <n v="0.2"/>
    <n v="19.824000000000002"/>
  </r>
  <r>
    <n v="7609"/>
    <s v="CA-2017-163209"/>
    <x v="898"/>
    <d v="2017-05-07T00:00:00"/>
    <s v="Standard Class"/>
    <s v="MK-18160"/>
    <s v="Mike Kennedy"/>
    <x v="0"/>
    <s v="United States"/>
    <s v="San Francisco"/>
    <s v="California"/>
    <n v="94122"/>
    <x v="1"/>
    <s v="OFF-PA-10001166"/>
    <x v="1"/>
    <x v="10"/>
    <x v="777"/>
    <n v="25.92"/>
    <n v="4"/>
    <n v="0"/>
    <n v="12.441599999999999"/>
  </r>
  <r>
    <n v="7610"/>
    <s v="CA-2017-163209"/>
    <x v="898"/>
    <d v="2017-05-07T00:00:00"/>
    <s v="Standard Class"/>
    <s v="MK-18160"/>
    <s v="Mike Kennedy"/>
    <x v="0"/>
    <s v="United States"/>
    <s v="San Francisco"/>
    <s v="California"/>
    <n v="94122"/>
    <x v="1"/>
    <s v="OFF-AR-10003651"/>
    <x v="1"/>
    <x v="6"/>
    <x v="279"/>
    <n v="22.96"/>
    <n v="7"/>
    <n v="0"/>
    <n v="6.6584000000000003"/>
  </r>
  <r>
    <n v="7611"/>
    <s v="CA-2014-133354"/>
    <x v="1165"/>
    <d v="2014-02-24T00:00:00"/>
    <s v="First Class"/>
    <s v="SA-20830"/>
    <s v="Sue Ann Reed"/>
    <x v="0"/>
    <s v="United States"/>
    <s v="Moreno Valley"/>
    <s v="California"/>
    <n v="92553"/>
    <x v="1"/>
    <s v="OFF-PA-10001800"/>
    <x v="1"/>
    <x v="10"/>
    <x v="585"/>
    <n v="19.440000000000001"/>
    <n v="3"/>
    <n v="0"/>
    <n v="9.3312000000000008"/>
  </r>
  <r>
    <n v="7612"/>
    <s v="US-2015-130491"/>
    <x v="285"/>
    <d v="2015-02-11T00:00:00"/>
    <s v="First Class"/>
    <s v="BH-11710"/>
    <s v="Brosina Hoffman"/>
    <x v="0"/>
    <s v="United States"/>
    <s v="Garden City"/>
    <s v="Kansas"/>
    <n v="67846"/>
    <x v="2"/>
    <s v="OFF-PA-10000791"/>
    <x v="1"/>
    <x v="10"/>
    <x v="1433"/>
    <n v="9.5399999999999991"/>
    <n v="2"/>
    <n v="0"/>
    <n v="4.2930000000000001"/>
  </r>
  <r>
    <n v="7613"/>
    <s v="US-2015-130491"/>
    <x v="285"/>
    <d v="2015-02-11T00:00:00"/>
    <s v="First Class"/>
    <s v="BH-11710"/>
    <s v="Brosina Hoffman"/>
    <x v="0"/>
    <s v="United States"/>
    <s v="Garden City"/>
    <s v="Kansas"/>
    <n v="67846"/>
    <x v="2"/>
    <s v="OFF-FA-10000134"/>
    <x v="1"/>
    <x v="13"/>
    <x v="196"/>
    <n v="5.81"/>
    <n v="1"/>
    <n v="0"/>
    <n v="1.8010999999999999"/>
  </r>
  <r>
    <n v="7614"/>
    <s v="US-2015-130491"/>
    <x v="285"/>
    <d v="2015-02-11T00:00:00"/>
    <s v="First Class"/>
    <s v="BH-11710"/>
    <s v="Brosina Hoffman"/>
    <x v="0"/>
    <s v="United States"/>
    <s v="Garden City"/>
    <s v="Kansas"/>
    <n v="67846"/>
    <x v="2"/>
    <s v="OFF-AR-10001149"/>
    <x v="1"/>
    <x v="6"/>
    <x v="131"/>
    <n v="5.76"/>
    <n v="2"/>
    <n v="0"/>
    <n v="1.728"/>
  </r>
  <r>
    <n v="7615"/>
    <s v="CA-2015-113740"/>
    <x v="252"/>
    <d v="2015-08-28T00:00:00"/>
    <s v="Second Class"/>
    <s v="SC-20380"/>
    <s v="Shahid Collister"/>
    <x v="0"/>
    <s v="United States"/>
    <s v="New York City"/>
    <s v="New York"/>
    <n v="10035"/>
    <x v="3"/>
    <s v="FUR-FU-10000010"/>
    <x v="0"/>
    <x v="5"/>
    <x v="527"/>
    <n v="14.91"/>
    <n v="3"/>
    <n v="0"/>
    <n v="4.6220999999999997"/>
  </r>
  <r>
    <n v="7616"/>
    <s v="CA-2014-148425"/>
    <x v="953"/>
    <d v="2014-12-04T00:00:00"/>
    <s v="Standard Class"/>
    <s v="RF-19345"/>
    <s v="Randy Ferguson"/>
    <x v="1"/>
    <s v="United States"/>
    <s v="Orlando"/>
    <s v="Florida"/>
    <n v="32839"/>
    <x v="0"/>
    <s v="OFF-BI-10000201"/>
    <x v="1"/>
    <x v="8"/>
    <x v="1687"/>
    <n v="6.6420000000000003"/>
    <n v="9"/>
    <n v="0.7"/>
    <n v="-4.4279999999999999"/>
  </r>
  <r>
    <n v="7617"/>
    <s v="CA-2016-144309"/>
    <x v="107"/>
    <d v="2016-12-16T00:00:00"/>
    <s v="Standard Class"/>
    <s v="CM-12235"/>
    <s v="Chris McAfee"/>
    <x v="0"/>
    <s v="United States"/>
    <s v="Watertown"/>
    <s v="New York"/>
    <n v="13601"/>
    <x v="3"/>
    <s v="OFF-PA-10001776"/>
    <x v="1"/>
    <x v="10"/>
    <x v="1272"/>
    <n v="18.54"/>
    <n v="2"/>
    <n v="0"/>
    <n v="8.7138000000000009"/>
  </r>
  <r>
    <n v="7618"/>
    <s v="CA-2016-144309"/>
    <x v="107"/>
    <d v="2016-12-16T00:00:00"/>
    <s v="Standard Class"/>
    <s v="CM-12235"/>
    <s v="Chris McAfee"/>
    <x v="0"/>
    <s v="United States"/>
    <s v="Watertown"/>
    <s v="New York"/>
    <n v="13601"/>
    <x v="3"/>
    <s v="OFF-BI-10003656"/>
    <x v="1"/>
    <x v="8"/>
    <x v="13"/>
    <n v="679.96"/>
    <n v="5"/>
    <n v="0.2"/>
    <n v="220.98699999999999"/>
  </r>
  <r>
    <n v="7619"/>
    <s v="CA-2017-151225"/>
    <x v="855"/>
    <d v="2017-10-29T00:00:00"/>
    <s v="First Class"/>
    <s v="JM-15655"/>
    <s v="Jim Mitchum"/>
    <x v="1"/>
    <s v="United States"/>
    <s v="Los Angeles"/>
    <s v="California"/>
    <n v="90032"/>
    <x v="1"/>
    <s v="FUR-TA-10001539"/>
    <x v="0"/>
    <x v="3"/>
    <x v="10"/>
    <n v="189.57599999999999"/>
    <n v="1"/>
    <n v="0.2"/>
    <n v="9.4787999999999997"/>
  </r>
  <r>
    <n v="7620"/>
    <s v="CA-2017-151225"/>
    <x v="855"/>
    <d v="2017-10-29T00:00:00"/>
    <s v="First Class"/>
    <s v="JM-15655"/>
    <s v="Jim Mitchum"/>
    <x v="1"/>
    <s v="United States"/>
    <s v="Los Angeles"/>
    <s v="California"/>
    <n v="90032"/>
    <x v="1"/>
    <s v="TEC-PH-10004100"/>
    <x v="2"/>
    <x v="7"/>
    <x v="1752"/>
    <n v="71.959999999999994"/>
    <n v="5"/>
    <n v="0.2"/>
    <n v="7.1959999999999997"/>
  </r>
  <r>
    <n v="7621"/>
    <s v="US-2014-144078"/>
    <x v="641"/>
    <d v="2014-11-29T00:00:00"/>
    <s v="Standard Class"/>
    <s v="RB-19435"/>
    <s v="Richard Bierner"/>
    <x v="0"/>
    <s v="United States"/>
    <s v="Los Angeles"/>
    <s v="California"/>
    <n v="90004"/>
    <x v="1"/>
    <s v="TEC-PH-10001580"/>
    <x v="2"/>
    <x v="7"/>
    <x v="234"/>
    <n v="539.91999999999996"/>
    <n v="5"/>
    <n v="0.2"/>
    <n v="47.243000000000002"/>
  </r>
  <r>
    <n v="7622"/>
    <s v="US-2014-144078"/>
    <x v="641"/>
    <d v="2014-11-29T00:00:00"/>
    <s v="Standard Class"/>
    <s v="RB-19435"/>
    <s v="Richard Bierner"/>
    <x v="0"/>
    <s v="United States"/>
    <s v="Los Angeles"/>
    <s v="California"/>
    <n v="90004"/>
    <x v="1"/>
    <s v="FUR-CH-10002335"/>
    <x v="0"/>
    <x v="1"/>
    <x v="629"/>
    <n v="725.34400000000005"/>
    <n v="4"/>
    <n v="0.2"/>
    <n v="54.400799999999997"/>
  </r>
  <r>
    <n v="7623"/>
    <s v="US-2014-144078"/>
    <x v="641"/>
    <d v="2014-11-29T00:00:00"/>
    <s v="Standard Class"/>
    <s v="RB-19435"/>
    <s v="Richard Bierner"/>
    <x v="0"/>
    <s v="United States"/>
    <s v="Los Angeles"/>
    <s v="California"/>
    <n v="90004"/>
    <x v="1"/>
    <s v="OFF-AR-10004707"/>
    <x v="1"/>
    <x v="6"/>
    <x v="772"/>
    <n v="7.44"/>
    <n v="3"/>
    <n v="0"/>
    <n v="2.6040000000000001"/>
  </r>
  <r>
    <n v="7624"/>
    <s v="CA-2014-124464"/>
    <x v="686"/>
    <d v="2014-07-20T00:00:00"/>
    <s v="Standard Class"/>
    <s v="SS-20515"/>
    <s v="Shirley Schmidt"/>
    <x v="2"/>
    <s v="United States"/>
    <s v="Newark"/>
    <s v="Delaware"/>
    <n v="19711"/>
    <x v="3"/>
    <s v="OFF-AP-10000576"/>
    <x v="1"/>
    <x v="9"/>
    <x v="643"/>
    <n v="39.479999999999997"/>
    <n v="1"/>
    <n v="0"/>
    <n v="11.054399999999999"/>
  </r>
  <r>
    <n v="7625"/>
    <s v="CA-2015-136805"/>
    <x v="293"/>
    <d v="2015-05-27T00:00:00"/>
    <s v="Second Class"/>
    <s v="NM-18445"/>
    <s v="Nathan Mautz"/>
    <x v="2"/>
    <s v="United States"/>
    <s v="Detroit"/>
    <s v="Michigan"/>
    <n v="48234"/>
    <x v="2"/>
    <s v="OFF-AP-10001394"/>
    <x v="1"/>
    <x v="9"/>
    <x v="1129"/>
    <n v="850.5"/>
    <n v="5"/>
    <n v="0.1"/>
    <n v="245.7"/>
  </r>
  <r>
    <n v="7626"/>
    <s v="CA-2015-136805"/>
    <x v="293"/>
    <d v="2015-05-27T00:00:00"/>
    <s v="Second Class"/>
    <s v="NM-18445"/>
    <s v="Nathan Mautz"/>
    <x v="2"/>
    <s v="United States"/>
    <s v="Detroit"/>
    <s v="Michigan"/>
    <n v="48234"/>
    <x v="2"/>
    <s v="FUR-FU-10003724"/>
    <x v="0"/>
    <x v="5"/>
    <x v="896"/>
    <n v="75.33"/>
    <n v="9"/>
    <n v="0"/>
    <n v="19.585799999999999"/>
  </r>
  <r>
    <n v="7627"/>
    <s v="US-2015-159499"/>
    <x v="82"/>
    <d v="2015-11-23T00:00:00"/>
    <s v="Second Class"/>
    <s v="EM-14095"/>
    <s v="Eudokia Martin"/>
    <x v="1"/>
    <s v="United States"/>
    <s v="Phoenix"/>
    <s v="Arizona"/>
    <n v="85023"/>
    <x v="1"/>
    <s v="OFF-AP-10002867"/>
    <x v="1"/>
    <x v="9"/>
    <x v="1514"/>
    <n v="325.63200000000001"/>
    <n v="6"/>
    <n v="0.2"/>
    <n v="28.492799999999999"/>
  </r>
  <r>
    <n v="7628"/>
    <s v="US-2015-159499"/>
    <x v="82"/>
    <d v="2015-11-23T00:00:00"/>
    <s v="Second Class"/>
    <s v="EM-14095"/>
    <s v="Eudokia Martin"/>
    <x v="1"/>
    <s v="United States"/>
    <s v="Phoenix"/>
    <s v="Arizona"/>
    <n v="85023"/>
    <x v="1"/>
    <s v="TEC-AC-10002718"/>
    <x v="2"/>
    <x v="11"/>
    <x v="1192"/>
    <n v="23.344000000000001"/>
    <n v="2"/>
    <n v="0.2"/>
    <n v="-1.4590000000000001"/>
  </r>
  <r>
    <n v="7629"/>
    <s v="US-2015-159499"/>
    <x v="82"/>
    <d v="2015-11-23T00:00:00"/>
    <s v="Second Class"/>
    <s v="EM-14095"/>
    <s v="Eudokia Martin"/>
    <x v="1"/>
    <s v="United States"/>
    <s v="Phoenix"/>
    <s v="Arizona"/>
    <n v="85023"/>
    <x v="1"/>
    <s v="OFF-LA-10003121"/>
    <x v="1"/>
    <x v="2"/>
    <x v="1000"/>
    <n v="16.52"/>
    <n v="5"/>
    <n v="0.2"/>
    <n v="5.3689999999999998"/>
  </r>
  <r>
    <n v="7630"/>
    <s v="CA-2014-162089"/>
    <x v="809"/>
    <d v="2014-04-01T00:00:00"/>
    <s v="First Class"/>
    <s v="MP-17470"/>
    <s v="Mark Packer"/>
    <x v="2"/>
    <s v="United States"/>
    <s v="Brownsville"/>
    <s v="Texas"/>
    <n v="78521"/>
    <x v="2"/>
    <s v="OFF-EN-10002230"/>
    <x v="1"/>
    <x v="12"/>
    <x v="555"/>
    <n v="335.72"/>
    <n v="5"/>
    <n v="0.2"/>
    <n v="113.30549999999999"/>
  </r>
  <r>
    <n v="7631"/>
    <s v="CA-2014-162089"/>
    <x v="809"/>
    <d v="2014-04-01T00:00:00"/>
    <s v="First Class"/>
    <s v="MP-17470"/>
    <s v="Mark Packer"/>
    <x v="2"/>
    <s v="United States"/>
    <s v="Brownsville"/>
    <s v="Texas"/>
    <n v="78521"/>
    <x v="2"/>
    <s v="TEC-PH-10001819"/>
    <x v="2"/>
    <x v="7"/>
    <x v="813"/>
    <n v="251.94399999999999"/>
    <n v="7"/>
    <n v="0.2"/>
    <n v="88.180400000000006"/>
  </r>
  <r>
    <n v="7632"/>
    <s v="CA-2014-162089"/>
    <x v="809"/>
    <d v="2014-04-01T00:00:00"/>
    <s v="First Class"/>
    <s v="MP-17470"/>
    <s v="Mark Packer"/>
    <x v="2"/>
    <s v="United States"/>
    <s v="Brownsville"/>
    <s v="Texas"/>
    <n v="78521"/>
    <x v="2"/>
    <s v="FUR-CH-10002304"/>
    <x v="0"/>
    <x v="1"/>
    <x v="790"/>
    <n v="127.30200000000001"/>
    <n v="7"/>
    <n v="0.3"/>
    <n v="-9.093"/>
  </r>
  <r>
    <n v="7633"/>
    <s v="US-2017-158526"/>
    <x v="614"/>
    <d v="2018-01-01T00:00:00"/>
    <s v="Second Class"/>
    <s v="KH-16360"/>
    <s v="Katherine Hughes"/>
    <x v="0"/>
    <s v="United States"/>
    <s v="Louisville"/>
    <s v="Kentucky"/>
    <n v="40214"/>
    <x v="0"/>
    <s v="FUR-CH-10002602"/>
    <x v="0"/>
    <x v="1"/>
    <x v="291"/>
    <n v="1207.8399999999999"/>
    <n v="8"/>
    <n v="0"/>
    <n v="314.03840000000002"/>
  </r>
  <r>
    <n v="7634"/>
    <s v="US-2017-158526"/>
    <x v="614"/>
    <d v="2018-01-01T00:00:00"/>
    <s v="Second Class"/>
    <s v="KH-16360"/>
    <s v="Katherine Hughes"/>
    <x v="0"/>
    <s v="United States"/>
    <s v="Louisville"/>
    <s v="Kentucky"/>
    <n v="40214"/>
    <x v="0"/>
    <s v="OFF-BI-10002414"/>
    <x v="1"/>
    <x v="8"/>
    <x v="1085"/>
    <n v="12.53"/>
    <n v="1"/>
    <n v="0"/>
    <n v="5.8891"/>
  </r>
  <r>
    <n v="7635"/>
    <s v="US-2017-158526"/>
    <x v="614"/>
    <d v="2018-01-01T00:00:00"/>
    <s v="Second Class"/>
    <s v="KH-16360"/>
    <s v="Katherine Hughes"/>
    <x v="0"/>
    <s v="United States"/>
    <s v="Louisville"/>
    <s v="Kentucky"/>
    <n v="40214"/>
    <x v="0"/>
    <s v="OFF-AR-10003696"/>
    <x v="1"/>
    <x v="6"/>
    <x v="1245"/>
    <n v="34.58"/>
    <n v="1"/>
    <n v="0"/>
    <n v="10.0282"/>
  </r>
  <r>
    <n v="7636"/>
    <s v="US-2017-158526"/>
    <x v="614"/>
    <d v="2018-01-01T00:00:00"/>
    <s v="Second Class"/>
    <s v="KH-16360"/>
    <s v="Katherine Hughes"/>
    <x v="0"/>
    <s v="United States"/>
    <s v="Louisville"/>
    <s v="Kentucky"/>
    <n v="40214"/>
    <x v="0"/>
    <s v="FUR-CH-10004495"/>
    <x v="0"/>
    <x v="1"/>
    <x v="1484"/>
    <n v="300.98"/>
    <n v="1"/>
    <n v="0"/>
    <n v="87.284199999999998"/>
  </r>
  <r>
    <n v="7637"/>
    <s v="US-2017-158526"/>
    <x v="614"/>
    <d v="2018-01-01T00:00:00"/>
    <s v="Second Class"/>
    <s v="KH-16360"/>
    <s v="Katherine Hughes"/>
    <x v="0"/>
    <s v="United States"/>
    <s v="Louisville"/>
    <s v="Kentucky"/>
    <n v="40214"/>
    <x v="0"/>
    <s v="FUR-CH-10001270"/>
    <x v="0"/>
    <x v="1"/>
    <x v="860"/>
    <n v="258.75"/>
    <n v="3"/>
    <n v="0"/>
    <n v="77.625"/>
  </r>
  <r>
    <n v="7638"/>
    <s v="CA-2017-104885"/>
    <x v="580"/>
    <d v="2017-03-08T00:00:00"/>
    <s v="Standard Class"/>
    <s v="DB-13555"/>
    <s v="Dorothy Badders"/>
    <x v="1"/>
    <s v="United States"/>
    <s v="Newark"/>
    <s v="Delaware"/>
    <n v="19711"/>
    <x v="3"/>
    <s v="OFF-AR-10001615"/>
    <x v="1"/>
    <x v="6"/>
    <x v="1488"/>
    <n v="59.52"/>
    <n v="3"/>
    <n v="0"/>
    <n v="15.475199999999999"/>
  </r>
  <r>
    <n v="7639"/>
    <s v="CA-2017-104885"/>
    <x v="580"/>
    <d v="2017-03-08T00:00:00"/>
    <s v="Standard Class"/>
    <s v="DB-13555"/>
    <s v="Dorothy Badders"/>
    <x v="1"/>
    <s v="United States"/>
    <s v="Newark"/>
    <s v="Delaware"/>
    <n v="19711"/>
    <x v="3"/>
    <s v="OFF-EN-10003286"/>
    <x v="1"/>
    <x v="12"/>
    <x v="153"/>
    <n v="57.96"/>
    <n v="7"/>
    <n v="0"/>
    <n v="27.241199999999999"/>
  </r>
  <r>
    <n v="7640"/>
    <s v="CA-2017-104885"/>
    <x v="580"/>
    <d v="2017-03-08T00:00:00"/>
    <s v="Standard Class"/>
    <s v="DB-13555"/>
    <s v="Dorothy Badders"/>
    <x v="1"/>
    <s v="United States"/>
    <s v="Newark"/>
    <s v="Delaware"/>
    <n v="19711"/>
    <x v="3"/>
    <s v="FUR-BO-10003660"/>
    <x v="0"/>
    <x v="0"/>
    <x v="1474"/>
    <n v="441.96"/>
    <n v="2"/>
    <n v="0"/>
    <n v="101.6508"/>
  </r>
  <r>
    <n v="7641"/>
    <s v="CA-2017-104885"/>
    <x v="580"/>
    <d v="2017-03-08T00:00:00"/>
    <s v="Standard Class"/>
    <s v="DB-13555"/>
    <s v="Dorothy Badders"/>
    <x v="1"/>
    <s v="United States"/>
    <s v="Newark"/>
    <s v="Delaware"/>
    <n v="19711"/>
    <x v="3"/>
    <s v="OFF-PA-10002764"/>
    <x v="1"/>
    <x v="10"/>
    <x v="33"/>
    <n v="68.040000000000006"/>
    <n v="6"/>
    <n v="0"/>
    <n v="33.339599999999997"/>
  </r>
  <r>
    <n v="7642"/>
    <s v="US-2016-157490"/>
    <x v="1099"/>
    <d v="2016-10-07T00:00:00"/>
    <s v="First Class"/>
    <s v="LB-16795"/>
    <s v="Laurel Beltran"/>
    <x v="2"/>
    <s v="United States"/>
    <s v="Pueblo"/>
    <s v="Colorado"/>
    <n v="81001"/>
    <x v="1"/>
    <s v="TEC-MA-10001695"/>
    <x v="2"/>
    <x v="15"/>
    <x v="1810"/>
    <n v="703.71"/>
    <n v="6"/>
    <n v="0.7"/>
    <n v="-938.28"/>
  </r>
  <r>
    <n v="7643"/>
    <s v="US-2016-157490"/>
    <x v="1099"/>
    <d v="2016-10-07T00:00:00"/>
    <s v="First Class"/>
    <s v="LB-16795"/>
    <s v="Laurel Beltran"/>
    <x v="2"/>
    <s v="United States"/>
    <s v="Pueblo"/>
    <s v="Colorado"/>
    <n v="81001"/>
    <x v="1"/>
    <s v="OFF-BI-10002824"/>
    <x v="1"/>
    <x v="8"/>
    <x v="528"/>
    <n v="17.904"/>
    <n v="4"/>
    <n v="0.7"/>
    <n v="-14.92"/>
  </r>
  <r>
    <n v="7644"/>
    <s v="US-2016-157490"/>
    <x v="1099"/>
    <d v="2016-10-07T00:00:00"/>
    <s v="First Class"/>
    <s v="LB-16795"/>
    <s v="Laurel Beltran"/>
    <x v="2"/>
    <s v="United States"/>
    <s v="Pueblo"/>
    <s v="Colorado"/>
    <n v="81001"/>
    <x v="1"/>
    <s v="OFF-BI-10002571"/>
    <x v="1"/>
    <x v="8"/>
    <x v="1213"/>
    <n v="11.976000000000001"/>
    <n v="4"/>
    <n v="0.7"/>
    <n v="-9.1815999999999995"/>
  </r>
  <r>
    <n v="7645"/>
    <s v="US-2016-157490"/>
    <x v="1099"/>
    <d v="2016-10-07T00:00:00"/>
    <s v="First Class"/>
    <s v="LB-16795"/>
    <s v="Laurel Beltran"/>
    <x v="2"/>
    <s v="United States"/>
    <s v="Pueblo"/>
    <s v="Colorado"/>
    <n v="81001"/>
    <x v="1"/>
    <s v="TEC-AC-10001553"/>
    <x v="2"/>
    <x v="11"/>
    <x v="1608"/>
    <n v="67.959999999999994"/>
    <n v="5"/>
    <n v="0.2"/>
    <n v="0.84950000000000003"/>
  </r>
  <r>
    <n v="7646"/>
    <s v="CA-2015-161452"/>
    <x v="57"/>
    <d v="2015-04-11T00:00:00"/>
    <s v="Standard Class"/>
    <s v="CA-11965"/>
    <s v="Carol Adams"/>
    <x v="1"/>
    <s v="United States"/>
    <s v="Los Angeles"/>
    <s v="California"/>
    <n v="90036"/>
    <x v="1"/>
    <s v="FUR-CH-10003973"/>
    <x v="0"/>
    <x v="1"/>
    <x v="867"/>
    <n v="892.22400000000005"/>
    <n v="3"/>
    <n v="0.2"/>
    <n v="89.222399999999993"/>
  </r>
  <r>
    <n v="7647"/>
    <s v="US-2014-115196"/>
    <x v="340"/>
    <d v="2014-09-13T00:00:00"/>
    <s v="Standard Class"/>
    <s v="DL-12925"/>
    <s v="Daniel Lacy"/>
    <x v="0"/>
    <s v="United States"/>
    <s v="Greenville"/>
    <s v="North Carolina"/>
    <n v="27834"/>
    <x v="0"/>
    <s v="TEC-MA-10002073"/>
    <x v="2"/>
    <x v="15"/>
    <x v="1772"/>
    <n v="1299.99"/>
    <n v="2"/>
    <n v="0.5"/>
    <n v="-571.99559999999997"/>
  </r>
  <r>
    <n v="7648"/>
    <s v="CA-2016-138968"/>
    <x v="543"/>
    <d v="2016-03-16T00:00:00"/>
    <s v="First Class"/>
    <s v="FC-14335"/>
    <s v="Fred Chung"/>
    <x v="1"/>
    <s v="United States"/>
    <s v="San Francisco"/>
    <s v="California"/>
    <n v="94110"/>
    <x v="1"/>
    <s v="OFF-BI-10003529"/>
    <x v="1"/>
    <x v="8"/>
    <x v="796"/>
    <n v="4.5439999999999996"/>
    <n v="2"/>
    <n v="0.2"/>
    <n v="1.6472"/>
  </r>
  <r>
    <n v="7649"/>
    <s v="CA-2016-138968"/>
    <x v="543"/>
    <d v="2016-03-16T00:00:00"/>
    <s v="First Class"/>
    <s v="FC-14335"/>
    <s v="Fred Chung"/>
    <x v="1"/>
    <s v="United States"/>
    <s v="San Francisco"/>
    <s v="California"/>
    <n v="94110"/>
    <x v="1"/>
    <s v="FUR-CH-10000309"/>
    <x v="0"/>
    <x v="1"/>
    <x v="773"/>
    <n v="1352.0319999999999"/>
    <n v="4"/>
    <n v="0.2"/>
    <n v="84.501999999999995"/>
  </r>
  <r>
    <n v="7650"/>
    <s v="CA-2015-101889"/>
    <x v="17"/>
    <d v="2015-12-31T00:00:00"/>
    <s v="Standard Class"/>
    <s v="DB-13120"/>
    <s v="David Bremer"/>
    <x v="1"/>
    <s v="United States"/>
    <s v="Marion"/>
    <s v="Ohio"/>
    <n v="43302"/>
    <x v="3"/>
    <s v="FUR-TA-10004154"/>
    <x v="0"/>
    <x v="3"/>
    <x v="737"/>
    <n v="1548.99"/>
    <n v="9"/>
    <n v="0.4"/>
    <n v="-464.697"/>
  </r>
  <r>
    <n v="7651"/>
    <s v="CA-2015-101889"/>
    <x v="17"/>
    <d v="2015-12-31T00:00:00"/>
    <s v="Standard Class"/>
    <s v="DB-13120"/>
    <s v="David Bremer"/>
    <x v="1"/>
    <s v="United States"/>
    <s v="Marion"/>
    <s v="Ohio"/>
    <n v="43302"/>
    <x v="3"/>
    <s v="OFF-EN-10003286"/>
    <x v="1"/>
    <x v="12"/>
    <x v="153"/>
    <n v="19.872"/>
    <n v="3"/>
    <n v="0.2"/>
    <n v="6.7068000000000003"/>
  </r>
  <r>
    <n v="7652"/>
    <s v="CA-2017-110821"/>
    <x v="783"/>
    <d v="2017-08-08T00:00:00"/>
    <s v="First Class"/>
    <s v="CK-12205"/>
    <s v="Chloris Kastensmidt"/>
    <x v="0"/>
    <s v="United States"/>
    <s v="Dallas"/>
    <s v="Texas"/>
    <n v="75081"/>
    <x v="2"/>
    <s v="TEC-AC-10001552"/>
    <x v="2"/>
    <x v="11"/>
    <x v="100"/>
    <n v="119.44799999999999"/>
    <n v="3"/>
    <n v="0.2"/>
    <n v="-13.437900000000001"/>
  </r>
  <r>
    <n v="7653"/>
    <s v="CA-2017-110821"/>
    <x v="783"/>
    <d v="2017-08-08T00:00:00"/>
    <s v="First Class"/>
    <s v="CK-12205"/>
    <s v="Chloris Kastensmidt"/>
    <x v="0"/>
    <s v="United States"/>
    <s v="Dallas"/>
    <s v="Texas"/>
    <n v="75081"/>
    <x v="2"/>
    <s v="OFF-ST-10002790"/>
    <x v="1"/>
    <x v="4"/>
    <x v="236"/>
    <n v="118.16"/>
    <n v="2"/>
    <n v="0.2"/>
    <n v="-25.109000000000002"/>
  </r>
  <r>
    <n v="7654"/>
    <s v="CA-2015-121552"/>
    <x v="204"/>
    <d v="2015-03-27T00:00:00"/>
    <s v="Standard Class"/>
    <s v="FW-14395"/>
    <s v="Fred Wasserman"/>
    <x v="1"/>
    <s v="United States"/>
    <s v="Huntsville"/>
    <s v="Alabama"/>
    <n v="35810"/>
    <x v="0"/>
    <s v="OFF-AR-10003217"/>
    <x v="1"/>
    <x v="6"/>
    <x v="1649"/>
    <n v="19.559999999999999"/>
    <n v="4"/>
    <n v="0"/>
    <n v="5.4767999999999999"/>
  </r>
  <r>
    <n v="7655"/>
    <s v="CA-2015-107685"/>
    <x v="672"/>
    <d v="2015-12-02T00:00:00"/>
    <s v="Second Class"/>
    <s v="JM-15865"/>
    <s v="John Murray"/>
    <x v="0"/>
    <s v="United States"/>
    <s v="Las Vegas"/>
    <s v="Nevada"/>
    <n v="89115"/>
    <x v="1"/>
    <s v="FUR-FU-10002813"/>
    <x v="0"/>
    <x v="5"/>
    <x v="1691"/>
    <n v="80.959999999999994"/>
    <n v="4"/>
    <n v="0"/>
    <n v="29.145600000000002"/>
  </r>
  <r>
    <n v="7656"/>
    <s v="CA-2015-107685"/>
    <x v="672"/>
    <d v="2015-12-02T00:00:00"/>
    <s v="Second Class"/>
    <s v="JM-15865"/>
    <s v="John Murray"/>
    <x v="0"/>
    <s v="United States"/>
    <s v="Las Vegas"/>
    <s v="Nevada"/>
    <n v="89115"/>
    <x v="1"/>
    <s v="OFF-PA-10003848"/>
    <x v="1"/>
    <x v="10"/>
    <x v="1451"/>
    <n v="25.92"/>
    <n v="4"/>
    <n v="0"/>
    <n v="12.441599999999999"/>
  </r>
  <r>
    <n v="7657"/>
    <s v="US-2014-120740"/>
    <x v="1166"/>
    <d v="2014-04-15T00:00:00"/>
    <s v="Same Day"/>
    <s v="PS-18970"/>
    <s v="Paul Stevenson"/>
    <x v="2"/>
    <s v="United States"/>
    <s v="Los Angeles"/>
    <s v="California"/>
    <n v="90049"/>
    <x v="1"/>
    <s v="OFF-AP-10000240"/>
    <x v="1"/>
    <x v="9"/>
    <x v="650"/>
    <n v="106.96"/>
    <n v="2"/>
    <n v="0"/>
    <n v="31.0184"/>
  </r>
  <r>
    <n v="7658"/>
    <s v="US-2014-120740"/>
    <x v="1166"/>
    <d v="2014-04-15T00:00:00"/>
    <s v="Same Day"/>
    <s v="PS-18970"/>
    <s v="Paul Stevenson"/>
    <x v="2"/>
    <s v="United States"/>
    <s v="Los Angeles"/>
    <s v="California"/>
    <n v="90049"/>
    <x v="1"/>
    <s v="FUR-FU-10004091"/>
    <x v="0"/>
    <x v="5"/>
    <x v="267"/>
    <n v="187.76"/>
    <n v="4"/>
    <n v="0"/>
    <n v="76.9816"/>
  </r>
  <r>
    <n v="7659"/>
    <s v="CA-2017-155740"/>
    <x v="245"/>
    <d v="2017-08-02T00:00:00"/>
    <s v="First Class"/>
    <s v="TC-21475"/>
    <s v="Tony Chapman"/>
    <x v="2"/>
    <s v="United States"/>
    <s v="Lakewood"/>
    <s v="Ohio"/>
    <n v="44107"/>
    <x v="3"/>
    <s v="OFF-BI-10001071"/>
    <x v="1"/>
    <x v="8"/>
    <x v="669"/>
    <n v="76.775999999999996"/>
    <n v="4"/>
    <n v="0.7"/>
    <n v="-53.743200000000002"/>
  </r>
  <r>
    <n v="7660"/>
    <s v="CA-2017-146493"/>
    <x v="702"/>
    <d v="2017-06-05T00:00:00"/>
    <s v="Standard Class"/>
    <s v="CV-12805"/>
    <s v="Cynthia Voltz"/>
    <x v="1"/>
    <s v="United States"/>
    <s v="Fremont"/>
    <s v="Nebraska"/>
    <n v="68025"/>
    <x v="2"/>
    <s v="OFF-BI-10003676"/>
    <x v="1"/>
    <x v="8"/>
    <x v="824"/>
    <n v="53.9"/>
    <n v="5"/>
    <n v="0"/>
    <n v="25.872"/>
  </r>
  <r>
    <n v="7661"/>
    <s v="CA-2014-105417"/>
    <x v="1167"/>
    <d v="2014-01-12T00:00:00"/>
    <s v="Standard Class"/>
    <s v="VS-21820"/>
    <s v="Vivek Sundaresam"/>
    <x v="0"/>
    <s v="United States"/>
    <s v="Huntsville"/>
    <s v="Texas"/>
    <n v="77340"/>
    <x v="2"/>
    <s v="FUR-FU-10004864"/>
    <x v="0"/>
    <x v="5"/>
    <x v="441"/>
    <n v="76.727999999999994"/>
    <n v="3"/>
    <n v="0.6"/>
    <n v="-53.709600000000002"/>
  </r>
  <r>
    <n v="7662"/>
    <s v="CA-2014-105417"/>
    <x v="1167"/>
    <d v="2014-01-12T00:00:00"/>
    <s v="Standard Class"/>
    <s v="VS-21820"/>
    <s v="Vivek Sundaresam"/>
    <x v="0"/>
    <s v="United States"/>
    <s v="Huntsville"/>
    <s v="Texas"/>
    <n v="77340"/>
    <x v="2"/>
    <s v="OFF-BI-10003708"/>
    <x v="1"/>
    <x v="8"/>
    <x v="978"/>
    <n v="10.43"/>
    <n v="7"/>
    <n v="0.8"/>
    <n v="-18.252500000000001"/>
  </r>
  <r>
    <n v="7663"/>
    <s v="US-2017-141509"/>
    <x v="365"/>
    <d v="2017-10-01T00:00:00"/>
    <s v="First Class"/>
    <s v="SC-20575"/>
    <s v="Sonia Cooley"/>
    <x v="0"/>
    <s v="United States"/>
    <s v="Los Angeles"/>
    <s v="California"/>
    <n v="90036"/>
    <x v="1"/>
    <s v="OFF-AR-10002067"/>
    <x v="1"/>
    <x v="6"/>
    <x v="1154"/>
    <n v="99.2"/>
    <n v="5"/>
    <n v="0"/>
    <n v="25.792000000000002"/>
  </r>
  <r>
    <n v="7664"/>
    <s v="CA-2017-139493"/>
    <x v="1168"/>
    <d v="2017-09-19T00:00:00"/>
    <s v="Standard Class"/>
    <s v="SG-20605"/>
    <s v="Speros Goranitis"/>
    <x v="0"/>
    <s v="United States"/>
    <s v="Asheville"/>
    <s v="North Carolina"/>
    <n v="28806"/>
    <x v="0"/>
    <s v="OFF-AR-10003158"/>
    <x v="1"/>
    <x v="6"/>
    <x v="703"/>
    <n v="15.92"/>
    <n v="5"/>
    <n v="0.2"/>
    <n v="2.786"/>
  </r>
  <r>
    <n v="7665"/>
    <s v="CA-2014-151967"/>
    <x v="68"/>
    <d v="2014-10-26T00:00:00"/>
    <s v="Standard Class"/>
    <s v="NB-18580"/>
    <s v="Nicole Brennan"/>
    <x v="1"/>
    <s v="United States"/>
    <s v="Bossier City"/>
    <s v="Louisiana"/>
    <n v="71111"/>
    <x v="0"/>
    <s v="FUR-FU-10000193"/>
    <x v="0"/>
    <x v="5"/>
    <x v="1512"/>
    <n v="129.91999999999999"/>
    <n v="4"/>
    <n v="0"/>
    <n v="10.393599999999999"/>
  </r>
  <r>
    <n v="7666"/>
    <s v="US-2016-140158"/>
    <x v="964"/>
    <d v="2016-10-08T00:00:00"/>
    <s v="Standard Class"/>
    <s v="DR-12940"/>
    <s v="Daniel Raglin"/>
    <x v="2"/>
    <s v="United States"/>
    <s v="Providence"/>
    <s v="Rhode Island"/>
    <n v="2908"/>
    <x v="3"/>
    <s v="OFF-BI-10000977"/>
    <x v="1"/>
    <x v="8"/>
    <x v="991"/>
    <n v="30.4"/>
    <n v="1"/>
    <n v="0"/>
    <n v="13.984"/>
  </r>
  <r>
    <n v="7667"/>
    <s v="US-2016-140158"/>
    <x v="964"/>
    <d v="2016-10-08T00:00:00"/>
    <s v="Standard Class"/>
    <s v="DR-12940"/>
    <s v="Daniel Raglin"/>
    <x v="2"/>
    <s v="United States"/>
    <s v="Providence"/>
    <s v="Rhode Island"/>
    <n v="2908"/>
    <x v="3"/>
    <s v="TEC-CO-10001449"/>
    <x v="2"/>
    <x v="16"/>
    <x v="306"/>
    <n v="5399.91"/>
    <n v="9"/>
    <n v="0"/>
    <n v="2591.9567999999999"/>
  </r>
  <r>
    <n v="7668"/>
    <s v="US-2016-140158"/>
    <x v="964"/>
    <d v="2016-10-08T00:00:00"/>
    <s v="Standard Class"/>
    <s v="DR-12940"/>
    <s v="Daniel Raglin"/>
    <x v="2"/>
    <s v="United States"/>
    <s v="Providence"/>
    <s v="Rhode Island"/>
    <n v="2908"/>
    <x v="3"/>
    <s v="OFF-ST-10000136"/>
    <x v="1"/>
    <x v="4"/>
    <x v="1703"/>
    <n v="119.1"/>
    <n v="3"/>
    <n v="0"/>
    <n v="34.539000000000001"/>
  </r>
  <r>
    <n v="7669"/>
    <s v="CA-2015-130974"/>
    <x v="154"/>
    <d v="2015-11-29T00:00:00"/>
    <s v="Second Class"/>
    <s v="MA-17560"/>
    <s v="Matt Abelman"/>
    <x v="2"/>
    <s v="United States"/>
    <s v="Everett"/>
    <s v="Massachusetts"/>
    <n v="2149"/>
    <x v="3"/>
    <s v="OFF-PA-10000743"/>
    <x v="1"/>
    <x v="10"/>
    <x v="578"/>
    <n v="40.08"/>
    <n v="6"/>
    <n v="0"/>
    <n v="19.238399999999999"/>
  </r>
  <r>
    <n v="7670"/>
    <s v="CA-2015-130974"/>
    <x v="154"/>
    <d v="2015-11-29T00:00:00"/>
    <s v="Second Class"/>
    <s v="MA-17560"/>
    <s v="Matt Abelman"/>
    <x v="2"/>
    <s v="United States"/>
    <s v="Everett"/>
    <s v="Massachusetts"/>
    <n v="2149"/>
    <x v="3"/>
    <s v="OFF-PA-10001019"/>
    <x v="1"/>
    <x v="10"/>
    <x v="681"/>
    <n v="59.94"/>
    <n v="3"/>
    <n v="0"/>
    <n v="28.171800000000001"/>
  </r>
  <r>
    <n v="7671"/>
    <s v="CA-2015-130974"/>
    <x v="154"/>
    <d v="2015-11-29T00:00:00"/>
    <s v="Second Class"/>
    <s v="MA-17560"/>
    <s v="Matt Abelman"/>
    <x v="2"/>
    <s v="United States"/>
    <s v="Everett"/>
    <s v="Massachusetts"/>
    <n v="2149"/>
    <x v="3"/>
    <s v="TEC-AC-10003095"/>
    <x v="2"/>
    <x v="11"/>
    <x v="1286"/>
    <n v="259.98"/>
    <n v="2"/>
    <n v="0"/>
    <n v="88.393199999999993"/>
  </r>
  <r>
    <n v="7672"/>
    <s v="CA-2015-130974"/>
    <x v="154"/>
    <d v="2015-11-29T00:00:00"/>
    <s v="Second Class"/>
    <s v="MA-17560"/>
    <s v="Matt Abelman"/>
    <x v="2"/>
    <s v="United States"/>
    <s v="Everett"/>
    <s v="Massachusetts"/>
    <n v="2149"/>
    <x v="3"/>
    <s v="FUR-BO-10002916"/>
    <x v="0"/>
    <x v="0"/>
    <x v="1515"/>
    <n v="170.98"/>
    <n v="1"/>
    <n v="0"/>
    <n v="32.486199999999997"/>
  </r>
  <r>
    <n v="7673"/>
    <s v="CA-2015-130974"/>
    <x v="154"/>
    <d v="2015-11-29T00:00:00"/>
    <s v="Second Class"/>
    <s v="MA-17560"/>
    <s v="Matt Abelman"/>
    <x v="2"/>
    <s v="United States"/>
    <s v="Everett"/>
    <s v="Massachusetts"/>
    <n v="2149"/>
    <x v="3"/>
    <s v="FUR-FU-10002506"/>
    <x v="0"/>
    <x v="5"/>
    <x v="1811"/>
    <n v="38.97"/>
    <n v="3"/>
    <n v="0"/>
    <n v="4.6764000000000001"/>
  </r>
  <r>
    <n v="7674"/>
    <s v="CA-2015-130974"/>
    <x v="154"/>
    <d v="2015-11-29T00:00:00"/>
    <s v="Second Class"/>
    <s v="MA-17560"/>
    <s v="Matt Abelman"/>
    <x v="2"/>
    <s v="United States"/>
    <s v="Everett"/>
    <s v="Massachusetts"/>
    <n v="2149"/>
    <x v="3"/>
    <s v="OFF-PA-10003823"/>
    <x v="1"/>
    <x v="10"/>
    <x v="1010"/>
    <n v="154.9"/>
    <n v="5"/>
    <n v="0"/>
    <n v="69.704999999999998"/>
  </r>
  <r>
    <n v="7675"/>
    <s v="CA-2015-130974"/>
    <x v="154"/>
    <d v="2015-11-29T00:00:00"/>
    <s v="Second Class"/>
    <s v="MA-17560"/>
    <s v="Matt Abelman"/>
    <x v="2"/>
    <s v="United States"/>
    <s v="Everett"/>
    <s v="Massachusetts"/>
    <n v="2149"/>
    <x v="3"/>
    <s v="FUR-TA-10004619"/>
    <x v="0"/>
    <x v="3"/>
    <x v="891"/>
    <n v="446.06799999999998"/>
    <n v="4"/>
    <n v="0.3"/>
    <n v="0"/>
  </r>
  <r>
    <n v="7676"/>
    <s v="CA-2017-133487"/>
    <x v="636"/>
    <d v="2017-05-09T00:00:00"/>
    <s v="Second Class"/>
    <s v="TS-21655"/>
    <s v="Trudy Schmidt"/>
    <x v="0"/>
    <s v="United States"/>
    <s v="Rancho Cucamonga"/>
    <s v="California"/>
    <n v="91730"/>
    <x v="1"/>
    <s v="OFF-AP-10001271"/>
    <x v="1"/>
    <x v="9"/>
    <x v="474"/>
    <n v="152.94"/>
    <n v="3"/>
    <n v="0"/>
    <n v="41.293799999999997"/>
  </r>
  <r>
    <n v="7677"/>
    <s v="CA-2014-142951"/>
    <x v="1169"/>
    <d v="2014-10-08T00:00:00"/>
    <s v="Same Day"/>
    <s v="JG-15115"/>
    <s v="Jack Garza"/>
    <x v="0"/>
    <s v="United States"/>
    <s v="Charlotte"/>
    <s v="North Carolina"/>
    <n v="28205"/>
    <x v="0"/>
    <s v="TEC-AC-10002331"/>
    <x v="2"/>
    <x v="11"/>
    <x v="1591"/>
    <n v="23.472000000000001"/>
    <n v="3"/>
    <n v="0.2"/>
    <n v="4.9878"/>
  </r>
  <r>
    <n v="7678"/>
    <s v="CA-2014-133592"/>
    <x v="520"/>
    <d v="2015-01-07T00:00:00"/>
    <s v="Standard Class"/>
    <s v="KM-16375"/>
    <s v="Katherine Murray"/>
    <x v="2"/>
    <s v="United States"/>
    <s v="Providence"/>
    <s v="Rhode Island"/>
    <n v="2908"/>
    <x v="3"/>
    <s v="OFF-PA-10003228"/>
    <x v="1"/>
    <x v="10"/>
    <x v="1677"/>
    <n v="195.64"/>
    <n v="4"/>
    <n v="0"/>
    <n v="91.950800000000001"/>
  </r>
  <r>
    <n v="7679"/>
    <s v="CA-2014-133592"/>
    <x v="520"/>
    <d v="2015-01-07T00:00:00"/>
    <s v="Standard Class"/>
    <s v="KM-16375"/>
    <s v="Katherine Murray"/>
    <x v="2"/>
    <s v="United States"/>
    <s v="Providence"/>
    <s v="Rhode Island"/>
    <n v="2908"/>
    <x v="3"/>
    <s v="OFF-PA-10002586"/>
    <x v="1"/>
    <x v="10"/>
    <x v="1016"/>
    <n v="14.94"/>
    <n v="3"/>
    <n v="0"/>
    <n v="7.0217999999999998"/>
  </r>
  <r>
    <n v="7680"/>
    <s v="CA-2014-133592"/>
    <x v="520"/>
    <d v="2015-01-07T00:00:00"/>
    <s v="Standard Class"/>
    <s v="KM-16375"/>
    <s v="Katherine Murray"/>
    <x v="2"/>
    <s v="United States"/>
    <s v="Providence"/>
    <s v="Rhode Island"/>
    <n v="2908"/>
    <x v="3"/>
    <s v="TEC-AC-10002049"/>
    <x v="2"/>
    <x v="11"/>
    <x v="1062"/>
    <n v="1687.8"/>
    <n v="4"/>
    <n v="0"/>
    <n v="742.63199999999995"/>
  </r>
  <r>
    <n v="7681"/>
    <s v="CA-2014-133592"/>
    <x v="520"/>
    <d v="2015-01-07T00:00:00"/>
    <s v="Standard Class"/>
    <s v="KM-16375"/>
    <s v="Katherine Murray"/>
    <x v="2"/>
    <s v="United States"/>
    <s v="Providence"/>
    <s v="Rhode Island"/>
    <n v="2908"/>
    <x v="3"/>
    <s v="FUR-BO-10000362"/>
    <x v="0"/>
    <x v="0"/>
    <x v="1046"/>
    <n v="341.96"/>
    <n v="2"/>
    <n v="0"/>
    <n v="78.650800000000004"/>
  </r>
  <r>
    <n v="7682"/>
    <s v="CA-2014-133592"/>
    <x v="520"/>
    <d v="2015-01-07T00:00:00"/>
    <s v="Standard Class"/>
    <s v="KM-16375"/>
    <s v="Katherine Murray"/>
    <x v="2"/>
    <s v="United States"/>
    <s v="Providence"/>
    <s v="Rhode Island"/>
    <n v="2908"/>
    <x v="3"/>
    <s v="FUR-CH-10004218"/>
    <x v="0"/>
    <x v="1"/>
    <x v="38"/>
    <n v="605.88"/>
    <n v="6"/>
    <n v="0"/>
    <n v="151.47"/>
  </r>
  <r>
    <n v="7683"/>
    <s v="CA-2015-120782"/>
    <x v="152"/>
    <d v="2015-05-01T00:00:00"/>
    <s v="First Class"/>
    <s v="SD-20485"/>
    <s v="Shirley Daniels"/>
    <x v="2"/>
    <s v="United States"/>
    <s v="Midland"/>
    <s v="Michigan"/>
    <n v="48640"/>
    <x v="2"/>
    <s v="OFF-AP-10003779"/>
    <x v="1"/>
    <x v="9"/>
    <x v="1457"/>
    <n v="186.732"/>
    <n v="1"/>
    <n v="0.1"/>
    <n v="41.496000000000002"/>
  </r>
  <r>
    <n v="7684"/>
    <s v="CA-2015-120782"/>
    <x v="152"/>
    <d v="2015-05-01T00:00:00"/>
    <s v="First Class"/>
    <s v="SD-20485"/>
    <s v="Shirley Daniels"/>
    <x v="2"/>
    <s v="United States"/>
    <s v="Midland"/>
    <s v="Michigan"/>
    <n v="48640"/>
    <x v="2"/>
    <s v="OFF-BI-10003527"/>
    <x v="1"/>
    <x v="8"/>
    <x v="451"/>
    <n v="3812.97"/>
    <n v="3"/>
    <n v="0"/>
    <n v="1906.4849999999999"/>
  </r>
  <r>
    <n v="7685"/>
    <s v="CA-2015-116876"/>
    <x v="966"/>
    <d v="2015-02-21T00:00:00"/>
    <s v="Standard Class"/>
    <s v="TT-21070"/>
    <s v="Ted Trevino"/>
    <x v="0"/>
    <s v="United States"/>
    <s v="Rochester"/>
    <s v="New York"/>
    <n v="14609"/>
    <x v="3"/>
    <s v="OFF-BI-10002897"/>
    <x v="1"/>
    <x v="8"/>
    <x v="1802"/>
    <n v="26.423999999999999"/>
    <n v="9"/>
    <n v="0.2"/>
    <n v="9.5786999999999995"/>
  </r>
  <r>
    <n v="7686"/>
    <s v="CA-2015-116876"/>
    <x v="966"/>
    <d v="2015-02-21T00:00:00"/>
    <s v="Standard Class"/>
    <s v="TT-21070"/>
    <s v="Ted Trevino"/>
    <x v="0"/>
    <s v="United States"/>
    <s v="Rochester"/>
    <s v="New York"/>
    <n v="14609"/>
    <x v="3"/>
    <s v="TEC-PH-10002584"/>
    <x v="2"/>
    <x v="7"/>
    <x v="1705"/>
    <n v="625.99"/>
    <n v="1"/>
    <n v="0"/>
    <n v="187.797"/>
  </r>
  <r>
    <n v="7687"/>
    <s v="CA-2016-169838"/>
    <x v="881"/>
    <d v="2016-11-29T00:00:00"/>
    <s v="Standard Class"/>
    <s v="BB-11545"/>
    <s v="Brenda Bowman"/>
    <x v="1"/>
    <s v="United States"/>
    <s v="Jackson"/>
    <s v="Michigan"/>
    <n v="49201"/>
    <x v="2"/>
    <s v="FUR-TA-10001095"/>
    <x v="0"/>
    <x v="3"/>
    <x v="616"/>
    <n v="1568.61"/>
    <n v="9"/>
    <n v="0"/>
    <n v="329.40809999999999"/>
  </r>
  <r>
    <n v="7688"/>
    <s v="CA-2016-169838"/>
    <x v="881"/>
    <d v="2016-11-29T00:00:00"/>
    <s v="Standard Class"/>
    <s v="BB-11545"/>
    <s v="Brenda Bowman"/>
    <x v="1"/>
    <s v="United States"/>
    <s v="Jackson"/>
    <s v="Michigan"/>
    <n v="49201"/>
    <x v="2"/>
    <s v="OFF-BI-10004002"/>
    <x v="1"/>
    <x v="8"/>
    <x v="154"/>
    <n v="17.3"/>
    <n v="1"/>
    <n v="0"/>
    <n v="8.3040000000000003"/>
  </r>
  <r>
    <n v="7689"/>
    <s v="CA-2016-169838"/>
    <x v="881"/>
    <d v="2016-11-29T00:00:00"/>
    <s v="Standard Class"/>
    <s v="BB-11545"/>
    <s v="Brenda Bowman"/>
    <x v="1"/>
    <s v="United States"/>
    <s v="Jackson"/>
    <s v="Michigan"/>
    <n v="49201"/>
    <x v="2"/>
    <s v="TEC-AC-10004518"/>
    <x v="2"/>
    <x v="11"/>
    <x v="1812"/>
    <n v="160"/>
    <n v="8"/>
    <n v="0"/>
    <n v="62.4"/>
  </r>
  <r>
    <n v="7690"/>
    <s v="US-2017-128951"/>
    <x v="663"/>
    <d v="2017-07-17T00:00:00"/>
    <s v="First Class"/>
    <s v="RS-19420"/>
    <s v="Ricardo Sperren"/>
    <x v="1"/>
    <s v="United States"/>
    <s v="Suffolk"/>
    <s v="Virginia"/>
    <n v="23434"/>
    <x v="0"/>
    <s v="OFF-AP-10002191"/>
    <x v="1"/>
    <x v="9"/>
    <x v="808"/>
    <n v="179.94"/>
    <n v="3"/>
    <n v="0"/>
    <n v="50.383200000000002"/>
  </r>
  <r>
    <n v="7691"/>
    <s v="US-2017-128951"/>
    <x v="663"/>
    <d v="2017-07-17T00:00:00"/>
    <s v="First Class"/>
    <s v="RS-19420"/>
    <s v="Ricardo Sperren"/>
    <x v="1"/>
    <s v="United States"/>
    <s v="Suffolk"/>
    <s v="Virginia"/>
    <n v="23434"/>
    <x v="0"/>
    <s v="FUR-TA-10004575"/>
    <x v="0"/>
    <x v="3"/>
    <x v="309"/>
    <n v="872.94"/>
    <n v="3"/>
    <n v="0"/>
    <n v="157.1292"/>
  </r>
  <r>
    <n v="7692"/>
    <s v="US-2017-128951"/>
    <x v="663"/>
    <d v="2017-07-17T00:00:00"/>
    <s v="First Class"/>
    <s v="RS-19420"/>
    <s v="Ricardo Sperren"/>
    <x v="1"/>
    <s v="United States"/>
    <s v="Suffolk"/>
    <s v="Virginia"/>
    <n v="23434"/>
    <x v="0"/>
    <s v="OFF-PA-10003177"/>
    <x v="1"/>
    <x v="10"/>
    <x v="89"/>
    <n v="12.96"/>
    <n v="2"/>
    <n v="0"/>
    <n v="6.2207999999999997"/>
  </r>
  <r>
    <n v="7693"/>
    <s v="CA-2014-102330"/>
    <x v="282"/>
    <d v="2015-01-03T00:00:00"/>
    <s v="Standard Class"/>
    <s v="AI-10855"/>
    <s v="Arianne Irving"/>
    <x v="0"/>
    <s v="United States"/>
    <s v="Brentwood"/>
    <s v="California"/>
    <n v="94513"/>
    <x v="1"/>
    <s v="OFF-LA-10003923"/>
    <x v="1"/>
    <x v="2"/>
    <x v="429"/>
    <n v="88.8"/>
    <n v="6"/>
    <n v="0"/>
    <n v="44.4"/>
  </r>
  <r>
    <n v="7694"/>
    <s v="CA-2014-102330"/>
    <x v="282"/>
    <d v="2015-01-03T00:00:00"/>
    <s v="Standard Class"/>
    <s v="AI-10855"/>
    <s v="Arianne Irving"/>
    <x v="0"/>
    <s v="United States"/>
    <s v="Brentwood"/>
    <s v="California"/>
    <n v="94513"/>
    <x v="1"/>
    <s v="TEC-PH-10001051"/>
    <x v="2"/>
    <x v="7"/>
    <x v="1263"/>
    <n v="319.96800000000002"/>
    <n v="4"/>
    <n v="0.2"/>
    <n v="35.996400000000001"/>
  </r>
  <r>
    <n v="7695"/>
    <s v="CA-2016-118899"/>
    <x v="554"/>
    <d v="2016-03-22T00:00:00"/>
    <s v="Same Day"/>
    <s v="MC-17275"/>
    <s v="Marc Crier"/>
    <x v="0"/>
    <s v="United States"/>
    <s v="Seattle"/>
    <s v="Washington"/>
    <n v="98103"/>
    <x v="1"/>
    <s v="FUR-CH-10004754"/>
    <x v="0"/>
    <x v="1"/>
    <x v="1132"/>
    <n v="167.88800000000001"/>
    <n v="7"/>
    <n v="0.2"/>
    <n v="14.690200000000001"/>
  </r>
  <r>
    <n v="7696"/>
    <s v="CA-2017-107958"/>
    <x v="1170"/>
    <d v="2017-07-05T00:00:00"/>
    <s v="First Class"/>
    <s v="AH-10120"/>
    <s v="Adrian Hane"/>
    <x v="2"/>
    <s v="United States"/>
    <s v="Houston"/>
    <s v="Texas"/>
    <n v="77036"/>
    <x v="2"/>
    <s v="OFF-PA-10000357"/>
    <x v="1"/>
    <x v="10"/>
    <x v="447"/>
    <n v="163.96"/>
    <n v="5"/>
    <n v="0.2"/>
    <n v="59.435499999999998"/>
  </r>
  <r>
    <n v="7697"/>
    <s v="CA-2017-107958"/>
    <x v="1170"/>
    <d v="2017-07-05T00:00:00"/>
    <s v="First Class"/>
    <s v="AH-10120"/>
    <s v="Adrian Hane"/>
    <x v="2"/>
    <s v="United States"/>
    <s v="Houston"/>
    <s v="Texas"/>
    <n v="77036"/>
    <x v="2"/>
    <s v="OFF-BI-10001787"/>
    <x v="1"/>
    <x v="8"/>
    <x v="1491"/>
    <n v="5.2320000000000002"/>
    <n v="4"/>
    <n v="0.8"/>
    <n v="-8.1096000000000004"/>
  </r>
  <r>
    <n v="7698"/>
    <s v="CA-2017-151799"/>
    <x v="817"/>
    <d v="2017-12-18T00:00:00"/>
    <s v="Standard Class"/>
    <s v="BF-11170"/>
    <s v="Ben Ferrer"/>
    <x v="2"/>
    <s v="United States"/>
    <s v="Lawrence"/>
    <s v="Massachusetts"/>
    <n v="1841"/>
    <x v="3"/>
    <s v="TEC-CO-10002313"/>
    <x v="2"/>
    <x v="16"/>
    <x v="349"/>
    <n v="1199.98"/>
    <n v="2"/>
    <n v="0"/>
    <n v="467.99220000000003"/>
  </r>
  <r>
    <n v="7699"/>
    <s v="CA-2017-151799"/>
    <x v="817"/>
    <d v="2017-12-18T00:00:00"/>
    <s v="Standard Class"/>
    <s v="BF-11170"/>
    <s v="Ben Ferrer"/>
    <x v="2"/>
    <s v="United States"/>
    <s v="Lawrence"/>
    <s v="Massachusetts"/>
    <n v="1841"/>
    <x v="3"/>
    <s v="OFF-ST-10002790"/>
    <x v="1"/>
    <x v="4"/>
    <x v="236"/>
    <n v="73.849999999999994"/>
    <n v="1"/>
    <n v="0"/>
    <n v="2.2155"/>
  </r>
  <r>
    <n v="7700"/>
    <s v="CA-2017-151799"/>
    <x v="817"/>
    <d v="2017-12-18T00:00:00"/>
    <s v="Standard Class"/>
    <s v="BF-11170"/>
    <s v="Ben Ferrer"/>
    <x v="2"/>
    <s v="United States"/>
    <s v="Lawrence"/>
    <s v="Massachusetts"/>
    <n v="1841"/>
    <x v="3"/>
    <s v="OFF-SU-10001664"/>
    <x v="1"/>
    <x v="14"/>
    <x v="1241"/>
    <n v="25.71"/>
    <n v="3"/>
    <n v="0"/>
    <n v="6.6845999999999997"/>
  </r>
  <r>
    <n v="7701"/>
    <s v="CA-2017-151799"/>
    <x v="817"/>
    <d v="2017-12-18T00:00:00"/>
    <s v="Standard Class"/>
    <s v="BF-11170"/>
    <s v="Ben Ferrer"/>
    <x v="2"/>
    <s v="United States"/>
    <s v="Lawrence"/>
    <s v="Massachusetts"/>
    <n v="1841"/>
    <x v="3"/>
    <s v="OFF-FA-10001332"/>
    <x v="1"/>
    <x v="13"/>
    <x v="1570"/>
    <n v="17.28"/>
    <n v="6"/>
    <n v="0"/>
    <n v="8.1216000000000008"/>
  </r>
  <r>
    <n v="7702"/>
    <s v="CA-2017-151799"/>
    <x v="817"/>
    <d v="2017-12-18T00:00:00"/>
    <s v="Standard Class"/>
    <s v="BF-11170"/>
    <s v="Ben Ferrer"/>
    <x v="2"/>
    <s v="United States"/>
    <s v="Lawrence"/>
    <s v="Massachusetts"/>
    <n v="1841"/>
    <x v="3"/>
    <s v="FUR-TA-10003473"/>
    <x v="0"/>
    <x v="3"/>
    <x v="216"/>
    <n v="526.58199999999999"/>
    <n v="2"/>
    <n v="0.3"/>
    <n v="-52.658200000000001"/>
  </r>
  <r>
    <n v="7703"/>
    <s v="CA-2016-114601"/>
    <x v="370"/>
    <d v="2016-09-02T00:00:00"/>
    <s v="Standard Class"/>
    <s v="AA-10480"/>
    <s v="Andrew Allen"/>
    <x v="0"/>
    <s v="United States"/>
    <s v="Detroit"/>
    <s v="Michigan"/>
    <n v="48234"/>
    <x v="2"/>
    <s v="OFF-PA-10000605"/>
    <x v="1"/>
    <x v="10"/>
    <x v="816"/>
    <n v="11.56"/>
    <n v="2"/>
    <n v="0"/>
    <n v="5.6643999999999997"/>
  </r>
  <r>
    <n v="7704"/>
    <s v="CA-2016-114601"/>
    <x v="370"/>
    <d v="2016-09-02T00:00:00"/>
    <s v="Standard Class"/>
    <s v="AA-10480"/>
    <s v="Andrew Allen"/>
    <x v="0"/>
    <s v="United States"/>
    <s v="Detroit"/>
    <s v="Michigan"/>
    <n v="48234"/>
    <x v="2"/>
    <s v="TEC-PH-10002170"/>
    <x v="2"/>
    <x v="7"/>
    <x v="599"/>
    <n v="209.97"/>
    <n v="3"/>
    <n v="0"/>
    <n v="58.791600000000003"/>
  </r>
  <r>
    <n v="7705"/>
    <s v="CA-2016-114601"/>
    <x v="370"/>
    <d v="2016-09-02T00:00:00"/>
    <s v="Standard Class"/>
    <s v="AA-10480"/>
    <s v="Andrew Allen"/>
    <x v="0"/>
    <s v="United States"/>
    <s v="Detroit"/>
    <s v="Michigan"/>
    <n v="48234"/>
    <x v="2"/>
    <s v="FUR-TA-10004147"/>
    <x v="0"/>
    <x v="3"/>
    <x v="819"/>
    <n v="447.84"/>
    <n v="4"/>
    <n v="0"/>
    <n v="98.524799999999999"/>
  </r>
  <r>
    <n v="7706"/>
    <s v="CA-2016-114601"/>
    <x v="370"/>
    <d v="2016-09-02T00:00:00"/>
    <s v="Standard Class"/>
    <s v="AA-10480"/>
    <s v="Andrew Allen"/>
    <x v="0"/>
    <s v="United States"/>
    <s v="Detroit"/>
    <s v="Michigan"/>
    <n v="48234"/>
    <x v="2"/>
    <s v="TEC-AC-10003911"/>
    <x v="2"/>
    <x v="11"/>
    <x v="331"/>
    <n v="479.97"/>
    <n v="3"/>
    <n v="0"/>
    <n v="163.18979999999999"/>
  </r>
  <r>
    <n v="7707"/>
    <s v="CA-2016-114601"/>
    <x v="370"/>
    <d v="2016-09-02T00:00:00"/>
    <s v="Standard Class"/>
    <s v="AA-10480"/>
    <s v="Andrew Allen"/>
    <x v="0"/>
    <s v="United States"/>
    <s v="Detroit"/>
    <s v="Michigan"/>
    <n v="48234"/>
    <x v="2"/>
    <s v="OFF-AR-10002578"/>
    <x v="1"/>
    <x v="6"/>
    <x v="671"/>
    <n v="8.64"/>
    <n v="3"/>
    <n v="0"/>
    <n v="2.5055999999999998"/>
  </r>
  <r>
    <n v="7708"/>
    <s v="CA-2017-100237"/>
    <x v="453"/>
    <d v="2017-10-19T00:00:00"/>
    <s v="Standard Class"/>
    <s v="SV-20815"/>
    <s v="Stuart Van"/>
    <x v="1"/>
    <s v="United States"/>
    <s v="Orem"/>
    <s v="Utah"/>
    <n v="84057"/>
    <x v="1"/>
    <s v="OFF-AR-10001761"/>
    <x v="1"/>
    <x v="6"/>
    <x v="1651"/>
    <n v="11.68"/>
    <n v="2"/>
    <n v="0"/>
    <n v="4.2047999999999996"/>
  </r>
  <r>
    <n v="7709"/>
    <s v="CA-2014-139542"/>
    <x v="1089"/>
    <d v="2014-10-29T00:00:00"/>
    <s v="Standard Class"/>
    <s v="EH-14185"/>
    <s v="Evan Henry"/>
    <x v="0"/>
    <s v="United States"/>
    <s v="Philadelphia"/>
    <s v="Pennsylvania"/>
    <n v="19120"/>
    <x v="3"/>
    <s v="TEC-AC-10001553"/>
    <x v="2"/>
    <x v="11"/>
    <x v="1608"/>
    <n v="40.776000000000003"/>
    <n v="3"/>
    <n v="0.2"/>
    <n v="0.50970000000000004"/>
  </r>
  <r>
    <n v="7710"/>
    <s v="CA-2014-139542"/>
    <x v="1089"/>
    <d v="2014-10-29T00:00:00"/>
    <s v="Standard Class"/>
    <s v="EH-14185"/>
    <s v="Evan Henry"/>
    <x v="0"/>
    <s v="United States"/>
    <s v="Philadelphia"/>
    <s v="Pennsylvania"/>
    <n v="19120"/>
    <x v="3"/>
    <s v="OFF-BI-10000309"/>
    <x v="1"/>
    <x v="8"/>
    <x v="338"/>
    <n v="13.698"/>
    <n v="3"/>
    <n v="0.7"/>
    <n v="-9.5885999999999996"/>
  </r>
  <r>
    <n v="7711"/>
    <s v="US-2015-142811"/>
    <x v="788"/>
    <d v="2015-04-07T00:00:00"/>
    <s v="Standard Class"/>
    <s v="JL-15850"/>
    <s v="John Lucas"/>
    <x v="0"/>
    <s v="United States"/>
    <s v="Mesa"/>
    <s v="Arizona"/>
    <n v="85204"/>
    <x v="1"/>
    <s v="TEC-PH-10003095"/>
    <x v="2"/>
    <x v="7"/>
    <x v="1500"/>
    <n v="87.8"/>
    <n v="5"/>
    <n v="0.2"/>
    <n v="32.924999999999997"/>
  </r>
  <r>
    <n v="7712"/>
    <s v="CA-2017-139353"/>
    <x v="960"/>
    <d v="2017-10-30T00:00:00"/>
    <s v="Second Class"/>
    <s v="JM-15250"/>
    <s v="Janet Martin"/>
    <x v="0"/>
    <s v="United States"/>
    <s v="Fayetteville"/>
    <s v="North Carolina"/>
    <n v="28314"/>
    <x v="0"/>
    <s v="FUR-FU-10001876"/>
    <x v="0"/>
    <x v="5"/>
    <x v="1403"/>
    <n v="77.951999999999998"/>
    <n v="3"/>
    <n v="0.2"/>
    <n v="15.590400000000001"/>
  </r>
  <r>
    <n v="7713"/>
    <s v="CA-2017-139353"/>
    <x v="960"/>
    <d v="2017-10-30T00:00:00"/>
    <s v="Second Class"/>
    <s v="JM-15250"/>
    <s v="Janet Martin"/>
    <x v="0"/>
    <s v="United States"/>
    <s v="Fayetteville"/>
    <s v="North Carolina"/>
    <n v="28314"/>
    <x v="0"/>
    <s v="OFF-ST-10001522"/>
    <x v="1"/>
    <x v="4"/>
    <x v="197"/>
    <n v="147.184"/>
    <n v="2"/>
    <n v="0.2"/>
    <n v="-29.436800000000002"/>
  </r>
  <r>
    <n v="7714"/>
    <s v="CA-2017-139353"/>
    <x v="960"/>
    <d v="2017-10-30T00:00:00"/>
    <s v="Second Class"/>
    <s v="JM-15250"/>
    <s v="Janet Martin"/>
    <x v="0"/>
    <s v="United States"/>
    <s v="Fayetteville"/>
    <s v="North Carolina"/>
    <n v="28314"/>
    <x v="0"/>
    <s v="OFF-PA-10000300"/>
    <x v="1"/>
    <x v="10"/>
    <x v="1775"/>
    <n v="47.951999999999998"/>
    <n v="3"/>
    <n v="0.2"/>
    <n v="16.183800000000002"/>
  </r>
  <r>
    <n v="7715"/>
    <s v="CA-2014-150203"/>
    <x v="29"/>
    <d v="2014-12-07T00:00:00"/>
    <s v="First Class"/>
    <s v="JB-15925"/>
    <s v="Joni Blumstein"/>
    <x v="0"/>
    <s v="United States"/>
    <s v="Los Angeles"/>
    <s v="California"/>
    <n v="90032"/>
    <x v="1"/>
    <s v="OFF-AP-10001469"/>
    <x v="1"/>
    <x v="9"/>
    <x v="586"/>
    <n v="250.26"/>
    <n v="6"/>
    <n v="0"/>
    <n v="72.575400000000002"/>
  </r>
  <r>
    <n v="7716"/>
    <s v="US-2017-101518"/>
    <x v="132"/>
    <d v="2017-11-08T00:00:00"/>
    <s v="Standard Class"/>
    <s v="PB-19105"/>
    <s v="Peter Bühler"/>
    <x v="0"/>
    <s v="United States"/>
    <s v="Philadelphia"/>
    <s v="Pennsylvania"/>
    <n v="19140"/>
    <x v="3"/>
    <s v="TEC-AC-10001553"/>
    <x v="2"/>
    <x v="11"/>
    <x v="1608"/>
    <n v="40.776000000000003"/>
    <n v="3"/>
    <n v="0.2"/>
    <n v="0.50970000000000004"/>
  </r>
  <r>
    <n v="7717"/>
    <s v="CA-2015-149636"/>
    <x v="1171"/>
    <d v="2015-01-12T00:00:00"/>
    <s v="Standard Class"/>
    <s v="SP-20620"/>
    <s v="Stefania Perrino"/>
    <x v="1"/>
    <s v="United States"/>
    <s v="Colorado Springs"/>
    <s v="Colorado"/>
    <n v="80906"/>
    <x v="1"/>
    <s v="OFF-PA-10004041"/>
    <x v="1"/>
    <x v="10"/>
    <x v="949"/>
    <n v="29.6"/>
    <n v="5"/>
    <n v="0.2"/>
    <n v="9.25"/>
  </r>
  <r>
    <n v="7718"/>
    <s v="CA-2015-149636"/>
    <x v="1171"/>
    <d v="2015-01-12T00:00:00"/>
    <s v="Standard Class"/>
    <s v="SP-20620"/>
    <s v="Stefania Perrino"/>
    <x v="1"/>
    <s v="United States"/>
    <s v="Colorado Springs"/>
    <s v="Colorado"/>
    <n v="80906"/>
    <x v="1"/>
    <s v="OFF-BI-10002764"/>
    <x v="1"/>
    <x v="8"/>
    <x v="507"/>
    <n v="1.9379999999999999"/>
    <n v="2"/>
    <n v="0.7"/>
    <n v="-1.3566"/>
  </r>
  <r>
    <n v="7719"/>
    <s v="US-2017-146213"/>
    <x v="428"/>
    <d v="2017-09-14T00:00:00"/>
    <s v="Standard Class"/>
    <s v="MC-17605"/>
    <s v="Matt Connell"/>
    <x v="1"/>
    <s v="United States"/>
    <s v="Los Angeles"/>
    <s v="California"/>
    <n v="90032"/>
    <x v="1"/>
    <s v="TEC-AC-10001114"/>
    <x v="2"/>
    <x v="11"/>
    <x v="1211"/>
    <n v="159.96"/>
    <n v="4"/>
    <n v="0"/>
    <n v="51.187199999999997"/>
  </r>
  <r>
    <n v="7720"/>
    <s v="CA-2015-108588"/>
    <x v="956"/>
    <d v="2015-01-10T00:00:00"/>
    <s v="Standard Class"/>
    <s v="BG-11695"/>
    <s v="Brooke Gillingham"/>
    <x v="1"/>
    <s v="United States"/>
    <s v="New York City"/>
    <s v="New York"/>
    <n v="10009"/>
    <x v="3"/>
    <s v="OFF-AR-10001615"/>
    <x v="1"/>
    <x v="6"/>
    <x v="1488"/>
    <n v="59.52"/>
    <n v="3"/>
    <n v="0"/>
    <n v="15.475199999999999"/>
  </r>
  <r>
    <n v="7721"/>
    <s v="CA-2015-108588"/>
    <x v="956"/>
    <d v="2015-01-10T00:00:00"/>
    <s v="Standard Class"/>
    <s v="BG-11695"/>
    <s v="Brooke Gillingham"/>
    <x v="1"/>
    <s v="United States"/>
    <s v="New York City"/>
    <s v="New York"/>
    <n v="10009"/>
    <x v="3"/>
    <s v="OFF-EN-10000461"/>
    <x v="1"/>
    <x v="12"/>
    <x v="753"/>
    <n v="17.48"/>
    <n v="2"/>
    <n v="0"/>
    <n v="8.2156000000000002"/>
  </r>
  <r>
    <n v="7722"/>
    <s v="CA-2015-108588"/>
    <x v="956"/>
    <d v="2015-01-10T00:00:00"/>
    <s v="Standard Class"/>
    <s v="BG-11695"/>
    <s v="Brooke Gillingham"/>
    <x v="1"/>
    <s v="United States"/>
    <s v="New York City"/>
    <s v="New York"/>
    <n v="10009"/>
    <x v="3"/>
    <s v="OFF-BI-10004506"/>
    <x v="1"/>
    <x v="8"/>
    <x v="1247"/>
    <n v="13.167999999999999"/>
    <n v="2"/>
    <n v="0.2"/>
    <n v="4.6087999999999996"/>
  </r>
  <r>
    <n v="7723"/>
    <s v="US-2017-138086"/>
    <x v="513"/>
    <d v="2017-04-20T00:00:00"/>
    <s v="Standard Class"/>
    <s v="JO-15550"/>
    <s v="Jesus Ocampo"/>
    <x v="2"/>
    <s v="United States"/>
    <s v="San Francisco"/>
    <s v="California"/>
    <n v="94109"/>
    <x v="1"/>
    <s v="OFF-AP-10000027"/>
    <x v="1"/>
    <x v="9"/>
    <x v="1813"/>
    <n v="40.74"/>
    <n v="3"/>
    <n v="0"/>
    <n v="12.222"/>
  </r>
  <r>
    <n v="7724"/>
    <s v="CA-2015-139374"/>
    <x v="229"/>
    <d v="2015-09-14T00:00:00"/>
    <s v="Standard Class"/>
    <s v="AR-10345"/>
    <s v="Alex Russell"/>
    <x v="1"/>
    <s v="United States"/>
    <s v="Austin"/>
    <s v="Texas"/>
    <n v="78745"/>
    <x v="2"/>
    <s v="FUR-CH-10003981"/>
    <x v="0"/>
    <x v="1"/>
    <x v="1175"/>
    <n v="179.886"/>
    <n v="1"/>
    <n v="0.3"/>
    <n v="-2.5697999999999999"/>
  </r>
  <r>
    <n v="7725"/>
    <s v="CA-2016-113978"/>
    <x v="477"/>
    <d v="2016-09-29T00:00:00"/>
    <s v="Standard Class"/>
    <s v="TS-21505"/>
    <s v="Tony Sayre"/>
    <x v="0"/>
    <s v="United States"/>
    <s v="Cleveland"/>
    <s v="Ohio"/>
    <n v="44105"/>
    <x v="3"/>
    <s v="OFF-AP-10003849"/>
    <x v="1"/>
    <x v="9"/>
    <x v="841"/>
    <n v="286.25599999999997"/>
    <n v="1"/>
    <n v="0.2"/>
    <n v="17.890999999999998"/>
  </r>
  <r>
    <n v="7726"/>
    <s v="CA-2016-113978"/>
    <x v="477"/>
    <d v="2016-09-29T00:00:00"/>
    <s v="Standard Class"/>
    <s v="TS-21505"/>
    <s v="Tony Sayre"/>
    <x v="0"/>
    <s v="United States"/>
    <s v="Cleveland"/>
    <s v="Ohio"/>
    <n v="44105"/>
    <x v="3"/>
    <s v="OFF-ST-10004963"/>
    <x v="1"/>
    <x v="4"/>
    <x v="465"/>
    <n v="24.224"/>
    <n v="2"/>
    <n v="0.2"/>
    <n v="-4.8448000000000002"/>
  </r>
  <r>
    <n v="7727"/>
    <s v="CA-2016-113978"/>
    <x v="477"/>
    <d v="2016-09-29T00:00:00"/>
    <s v="Standard Class"/>
    <s v="TS-21505"/>
    <s v="Tony Sayre"/>
    <x v="0"/>
    <s v="United States"/>
    <s v="Cleveland"/>
    <s v="Ohio"/>
    <n v="44105"/>
    <x v="3"/>
    <s v="OFF-ST-10002574"/>
    <x v="1"/>
    <x v="4"/>
    <x v="935"/>
    <n v="331.536"/>
    <n v="3"/>
    <n v="0.2"/>
    <n v="-82.884"/>
  </r>
  <r>
    <n v="7728"/>
    <s v="US-2015-150231"/>
    <x v="199"/>
    <d v="2015-03-20T00:00:00"/>
    <s v="Second Class"/>
    <s v="JK-15640"/>
    <s v="Jim Kriz"/>
    <x v="2"/>
    <s v="United States"/>
    <s v="New York City"/>
    <s v="New York"/>
    <n v="10009"/>
    <x v="3"/>
    <s v="OFF-AR-10001761"/>
    <x v="1"/>
    <x v="6"/>
    <x v="1651"/>
    <n v="17.52"/>
    <n v="3"/>
    <n v="0"/>
    <n v="6.3071999999999999"/>
  </r>
  <r>
    <n v="7729"/>
    <s v="CA-2016-106915"/>
    <x v="491"/>
    <d v="2016-12-02T00:00:00"/>
    <s v="Standard Class"/>
    <s v="GA-14515"/>
    <s v="George Ashbrook"/>
    <x v="0"/>
    <s v="United States"/>
    <s v="El Paso"/>
    <s v="Texas"/>
    <n v="79907"/>
    <x v="2"/>
    <s v="OFF-AR-10000716"/>
    <x v="1"/>
    <x v="6"/>
    <x v="794"/>
    <n v="17.856000000000002"/>
    <n v="4"/>
    <n v="0.2"/>
    <n v="4.2408000000000001"/>
  </r>
  <r>
    <n v="7730"/>
    <s v="US-2016-109260"/>
    <x v="182"/>
    <d v="2016-10-01T00:00:00"/>
    <s v="Standard Class"/>
    <s v="TN-21040"/>
    <s v="Tanja Norvell"/>
    <x v="2"/>
    <s v="United States"/>
    <s v="Tallahassee"/>
    <s v="Florida"/>
    <n v="32303"/>
    <x v="0"/>
    <s v="TEC-AC-10002637"/>
    <x v="2"/>
    <x v="11"/>
    <x v="1317"/>
    <n v="431.976"/>
    <n v="3"/>
    <n v="0.2"/>
    <n v="-75.595799999999997"/>
  </r>
  <r>
    <n v="7731"/>
    <s v="CA-2017-104850"/>
    <x v="487"/>
    <d v="2017-06-19T00:00:00"/>
    <s v="Standard Class"/>
    <s v="TW-21025"/>
    <s v="Tamara Willingham"/>
    <x v="2"/>
    <s v="United States"/>
    <s v="Seattle"/>
    <s v="Washington"/>
    <n v="98103"/>
    <x v="1"/>
    <s v="FUR-CH-10003774"/>
    <x v="0"/>
    <x v="1"/>
    <x v="1194"/>
    <n v="291.13600000000002"/>
    <n v="4"/>
    <n v="0.2"/>
    <n v="-25.474399999999999"/>
  </r>
  <r>
    <n v="7732"/>
    <s v="CA-2017-140508"/>
    <x v="65"/>
    <d v="2017-09-21T00:00:00"/>
    <s v="First Class"/>
    <s v="PA-19060"/>
    <s v="Pete Armstrong"/>
    <x v="2"/>
    <s v="United States"/>
    <s v="Dallas"/>
    <s v="Texas"/>
    <n v="75220"/>
    <x v="2"/>
    <s v="OFF-EN-10000927"/>
    <x v="1"/>
    <x v="12"/>
    <x v="81"/>
    <n v="114.848"/>
    <n v="4"/>
    <n v="0.2"/>
    <n v="35.89"/>
  </r>
  <r>
    <n v="7733"/>
    <s v="CA-2017-143294"/>
    <x v="455"/>
    <d v="2017-06-08T00:00:00"/>
    <s v="Standard Class"/>
    <s v="JD-15790"/>
    <s v="John Dryer"/>
    <x v="0"/>
    <s v="United States"/>
    <s v="Houston"/>
    <s v="Texas"/>
    <n v="77070"/>
    <x v="2"/>
    <s v="OFF-PA-10000743"/>
    <x v="1"/>
    <x v="10"/>
    <x v="578"/>
    <n v="10.688000000000001"/>
    <n v="2"/>
    <n v="0.2"/>
    <n v="3.7408000000000001"/>
  </r>
  <r>
    <n v="7734"/>
    <s v="CA-2016-165673"/>
    <x v="666"/>
    <d v="2016-05-19T00:00:00"/>
    <s v="Second Class"/>
    <s v="MN-17935"/>
    <s v="Michael Nguyen"/>
    <x v="0"/>
    <s v="United States"/>
    <s v="Springfield"/>
    <s v="Ohio"/>
    <n v="45503"/>
    <x v="3"/>
    <s v="OFF-PA-10000697"/>
    <x v="1"/>
    <x v="10"/>
    <x v="1379"/>
    <n v="15.231999999999999"/>
    <n v="4"/>
    <n v="0.2"/>
    <n v="5.5216000000000003"/>
  </r>
  <r>
    <n v="7735"/>
    <s v="CA-2017-134418"/>
    <x v="175"/>
    <d v="2017-09-20T00:00:00"/>
    <s v="Standard Class"/>
    <s v="GM-14500"/>
    <s v="Gene McClure"/>
    <x v="0"/>
    <s v="United States"/>
    <s v="Seattle"/>
    <s v="Washington"/>
    <n v="98103"/>
    <x v="1"/>
    <s v="OFF-AR-10004441"/>
    <x v="1"/>
    <x v="6"/>
    <x v="155"/>
    <n v="12.42"/>
    <n v="3"/>
    <n v="0"/>
    <n v="5.2164000000000001"/>
  </r>
  <r>
    <n v="7736"/>
    <s v="US-2016-106313"/>
    <x v="250"/>
    <d v="2016-08-26T00:00:00"/>
    <s v="Standard Class"/>
    <s v="DG-13300"/>
    <s v="Deirdre Greer"/>
    <x v="1"/>
    <s v="United States"/>
    <s v="Seattle"/>
    <s v="Washington"/>
    <n v="98105"/>
    <x v="1"/>
    <s v="OFF-PA-10001870"/>
    <x v="1"/>
    <x v="10"/>
    <x v="680"/>
    <n v="19.440000000000001"/>
    <n v="3"/>
    <n v="0"/>
    <n v="9.3312000000000008"/>
  </r>
  <r>
    <n v="7737"/>
    <s v="CA-2014-105872"/>
    <x v="992"/>
    <d v="2014-06-06T00:00:00"/>
    <s v="Standard Class"/>
    <s v="JG-15160"/>
    <s v="James Galang"/>
    <x v="0"/>
    <s v="United States"/>
    <s v="New York City"/>
    <s v="New York"/>
    <n v="10024"/>
    <x v="3"/>
    <s v="OFF-BI-10003684"/>
    <x v="1"/>
    <x v="8"/>
    <x v="714"/>
    <n v="70.367999999999995"/>
    <n v="4"/>
    <n v="0.2"/>
    <n v="26.388000000000002"/>
  </r>
  <r>
    <n v="7738"/>
    <s v="CA-2017-108287"/>
    <x v="404"/>
    <d v="2017-12-20T00:00:00"/>
    <s v="First Class"/>
    <s v="AG-10330"/>
    <s v="Alex Grayson"/>
    <x v="0"/>
    <s v="United States"/>
    <s v="Charlotte"/>
    <s v="North Carolina"/>
    <n v="28205"/>
    <x v="0"/>
    <s v="OFF-AR-10001315"/>
    <x v="1"/>
    <x v="6"/>
    <x v="1029"/>
    <n v="12.672000000000001"/>
    <n v="9"/>
    <n v="0.2"/>
    <n v="1.4256"/>
  </r>
  <r>
    <n v="7739"/>
    <s v="CA-2017-141103"/>
    <x v="245"/>
    <d v="2017-08-06T00:00:00"/>
    <s v="Standard Class"/>
    <s v="JF-15355"/>
    <s v="Jay Fein"/>
    <x v="0"/>
    <s v="United States"/>
    <s v="Baltimore"/>
    <s v="Maryland"/>
    <n v="21215"/>
    <x v="3"/>
    <s v="TEC-PH-10003589"/>
    <x v="2"/>
    <x v="7"/>
    <x v="826"/>
    <n v="89.95"/>
    <n v="5"/>
    <n v="0"/>
    <n v="43.176000000000002"/>
  </r>
  <r>
    <n v="7740"/>
    <s v="CA-2014-154781"/>
    <x v="871"/>
    <d v="2014-11-26T00:00:00"/>
    <s v="Standard Class"/>
    <s v="SC-20680"/>
    <s v="Steve Carroll"/>
    <x v="2"/>
    <s v="United States"/>
    <s v="San Francisco"/>
    <s v="California"/>
    <n v="94110"/>
    <x v="1"/>
    <s v="OFF-PA-10001609"/>
    <x v="1"/>
    <x v="10"/>
    <x v="1116"/>
    <n v="6.58"/>
    <n v="2"/>
    <n v="0"/>
    <n v="3.0268000000000002"/>
  </r>
  <r>
    <n v="7741"/>
    <s v="CA-2014-154781"/>
    <x v="871"/>
    <d v="2014-11-26T00:00:00"/>
    <s v="Standard Class"/>
    <s v="SC-20680"/>
    <s v="Steve Carroll"/>
    <x v="2"/>
    <s v="United States"/>
    <s v="San Francisco"/>
    <s v="California"/>
    <n v="94110"/>
    <x v="1"/>
    <s v="TEC-AC-10000474"/>
    <x v="2"/>
    <x v="11"/>
    <x v="1510"/>
    <n v="94.99"/>
    <n v="1"/>
    <n v="0"/>
    <n v="28.497"/>
  </r>
  <r>
    <n v="7742"/>
    <s v="CA-2015-147816"/>
    <x v="496"/>
    <d v="2015-09-26T00:00:00"/>
    <s v="Second Class"/>
    <s v="CM-11935"/>
    <s v="Carlos Meador"/>
    <x v="0"/>
    <s v="United States"/>
    <s v="Tucson"/>
    <s v="Arizona"/>
    <n v="85705"/>
    <x v="1"/>
    <s v="TEC-PH-10003095"/>
    <x v="2"/>
    <x v="7"/>
    <x v="1500"/>
    <n v="35.119999999999997"/>
    <n v="2"/>
    <n v="0.2"/>
    <n v="13.17"/>
  </r>
  <r>
    <n v="7743"/>
    <s v="CA-2017-105326"/>
    <x v="648"/>
    <d v="2017-08-27T00:00:00"/>
    <s v="Standard Class"/>
    <s v="KT-16480"/>
    <s v="Kean Thornton"/>
    <x v="0"/>
    <s v="United States"/>
    <s v="Los Angeles"/>
    <s v="California"/>
    <n v="90036"/>
    <x v="1"/>
    <s v="OFF-PA-10001639"/>
    <x v="1"/>
    <x v="10"/>
    <x v="981"/>
    <n v="25.92"/>
    <n v="4"/>
    <n v="0"/>
    <n v="12.441599999999999"/>
  </r>
  <r>
    <n v="7744"/>
    <s v="CA-2016-133613"/>
    <x v="26"/>
    <d v="2016-06-22T00:00:00"/>
    <s v="Standard Class"/>
    <s v="CP-12340"/>
    <s v="Christine Phan"/>
    <x v="1"/>
    <s v="United States"/>
    <s v="Waterbury"/>
    <s v="Connecticut"/>
    <n v="6708"/>
    <x v="3"/>
    <s v="OFF-BI-10002003"/>
    <x v="1"/>
    <x v="8"/>
    <x v="1393"/>
    <n v="7.96"/>
    <n v="2"/>
    <n v="0"/>
    <n v="3.7412000000000001"/>
  </r>
  <r>
    <n v="7745"/>
    <s v="CA-2016-133613"/>
    <x v="26"/>
    <d v="2016-06-22T00:00:00"/>
    <s v="Standard Class"/>
    <s v="CP-12340"/>
    <s v="Christine Phan"/>
    <x v="1"/>
    <s v="United States"/>
    <s v="Waterbury"/>
    <s v="Connecticut"/>
    <n v="6708"/>
    <x v="3"/>
    <s v="TEC-PH-10004539"/>
    <x v="2"/>
    <x v="7"/>
    <x v="861"/>
    <n v="566.97"/>
    <n v="3"/>
    <n v="0"/>
    <n v="153.08189999999999"/>
  </r>
  <r>
    <n v="7746"/>
    <s v="CA-2016-133613"/>
    <x v="26"/>
    <d v="2016-06-22T00:00:00"/>
    <s v="Standard Class"/>
    <s v="CP-12340"/>
    <s v="Christine Phan"/>
    <x v="1"/>
    <s v="United States"/>
    <s v="Waterbury"/>
    <s v="Connecticut"/>
    <n v="6708"/>
    <x v="3"/>
    <s v="OFF-AR-10003829"/>
    <x v="1"/>
    <x v="6"/>
    <x v="943"/>
    <n v="9.84"/>
    <n v="3"/>
    <n v="0"/>
    <n v="2.8536000000000001"/>
  </r>
  <r>
    <n v="7747"/>
    <s v="CA-2015-109113"/>
    <x v="546"/>
    <d v="2015-12-23T00:00:00"/>
    <s v="Standard Class"/>
    <s v="EK-13795"/>
    <s v="Eileen Kiefer"/>
    <x v="2"/>
    <s v="United States"/>
    <s v="Chicago"/>
    <s v="Illinois"/>
    <n v="60610"/>
    <x v="2"/>
    <s v="TEC-AC-10004761"/>
    <x v="2"/>
    <x v="11"/>
    <x v="786"/>
    <n v="25.488"/>
    <n v="2"/>
    <n v="0.2"/>
    <n v="4.7789999999999999"/>
  </r>
  <r>
    <n v="7748"/>
    <s v="CA-2015-156153"/>
    <x v="70"/>
    <d v="2015-06-02T00:00:00"/>
    <s v="Second Class"/>
    <s v="CW-11905"/>
    <s v="Carl Weiss"/>
    <x v="2"/>
    <s v="United States"/>
    <s v="Long Beach"/>
    <s v="New York"/>
    <n v="11561"/>
    <x v="3"/>
    <s v="OFF-FA-10003472"/>
    <x v="1"/>
    <x v="13"/>
    <x v="243"/>
    <n v="7.56"/>
    <n v="6"/>
    <n v="0"/>
    <n v="0.3024"/>
  </r>
  <r>
    <n v="7749"/>
    <s v="CA-2015-133242"/>
    <x v="652"/>
    <d v="2015-06-24T00:00:00"/>
    <s v="Standard Class"/>
    <s v="KH-16510"/>
    <s v="Keith Herrera"/>
    <x v="0"/>
    <s v="United States"/>
    <s v="Arlington"/>
    <s v="Virginia"/>
    <n v="22204"/>
    <x v="0"/>
    <s v="FUR-FU-10003464"/>
    <x v="0"/>
    <x v="5"/>
    <x v="1479"/>
    <n v="60.84"/>
    <n v="3"/>
    <n v="0"/>
    <n v="19.468800000000002"/>
  </r>
  <r>
    <n v="7750"/>
    <s v="CA-2015-133242"/>
    <x v="652"/>
    <d v="2015-06-24T00:00:00"/>
    <s v="Standard Class"/>
    <s v="KH-16510"/>
    <s v="Keith Herrera"/>
    <x v="0"/>
    <s v="United States"/>
    <s v="Arlington"/>
    <s v="Virginia"/>
    <n v="22204"/>
    <x v="0"/>
    <s v="OFF-ST-10003716"/>
    <x v="1"/>
    <x v="4"/>
    <x v="898"/>
    <n v="450.04"/>
    <n v="2"/>
    <n v="0"/>
    <n v="58.505200000000002"/>
  </r>
  <r>
    <n v="7751"/>
    <s v="CA-2015-133242"/>
    <x v="652"/>
    <d v="2015-06-24T00:00:00"/>
    <s v="Standard Class"/>
    <s v="KH-16510"/>
    <s v="Keith Herrera"/>
    <x v="0"/>
    <s v="United States"/>
    <s v="Arlington"/>
    <s v="Virginia"/>
    <n v="22204"/>
    <x v="0"/>
    <s v="OFF-BI-10004002"/>
    <x v="1"/>
    <x v="8"/>
    <x v="154"/>
    <n v="34.6"/>
    <n v="2"/>
    <n v="0"/>
    <n v="16.608000000000001"/>
  </r>
  <r>
    <n v="7752"/>
    <s v="CA-2015-133242"/>
    <x v="652"/>
    <d v="2015-06-24T00:00:00"/>
    <s v="Standard Class"/>
    <s v="KH-16510"/>
    <s v="Keith Herrera"/>
    <x v="0"/>
    <s v="United States"/>
    <s v="Arlington"/>
    <s v="Virginia"/>
    <n v="22204"/>
    <x v="0"/>
    <s v="TEC-PH-10002496"/>
    <x v="2"/>
    <x v="7"/>
    <x v="495"/>
    <n v="467.97"/>
    <n v="3"/>
    <n v="0"/>
    <n v="140.39099999999999"/>
  </r>
  <r>
    <n v="7753"/>
    <s v="CA-2015-133242"/>
    <x v="652"/>
    <d v="2015-06-24T00:00:00"/>
    <s v="Standard Class"/>
    <s v="KH-16510"/>
    <s v="Keith Herrera"/>
    <x v="0"/>
    <s v="United States"/>
    <s v="Arlington"/>
    <s v="Virginia"/>
    <n v="22204"/>
    <x v="0"/>
    <s v="OFF-BI-10004826"/>
    <x v="1"/>
    <x v="8"/>
    <x v="728"/>
    <n v="33.020000000000003"/>
    <n v="2"/>
    <n v="0"/>
    <n v="15.849600000000001"/>
  </r>
  <r>
    <n v="7754"/>
    <s v="CA-2015-158323"/>
    <x v="672"/>
    <d v="2015-12-03T00:00:00"/>
    <s v="First Class"/>
    <s v="AB-10600"/>
    <s v="Ann Blume"/>
    <x v="1"/>
    <s v="United States"/>
    <s v="Jacksonville"/>
    <s v="North Carolina"/>
    <n v="28540"/>
    <x v="0"/>
    <s v="FUR-FU-10001546"/>
    <x v="0"/>
    <x v="5"/>
    <x v="1432"/>
    <n v="17.088000000000001"/>
    <n v="2"/>
    <n v="0.2"/>
    <n v="1.0680000000000001"/>
  </r>
  <r>
    <n v="7755"/>
    <s v="CA-2015-161795"/>
    <x v="379"/>
    <d v="2015-12-23T00:00:00"/>
    <s v="Second Class"/>
    <s v="AH-10075"/>
    <s v="Adam Hart"/>
    <x v="1"/>
    <s v="United States"/>
    <s v="Columbus"/>
    <s v="Ohio"/>
    <n v="43229"/>
    <x v="3"/>
    <s v="OFF-AR-10001919"/>
    <x v="1"/>
    <x v="6"/>
    <x v="862"/>
    <n v="3.008"/>
    <n v="2"/>
    <n v="0.2"/>
    <n v="0.33839999999999998"/>
  </r>
  <r>
    <n v="7756"/>
    <s v="CA-2017-100902"/>
    <x v="701"/>
    <d v="2017-11-21T00:00:00"/>
    <s v="Standard Class"/>
    <s v="CK-12595"/>
    <s v="Clytie Kelty"/>
    <x v="0"/>
    <s v="United States"/>
    <s v="Charlotte"/>
    <s v="North Carolina"/>
    <n v="28205"/>
    <x v="0"/>
    <s v="OFF-PA-10002558"/>
    <x v="1"/>
    <x v="10"/>
    <x v="1814"/>
    <n v="268.24"/>
    <n v="7"/>
    <n v="0.2"/>
    <n v="93.884"/>
  </r>
  <r>
    <n v="7757"/>
    <s v="CA-2017-100902"/>
    <x v="701"/>
    <d v="2017-11-21T00:00:00"/>
    <s v="Standard Class"/>
    <s v="CK-12595"/>
    <s v="Clytie Kelty"/>
    <x v="0"/>
    <s v="United States"/>
    <s v="Charlotte"/>
    <s v="North Carolina"/>
    <n v="28205"/>
    <x v="0"/>
    <s v="TEC-AC-10003174"/>
    <x v="2"/>
    <x v="11"/>
    <x v="619"/>
    <n v="431.16"/>
    <n v="5"/>
    <n v="0.2"/>
    <n v="107.79"/>
  </r>
  <r>
    <n v="7758"/>
    <s v="CA-2017-112844"/>
    <x v="38"/>
    <d v="2017-11-16T00:00:00"/>
    <s v="Second Class"/>
    <s v="SP-20620"/>
    <s v="Stefania Perrino"/>
    <x v="1"/>
    <s v="United States"/>
    <s v="Buffalo"/>
    <s v="New York"/>
    <n v="14215"/>
    <x v="3"/>
    <s v="TEC-PH-10003988"/>
    <x v="2"/>
    <x v="7"/>
    <x v="47"/>
    <n v="43.6"/>
    <n v="4"/>
    <n v="0"/>
    <n v="12.208"/>
  </r>
  <r>
    <n v="7759"/>
    <s v="CA-2017-112844"/>
    <x v="38"/>
    <d v="2017-11-16T00:00:00"/>
    <s v="Second Class"/>
    <s v="SP-20620"/>
    <s v="Stefania Perrino"/>
    <x v="1"/>
    <s v="United States"/>
    <s v="Buffalo"/>
    <s v="New York"/>
    <n v="14215"/>
    <x v="3"/>
    <s v="FUR-FU-10004845"/>
    <x v="0"/>
    <x v="5"/>
    <x v="1693"/>
    <n v="154.94999999999999"/>
    <n v="3"/>
    <n v="0"/>
    <n v="30.99"/>
  </r>
  <r>
    <n v="7760"/>
    <s v="CA-2016-158925"/>
    <x v="1057"/>
    <d v="2016-10-28T00:00:00"/>
    <s v="Standard Class"/>
    <s v="JP-15460"/>
    <s v="Jennifer Patt"/>
    <x v="1"/>
    <s v="United States"/>
    <s v="Houston"/>
    <s v="Texas"/>
    <n v="77041"/>
    <x v="2"/>
    <s v="OFF-PA-10003072"/>
    <x v="1"/>
    <x v="10"/>
    <x v="927"/>
    <n v="15.552"/>
    <n v="3"/>
    <n v="0.2"/>
    <n v="5.4432"/>
  </r>
  <r>
    <n v="7761"/>
    <s v="CA-2014-155390"/>
    <x v="776"/>
    <d v="2014-12-11T00:00:00"/>
    <s v="Standard Class"/>
    <s v="BG-11035"/>
    <s v="Barry Gonzalez"/>
    <x v="0"/>
    <s v="United States"/>
    <s v="Memphis"/>
    <s v="Tennessee"/>
    <n v="38109"/>
    <x v="0"/>
    <s v="OFF-PA-10003641"/>
    <x v="1"/>
    <x v="10"/>
    <x v="947"/>
    <n v="42.207999999999998"/>
    <n v="2"/>
    <n v="0.2"/>
    <n v="13.717599999999999"/>
  </r>
  <r>
    <n v="7762"/>
    <s v="CA-2017-123071"/>
    <x v="734"/>
    <d v="2017-12-06T00:00:00"/>
    <s v="First Class"/>
    <s v="CC-12550"/>
    <s v="Clay Cheatham"/>
    <x v="0"/>
    <s v="United States"/>
    <s v="Plano"/>
    <s v="Texas"/>
    <n v="75023"/>
    <x v="2"/>
    <s v="OFF-PA-10003729"/>
    <x v="1"/>
    <x v="10"/>
    <x v="1139"/>
    <n v="10.368"/>
    <n v="2"/>
    <n v="0.2"/>
    <n v="3.6288"/>
  </r>
  <r>
    <n v="7763"/>
    <s v="CA-2017-156391"/>
    <x v="986"/>
    <d v="2017-09-28T00:00:00"/>
    <s v="First Class"/>
    <s v="SL-20155"/>
    <s v="Sara Luxemburg"/>
    <x v="2"/>
    <s v="United States"/>
    <s v="Salem"/>
    <s v="Oregon"/>
    <n v="97301"/>
    <x v="1"/>
    <s v="OFF-AR-10003251"/>
    <x v="1"/>
    <x v="6"/>
    <x v="1050"/>
    <n v="2.2240000000000002"/>
    <n v="1"/>
    <n v="0.2"/>
    <n v="0.55600000000000005"/>
  </r>
  <r>
    <n v="7764"/>
    <s v="CA-2015-103093"/>
    <x v="302"/>
    <d v="2015-02-07T00:00:00"/>
    <s v="Standard Class"/>
    <s v="FO-14305"/>
    <s v="Frank Olsen"/>
    <x v="0"/>
    <s v="United States"/>
    <s v="Columbus"/>
    <s v="Georgia"/>
    <n v="31907"/>
    <x v="0"/>
    <s v="OFF-EN-10003286"/>
    <x v="1"/>
    <x v="12"/>
    <x v="153"/>
    <n v="74.52"/>
    <n v="9"/>
    <n v="0"/>
    <n v="35.0244"/>
  </r>
  <r>
    <n v="7765"/>
    <s v="US-2017-118941"/>
    <x v="801"/>
    <d v="2017-08-12T00:00:00"/>
    <s v="Same Day"/>
    <s v="BB-11545"/>
    <s v="Brenda Bowman"/>
    <x v="1"/>
    <s v="United States"/>
    <s v="Columbia"/>
    <s v="Maryland"/>
    <n v="21044"/>
    <x v="3"/>
    <s v="OFF-AR-10004078"/>
    <x v="1"/>
    <x v="6"/>
    <x v="512"/>
    <n v="17.52"/>
    <n v="3"/>
    <n v="0"/>
    <n v="5.2560000000000002"/>
  </r>
  <r>
    <n v="7766"/>
    <s v="US-2017-118941"/>
    <x v="801"/>
    <d v="2017-08-12T00:00:00"/>
    <s v="Same Day"/>
    <s v="BB-11545"/>
    <s v="Brenda Bowman"/>
    <x v="1"/>
    <s v="United States"/>
    <s v="Columbia"/>
    <s v="Maryland"/>
    <n v="21044"/>
    <x v="3"/>
    <s v="FUR-CH-10002331"/>
    <x v="0"/>
    <x v="1"/>
    <x v="407"/>
    <n v="1779.9"/>
    <n v="5"/>
    <n v="0"/>
    <n v="373.779"/>
  </r>
  <r>
    <n v="7767"/>
    <s v="US-2017-118941"/>
    <x v="801"/>
    <d v="2017-08-12T00:00:00"/>
    <s v="Same Day"/>
    <s v="BB-11545"/>
    <s v="Brenda Bowman"/>
    <x v="1"/>
    <s v="United States"/>
    <s v="Columbia"/>
    <s v="Maryland"/>
    <n v="21044"/>
    <x v="3"/>
    <s v="OFF-AR-10001953"/>
    <x v="1"/>
    <x v="6"/>
    <x v="400"/>
    <n v="219.9"/>
    <n v="5"/>
    <n v="0"/>
    <n v="59.372999999999998"/>
  </r>
  <r>
    <n v="7768"/>
    <s v="CA-2015-169299"/>
    <x v="252"/>
    <d v="2015-08-26T00:00:00"/>
    <s v="First Class"/>
    <s v="DO-13435"/>
    <s v="Denny Ordway"/>
    <x v="0"/>
    <s v="United States"/>
    <s v="Portland"/>
    <s v="Oregon"/>
    <n v="97206"/>
    <x v="1"/>
    <s v="OFF-AR-10002053"/>
    <x v="1"/>
    <x v="6"/>
    <x v="79"/>
    <n v="7.1520000000000001"/>
    <n v="3"/>
    <n v="0.2"/>
    <n v="0.71519999999999995"/>
  </r>
  <r>
    <n v="7769"/>
    <s v="CA-2017-154088"/>
    <x v="105"/>
    <d v="2017-11-17T00:00:00"/>
    <s v="Standard Class"/>
    <s v="LB-16735"/>
    <s v="Larry Blacks"/>
    <x v="0"/>
    <s v="United States"/>
    <s v="Tallahassee"/>
    <s v="Florida"/>
    <n v="32303"/>
    <x v="0"/>
    <s v="OFF-PA-10003651"/>
    <x v="1"/>
    <x v="10"/>
    <x v="652"/>
    <n v="26.72"/>
    <n v="5"/>
    <n v="0.2"/>
    <n v="9.3520000000000003"/>
  </r>
  <r>
    <n v="7770"/>
    <s v="CA-2016-155978"/>
    <x v="1147"/>
    <d v="2016-08-01T00:00:00"/>
    <s v="Same Day"/>
    <s v="TS-21205"/>
    <s v="Thomas Seio"/>
    <x v="1"/>
    <s v="United States"/>
    <s v="Riverside"/>
    <s v="California"/>
    <n v="92503"/>
    <x v="1"/>
    <s v="TEC-PH-10002885"/>
    <x v="2"/>
    <x v="7"/>
    <x v="1136"/>
    <n v="1039.7280000000001"/>
    <n v="2"/>
    <n v="0.2"/>
    <n v="90.976200000000006"/>
  </r>
  <r>
    <n v="7771"/>
    <s v="CA-2016-155978"/>
    <x v="1147"/>
    <d v="2016-08-01T00:00:00"/>
    <s v="Same Day"/>
    <s v="TS-21205"/>
    <s v="Thomas Seio"/>
    <x v="1"/>
    <s v="United States"/>
    <s v="Riverside"/>
    <s v="California"/>
    <n v="92503"/>
    <x v="1"/>
    <s v="OFF-AP-10002892"/>
    <x v="1"/>
    <x v="9"/>
    <x v="9"/>
    <n v="45.96"/>
    <n v="2"/>
    <n v="0"/>
    <n v="13.788"/>
  </r>
  <r>
    <n v="7772"/>
    <s v="CA-2016-108196"/>
    <x v="881"/>
    <d v="2016-12-02T00:00:00"/>
    <s v="Standard Class"/>
    <s v="CS-12505"/>
    <s v="Cindy Stewart"/>
    <x v="0"/>
    <s v="United States"/>
    <s v="Lancaster"/>
    <s v="Ohio"/>
    <n v="43130"/>
    <x v="3"/>
    <s v="OFF-BI-10000545"/>
    <x v="1"/>
    <x v="8"/>
    <x v="692"/>
    <n v="456.58800000000002"/>
    <n v="2"/>
    <n v="0.7"/>
    <n v="-304.392"/>
  </r>
  <r>
    <n v="7773"/>
    <s v="CA-2016-108196"/>
    <x v="881"/>
    <d v="2016-12-02T00:00:00"/>
    <s v="Standard Class"/>
    <s v="CS-12505"/>
    <s v="Cindy Stewart"/>
    <x v="0"/>
    <s v="United States"/>
    <s v="Lancaster"/>
    <s v="Ohio"/>
    <n v="43130"/>
    <x v="3"/>
    <s v="TEC-MA-10000418"/>
    <x v="2"/>
    <x v="15"/>
    <x v="1485"/>
    <n v="4499.9849999999997"/>
    <n v="5"/>
    <n v="0.7"/>
    <n v="-6599.9780000000001"/>
  </r>
  <r>
    <n v="7774"/>
    <s v="CA-2016-108196"/>
    <x v="881"/>
    <d v="2016-12-02T00:00:00"/>
    <s v="Standard Class"/>
    <s v="CS-12505"/>
    <s v="Cindy Stewart"/>
    <x v="0"/>
    <s v="United States"/>
    <s v="Lancaster"/>
    <s v="Ohio"/>
    <n v="43130"/>
    <x v="3"/>
    <s v="TEC-AC-10000926"/>
    <x v="2"/>
    <x v="11"/>
    <x v="1815"/>
    <n v="59.975999999999999"/>
    <n v="3"/>
    <n v="0.2"/>
    <n v="11.995200000000001"/>
  </r>
  <r>
    <n v="7775"/>
    <s v="CA-2016-152800"/>
    <x v="1172"/>
    <d v="2016-04-15T00:00:00"/>
    <s v="First Class"/>
    <s v="SP-20920"/>
    <s v="Susan Pistek"/>
    <x v="0"/>
    <s v="United States"/>
    <s v="San Francisco"/>
    <s v="California"/>
    <n v="94109"/>
    <x v="1"/>
    <s v="OFF-EN-10001509"/>
    <x v="1"/>
    <x v="12"/>
    <x v="29"/>
    <n v="6.12"/>
    <n v="3"/>
    <n v="0"/>
    <n v="2.8763999999999998"/>
  </r>
  <r>
    <n v="7776"/>
    <s v="CA-2014-166961"/>
    <x v="422"/>
    <d v="2014-12-31T00:00:00"/>
    <s v="Standard Class"/>
    <s v="CD-12790"/>
    <s v="Cynthia Delaney"/>
    <x v="2"/>
    <s v="United States"/>
    <s v="Moreno Valley"/>
    <s v="California"/>
    <n v="92553"/>
    <x v="1"/>
    <s v="OFF-AP-10001366"/>
    <x v="1"/>
    <x v="9"/>
    <x v="360"/>
    <n v="10.98"/>
    <n v="1"/>
    <n v="0"/>
    <n v="2.9645999999999999"/>
  </r>
  <r>
    <n v="7777"/>
    <s v="CA-2014-166961"/>
    <x v="422"/>
    <d v="2014-12-31T00:00:00"/>
    <s v="Standard Class"/>
    <s v="CD-12790"/>
    <s v="Cynthia Delaney"/>
    <x v="2"/>
    <s v="United States"/>
    <s v="Moreno Valley"/>
    <s v="California"/>
    <n v="92553"/>
    <x v="1"/>
    <s v="OFF-FA-10003485"/>
    <x v="1"/>
    <x v="13"/>
    <x v="128"/>
    <n v="7.86"/>
    <n v="3"/>
    <n v="0"/>
    <n v="3.6156000000000001"/>
  </r>
  <r>
    <n v="7778"/>
    <s v="CA-2014-166961"/>
    <x v="422"/>
    <d v="2014-12-31T00:00:00"/>
    <s v="Standard Class"/>
    <s v="CD-12790"/>
    <s v="Cynthia Delaney"/>
    <x v="2"/>
    <s v="United States"/>
    <s v="Moreno Valley"/>
    <s v="California"/>
    <n v="92553"/>
    <x v="1"/>
    <s v="OFF-ST-10004507"/>
    <x v="1"/>
    <x v="4"/>
    <x v="457"/>
    <n v="51.45"/>
    <n v="3"/>
    <n v="0"/>
    <n v="13.891500000000001"/>
  </r>
  <r>
    <n v="7779"/>
    <s v="CA-2014-166961"/>
    <x v="422"/>
    <d v="2014-12-31T00:00:00"/>
    <s v="Standard Class"/>
    <s v="CD-12790"/>
    <s v="Cynthia Delaney"/>
    <x v="2"/>
    <s v="United States"/>
    <s v="Moreno Valley"/>
    <s v="California"/>
    <n v="92553"/>
    <x v="1"/>
    <s v="OFF-BI-10002353"/>
    <x v="1"/>
    <x v="8"/>
    <x v="1077"/>
    <n v="37.055999999999997"/>
    <n v="3"/>
    <n v="0.2"/>
    <n v="13.896000000000001"/>
  </r>
  <r>
    <n v="7780"/>
    <s v="CA-2016-139381"/>
    <x v="724"/>
    <d v="2016-04-22T00:00:00"/>
    <s v="Standard Class"/>
    <s v="RF-19840"/>
    <s v="Roy Französisch"/>
    <x v="0"/>
    <s v="United States"/>
    <s v="Chesapeake"/>
    <s v="Virginia"/>
    <n v="23320"/>
    <x v="0"/>
    <s v="OFF-AP-10001271"/>
    <x v="1"/>
    <x v="9"/>
    <x v="474"/>
    <n v="203.92"/>
    <n v="4"/>
    <n v="0"/>
    <n v="55.058399999999999"/>
  </r>
  <r>
    <n v="7781"/>
    <s v="CA-2016-139381"/>
    <x v="724"/>
    <d v="2016-04-22T00:00:00"/>
    <s v="Standard Class"/>
    <s v="RF-19840"/>
    <s v="Roy Französisch"/>
    <x v="0"/>
    <s v="United States"/>
    <s v="Chesapeake"/>
    <s v="Virginia"/>
    <n v="23320"/>
    <x v="0"/>
    <s v="TEC-PH-10004924"/>
    <x v="2"/>
    <x v="7"/>
    <x v="1165"/>
    <n v="29.56"/>
    <n v="4"/>
    <n v="0"/>
    <n v="7.9812000000000003"/>
  </r>
  <r>
    <n v="7782"/>
    <s v="CA-2015-132136"/>
    <x v="936"/>
    <d v="2015-03-12T00:00:00"/>
    <s v="Standard Class"/>
    <s v="FO-14305"/>
    <s v="Frank Olsen"/>
    <x v="0"/>
    <s v="United States"/>
    <s v="Chicago"/>
    <s v="Illinois"/>
    <n v="60623"/>
    <x v="2"/>
    <s v="OFF-BI-10002706"/>
    <x v="1"/>
    <x v="8"/>
    <x v="276"/>
    <n v="8.5679999999999996"/>
    <n v="3"/>
    <n v="0.8"/>
    <n v="-14.5656"/>
  </r>
  <r>
    <n v="7783"/>
    <s v="CA-2016-162236"/>
    <x v="254"/>
    <d v="2016-11-06T00:00:00"/>
    <s v="Second Class"/>
    <s v="ER-13855"/>
    <s v="Elpida Rittenbach"/>
    <x v="1"/>
    <s v="United States"/>
    <s v="Charlotte"/>
    <s v="North Carolina"/>
    <n v="28205"/>
    <x v="0"/>
    <s v="OFF-ST-10003442"/>
    <x v="1"/>
    <x v="4"/>
    <x v="86"/>
    <n v="45.247999999999998"/>
    <n v="2"/>
    <n v="0.2"/>
    <n v="3.9592000000000001"/>
  </r>
  <r>
    <n v="7784"/>
    <s v="CA-2016-162236"/>
    <x v="254"/>
    <d v="2016-11-06T00:00:00"/>
    <s v="Second Class"/>
    <s v="ER-13855"/>
    <s v="Elpida Rittenbach"/>
    <x v="1"/>
    <s v="United States"/>
    <s v="Charlotte"/>
    <s v="North Carolina"/>
    <n v="28205"/>
    <x v="0"/>
    <s v="FUR-TA-10002533"/>
    <x v="0"/>
    <x v="3"/>
    <x v="277"/>
    <n v="876.3"/>
    <n v="10"/>
    <n v="0.4"/>
    <n v="-292.10000000000002"/>
  </r>
  <r>
    <n v="7785"/>
    <s v="CA-2016-162236"/>
    <x v="254"/>
    <d v="2016-11-06T00:00:00"/>
    <s v="Second Class"/>
    <s v="ER-13855"/>
    <s v="Elpida Rittenbach"/>
    <x v="1"/>
    <s v="United States"/>
    <s v="Charlotte"/>
    <s v="North Carolina"/>
    <n v="28205"/>
    <x v="0"/>
    <s v="OFF-SU-10003505"/>
    <x v="1"/>
    <x v="14"/>
    <x v="413"/>
    <n v="185.376"/>
    <n v="2"/>
    <n v="0.2"/>
    <n v="-34.758000000000003"/>
  </r>
  <r>
    <n v="7786"/>
    <s v="US-2014-111353"/>
    <x v="503"/>
    <d v="2014-12-06T00:00:00"/>
    <s v="Standard Class"/>
    <s v="PB-19150"/>
    <s v="Philip Brown"/>
    <x v="0"/>
    <s v="United States"/>
    <s v="New York City"/>
    <s v="New York"/>
    <n v="10009"/>
    <x v="3"/>
    <s v="OFF-LA-10002762"/>
    <x v="1"/>
    <x v="2"/>
    <x v="49"/>
    <n v="25.06"/>
    <n v="2"/>
    <n v="0"/>
    <n v="11.7782"/>
  </r>
  <r>
    <n v="7787"/>
    <s v="US-2016-117037"/>
    <x v="624"/>
    <d v="2016-05-20T00:00:00"/>
    <s v="First Class"/>
    <s v="LW-17215"/>
    <s v="Luke Weiss"/>
    <x v="0"/>
    <s v="United States"/>
    <s v="Chicago"/>
    <s v="Illinois"/>
    <n v="60653"/>
    <x v="2"/>
    <s v="OFF-BI-10000279"/>
    <x v="1"/>
    <x v="8"/>
    <x v="1774"/>
    <n v="2.89"/>
    <n v="1"/>
    <n v="0.8"/>
    <n v="-4.7685000000000004"/>
  </r>
  <r>
    <n v="7788"/>
    <s v="US-2016-117037"/>
    <x v="624"/>
    <d v="2016-05-20T00:00:00"/>
    <s v="First Class"/>
    <s v="LW-17215"/>
    <s v="Luke Weiss"/>
    <x v="0"/>
    <s v="United States"/>
    <s v="Chicago"/>
    <s v="Illinois"/>
    <n v="60653"/>
    <x v="2"/>
    <s v="OFF-FA-10000936"/>
    <x v="1"/>
    <x v="13"/>
    <x v="1307"/>
    <n v="7.8959999999999999"/>
    <n v="3"/>
    <n v="0.2"/>
    <n v="2.4674999999999998"/>
  </r>
  <r>
    <n v="7789"/>
    <s v="US-2016-117037"/>
    <x v="624"/>
    <d v="2016-05-20T00:00:00"/>
    <s v="First Class"/>
    <s v="LW-17215"/>
    <s v="Luke Weiss"/>
    <x v="0"/>
    <s v="United States"/>
    <s v="Chicago"/>
    <s v="Illinois"/>
    <n v="60653"/>
    <x v="2"/>
    <s v="FUR-FU-10004973"/>
    <x v="0"/>
    <x v="5"/>
    <x v="1143"/>
    <n v="22.608000000000001"/>
    <n v="3"/>
    <n v="0.6"/>
    <n v="-10.1736"/>
  </r>
  <r>
    <n v="7790"/>
    <s v="US-2016-117037"/>
    <x v="624"/>
    <d v="2016-05-20T00:00:00"/>
    <s v="First Class"/>
    <s v="LW-17215"/>
    <s v="Luke Weiss"/>
    <x v="0"/>
    <s v="United States"/>
    <s v="Chicago"/>
    <s v="Illinois"/>
    <n v="60653"/>
    <x v="2"/>
    <s v="OFF-PA-10000791"/>
    <x v="1"/>
    <x v="10"/>
    <x v="1433"/>
    <n v="30.527999999999999"/>
    <n v="8"/>
    <n v="0.2"/>
    <n v="9.5399999999999991"/>
  </r>
  <r>
    <n v="7791"/>
    <s v="CA-2017-160801"/>
    <x v="20"/>
    <d v="2017-09-19T00:00:00"/>
    <s v="Same Day"/>
    <s v="FG-14260"/>
    <s v="Frank Gastineau"/>
    <x v="2"/>
    <s v="United States"/>
    <s v="Philadelphia"/>
    <s v="Pennsylvania"/>
    <n v="19120"/>
    <x v="3"/>
    <s v="OFF-BI-10001132"/>
    <x v="1"/>
    <x v="8"/>
    <x v="636"/>
    <n v="4.8419999999999996"/>
    <n v="3"/>
    <n v="0.7"/>
    <n v="-3.3894000000000002"/>
  </r>
  <r>
    <n v="7792"/>
    <s v="CA-2016-108364"/>
    <x v="1054"/>
    <d v="2016-12-24T00:00:00"/>
    <s v="Standard Class"/>
    <s v="BP-11050"/>
    <s v="Barry Pond"/>
    <x v="1"/>
    <s v="United States"/>
    <s v="Chicago"/>
    <s v="Illinois"/>
    <n v="60623"/>
    <x v="2"/>
    <s v="OFF-BI-10002012"/>
    <x v="1"/>
    <x v="8"/>
    <x v="749"/>
    <n v="1.8"/>
    <n v="5"/>
    <n v="0.8"/>
    <n v="-2.88"/>
  </r>
  <r>
    <n v="7793"/>
    <s v="CA-2017-169362"/>
    <x v="386"/>
    <d v="2017-10-15T00:00:00"/>
    <s v="First Class"/>
    <s v="SP-20860"/>
    <s v="Sung Pak"/>
    <x v="1"/>
    <s v="United States"/>
    <s v="Dallas"/>
    <s v="Texas"/>
    <n v="75217"/>
    <x v="2"/>
    <s v="TEC-AC-10001383"/>
    <x v="2"/>
    <x v="11"/>
    <x v="606"/>
    <n v="39.984000000000002"/>
    <n v="2"/>
    <n v="0.2"/>
    <n v="-1.4994000000000001"/>
  </r>
  <r>
    <n v="7794"/>
    <s v="CA-2015-127481"/>
    <x v="295"/>
    <d v="2015-12-15T00:00:00"/>
    <s v="Second Class"/>
    <s v="JD-15895"/>
    <s v="Jonathan Doherty"/>
    <x v="1"/>
    <s v="United States"/>
    <s v="Las Vegas"/>
    <s v="Nevada"/>
    <n v="89115"/>
    <x v="1"/>
    <s v="OFF-PA-10002036"/>
    <x v="1"/>
    <x v="10"/>
    <x v="329"/>
    <n v="32.4"/>
    <n v="5"/>
    <n v="0"/>
    <n v="15.875999999999999"/>
  </r>
  <r>
    <n v="7795"/>
    <s v="CA-2015-127481"/>
    <x v="295"/>
    <d v="2015-12-15T00:00:00"/>
    <s v="Second Class"/>
    <s v="JD-15895"/>
    <s v="Jonathan Doherty"/>
    <x v="1"/>
    <s v="United States"/>
    <s v="Las Vegas"/>
    <s v="Nevada"/>
    <n v="89115"/>
    <x v="1"/>
    <s v="OFF-PA-10002377"/>
    <x v="1"/>
    <x v="10"/>
    <x v="127"/>
    <n v="97.88"/>
    <n v="2"/>
    <n v="0"/>
    <n v="48.94"/>
  </r>
  <r>
    <n v="7796"/>
    <s v="CA-2015-112711"/>
    <x v="984"/>
    <d v="2015-07-18T00:00:00"/>
    <s v="Standard Class"/>
    <s v="FM-14380"/>
    <s v="Fred McMath"/>
    <x v="0"/>
    <s v="United States"/>
    <s v="Amarillo"/>
    <s v="Texas"/>
    <n v="79109"/>
    <x v="2"/>
    <s v="TEC-PH-10000526"/>
    <x v="2"/>
    <x v="7"/>
    <x v="1472"/>
    <n v="307.16800000000001"/>
    <n v="4"/>
    <n v="0.2"/>
    <n v="30.716799999999999"/>
  </r>
  <r>
    <n v="7797"/>
    <s v="US-2015-145121"/>
    <x v="653"/>
    <d v="2015-10-06T00:00:00"/>
    <s v="Standard Class"/>
    <s v="MP-17965"/>
    <s v="Michael Paige"/>
    <x v="1"/>
    <s v="United States"/>
    <s v="Middletown"/>
    <s v="Connecticut"/>
    <n v="6457"/>
    <x v="3"/>
    <s v="OFF-BI-10001078"/>
    <x v="1"/>
    <x v="8"/>
    <x v="61"/>
    <n v="26.9"/>
    <n v="5"/>
    <n v="0"/>
    <n v="13.180999999999999"/>
  </r>
  <r>
    <n v="7798"/>
    <s v="CA-2017-166184"/>
    <x v="668"/>
    <d v="2017-03-27T00:00:00"/>
    <s v="First Class"/>
    <s v="HR-14830"/>
    <s v="Harold Ryan"/>
    <x v="1"/>
    <s v="United States"/>
    <s v="New York City"/>
    <s v="New York"/>
    <n v="10035"/>
    <x v="3"/>
    <s v="OFF-EN-10004483"/>
    <x v="1"/>
    <x v="12"/>
    <x v="1344"/>
    <n v="47.01"/>
    <n v="3"/>
    <n v="0"/>
    <n v="22.0947"/>
  </r>
  <r>
    <n v="7799"/>
    <s v="CA-2017-166184"/>
    <x v="668"/>
    <d v="2017-03-27T00:00:00"/>
    <s v="First Class"/>
    <s v="HR-14830"/>
    <s v="Harold Ryan"/>
    <x v="1"/>
    <s v="United States"/>
    <s v="New York City"/>
    <s v="New York"/>
    <n v="10035"/>
    <x v="3"/>
    <s v="TEC-PH-10002624"/>
    <x v="2"/>
    <x v="7"/>
    <x v="1135"/>
    <n v="469.99"/>
    <n v="1"/>
    <n v="0"/>
    <n v="136.2971"/>
  </r>
  <r>
    <n v="7800"/>
    <s v="CA-2017-166184"/>
    <x v="668"/>
    <d v="2017-03-27T00:00:00"/>
    <s v="First Class"/>
    <s v="HR-14830"/>
    <s v="Harold Ryan"/>
    <x v="1"/>
    <s v="United States"/>
    <s v="New York City"/>
    <s v="New York"/>
    <n v="10035"/>
    <x v="3"/>
    <s v="FUR-CH-10003396"/>
    <x v="0"/>
    <x v="1"/>
    <x v="390"/>
    <n v="207.846"/>
    <n v="3"/>
    <n v="0.1"/>
    <n v="2.3094000000000001"/>
  </r>
  <r>
    <n v="7801"/>
    <s v="CA-2017-157413"/>
    <x v="702"/>
    <d v="2017-06-06T00:00:00"/>
    <s v="Standard Class"/>
    <s v="BW-11065"/>
    <s v="Barry Weirich"/>
    <x v="0"/>
    <s v="United States"/>
    <s v="Philadelphia"/>
    <s v="Pennsylvania"/>
    <n v="19120"/>
    <x v="3"/>
    <s v="OFF-ST-10002756"/>
    <x v="1"/>
    <x v="4"/>
    <x v="273"/>
    <n v="324.74400000000003"/>
    <n v="3"/>
    <n v="0.2"/>
    <n v="-77.1267"/>
  </r>
  <r>
    <n v="7802"/>
    <s v="CA-2014-143637"/>
    <x v="977"/>
    <d v="2014-03-29T00:00:00"/>
    <s v="Second Class"/>
    <s v="MS-17710"/>
    <s v="Maurice Satty"/>
    <x v="0"/>
    <s v="United States"/>
    <s v="Fresno"/>
    <s v="California"/>
    <n v="93727"/>
    <x v="1"/>
    <s v="FUR-FU-10002813"/>
    <x v="0"/>
    <x v="5"/>
    <x v="1691"/>
    <n v="40.479999999999997"/>
    <n v="2"/>
    <n v="0"/>
    <n v="14.572800000000001"/>
  </r>
  <r>
    <n v="7803"/>
    <s v="CA-2015-102260"/>
    <x v="357"/>
    <d v="2015-09-26T00:00:00"/>
    <s v="Standard Class"/>
    <s v="SJ-20125"/>
    <s v="Sanjit Jacobs"/>
    <x v="2"/>
    <s v="United States"/>
    <s v="Franklin"/>
    <s v="Tennessee"/>
    <n v="37064"/>
    <x v="0"/>
    <s v="OFF-LA-10003714"/>
    <x v="1"/>
    <x v="2"/>
    <x v="1157"/>
    <n v="12"/>
    <n v="4"/>
    <n v="0.2"/>
    <n v="4.2"/>
  </r>
  <r>
    <n v="7804"/>
    <s v="CA-2015-102260"/>
    <x v="357"/>
    <d v="2015-09-26T00:00:00"/>
    <s v="Standard Class"/>
    <s v="SJ-20125"/>
    <s v="Sanjit Jacobs"/>
    <x v="2"/>
    <s v="United States"/>
    <s v="Franklin"/>
    <s v="Tennessee"/>
    <n v="37064"/>
    <x v="0"/>
    <s v="OFF-ST-10003716"/>
    <x v="1"/>
    <x v="4"/>
    <x v="898"/>
    <n v="720.06399999999996"/>
    <n v="4"/>
    <n v="0.2"/>
    <n v="-63.005600000000001"/>
  </r>
  <r>
    <n v="7805"/>
    <s v="CA-2015-102260"/>
    <x v="357"/>
    <d v="2015-09-26T00:00:00"/>
    <s v="Standard Class"/>
    <s v="SJ-20125"/>
    <s v="Sanjit Jacobs"/>
    <x v="2"/>
    <s v="United States"/>
    <s v="Franklin"/>
    <s v="Tennessee"/>
    <n v="37064"/>
    <x v="0"/>
    <s v="OFF-ST-10002289"/>
    <x v="1"/>
    <x v="4"/>
    <x v="960"/>
    <n v="25.423999999999999"/>
    <n v="1"/>
    <n v="0.2"/>
    <n v="-4.7670000000000003"/>
  </r>
  <r>
    <n v="7806"/>
    <s v="CA-2015-102260"/>
    <x v="357"/>
    <d v="2015-09-26T00:00:00"/>
    <s v="Standard Class"/>
    <s v="SJ-20125"/>
    <s v="Sanjit Jacobs"/>
    <x v="2"/>
    <s v="United States"/>
    <s v="Franklin"/>
    <s v="Tennessee"/>
    <n v="37064"/>
    <x v="0"/>
    <s v="OFF-AR-10001315"/>
    <x v="1"/>
    <x v="6"/>
    <x v="1029"/>
    <n v="2.8159999999999998"/>
    <n v="2"/>
    <n v="0.2"/>
    <n v="0.31680000000000003"/>
  </r>
  <r>
    <n v="7807"/>
    <s v="CA-2015-102260"/>
    <x v="357"/>
    <d v="2015-09-26T00:00:00"/>
    <s v="Standard Class"/>
    <s v="SJ-20125"/>
    <s v="Sanjit Jacobs"/>
    <x v="2"/>
    <s v="United States"/>
    <s v="Franklin"/>
    <s v="Tennessee"/>
    <n v="37064"/>
    <x v="0"/>
    <s v="OFF-BI-10000042"/>
    <x v="1"/>
    <x v="8"/>
    <x v="954"/>
    <n v="3.2040000000000002"/>
    <n v="2"/>
    <n v="0.7"/>
    <n v="-2.5632000000000001"/>
  </r>
  <r>
    <n v="7808"/>
    <s v="US-2016-137295"/>
    <x v="1134"/>
    <d v="2016-01-13T00:00:00"/>
    <s v="Standard Class"/>
    <s v="VS-21820"/>
    <s v="Vivek Sundaresam"/>
    <x v="0"/>
    <s v="United States"/>
    <s v="Raleigh"/>
    <s v="North Carolina"/>
    <n v="27604"/>
    <x v="0"/>
    <s v="OFF-BI-10004236"/>
    <x v="1"/>
    <x v="8"/>
    <x v="900"/>
    <n v="30.827999999999999"/>
    <n v="7"/>
    <n v="0.7"/>
    <n v="-24.662400000000002"/>
  </r>
  <r>
    <n v="7809"/>
    <s v="US-2016-137295"/>
    <x v="1134"/>
    <d v="2016-01-13T00:00:00"/>
    <s v="Standard Class"/>
    <s v="VS-21820"/>
    <s v="Vivek Sundaresam"/>
    <x v="0"/>
    <s v="United States"/>
    <s v="Raleigh"/>
    <s v="North Carolina"/>
    <n v="27604"/>
    <x v="0"/>
    <s v="OFF-AR-10001955"/>
    <x v="1"/>
    <x v="6"/>
    <x v="1030"/>
    <n v="47.616"/>
    <n v="3"/>
    <n v="0.2"/>
    <n v="5.952"/>
  </r>
  <r>
    <n v="7810"/>
    <s v="US-2016-137295"/>
    <x v="1134"/>
    <d v="2016-01-13T00:00:00"/>
    <s v="Standard Class"/>
    <s v="VS-21820"/>
    <s v="Vivek Sundaresam"/>
    <x v="0"/>
    <s v="United States"/>
    <s v="Raleigh"/>
    <s v="North Carolina"/>
    <n v="27604"/>
    <x v="0"/>
    <s v="TEC-PH-10004080"/>
    <x v="2"/>
    <x v="7"/>
    <x v="1777"/>
    <n v="108.78400000000001"/>
    <n v="2"/>
    <n v="0.2"/>
    <n v="10.878399999999999"/>
  </r>
  <r>
    <n v="7811"/>
    <s v="CA-2016-134334"/>
    <x v="1173"/>
    <d v="2016-02-15T00:00:00"/>
    <s v="First Class"/>
    <s v="DK-13090"/>
    <s v="Dave Kipp"/>
    <x v="0"/>
    <s v="United States"/>
    <s v="Clinton"/>
    <s v="Maryland"/>
    <n v="20735"/>
    <x v="3"/>
    <s v="OFF-PA-10000791"/>
    <x v="1"/>
    <x v="10"/>
    <x v="1433"/>
    <n v="4.7699999999999996"/>
    <n v="1"/>
    <n v="0"/>
    <n v="2.1465000000000001"/>
  </r>
  <r>
    <n v="7812"/>
    <s v="CA-2016-134334"/>
    <x v="1173"/>
    <d v="2016-02-15T00:00:00"/>
    <s v="First Class"/>
    <s v="DK-13090"/>
    <s v="Dave Kipp"/>
    <x v="0"/>
    <s v="United States"/>
    <s v="Clinton"/>
    <s v="Maryland"/>
    <n v="20735"/>
    <x v="3"/>
    <s v="OFF-AR-10001770"/>
    <x v="1"/>
    <x v="6"/>
    <x v="1588"/>
    <n v="7.98"/>
    <n v="3"/>
    <n v="0"/>
    <n v="2.0748000000000002"/>
  </r>
  <r>
    <n v="7813"/>
    <s v="CA-2016-134334"/>
    <x v="1173"/>
    <d v="2016-02-15T00:00:00"/>
    <s v="First Class"/>
    <s v="DK-13090"/>
    <s v="Dave Kipp"/>
    <x v="0"/>
    <s v="United States"/>
    <s v="Clinton"/>
    <s v="Maryland"/>
    <n v="20735"/>
    <x v="3"/>
    <s v="FUR-TA-10002356"/>
    <x v="0"/>
    <x v="3"/>
    <x v="735"/>
    <n v="550.43100000000004"/>
    <n v="3"/>
    <n v="0.3"/>
    <n v="-47.1798"/>
  </r>
  <r>
    <n v="7814"/>
    <s v="CA-2016-134334"/>
    <x v="1173"/>
    <d v="2016-02-15T00:00:00"/>
    <s v="First Class"/>
    <s v="DK-13090"/>
    <s v="Dave Kipp"/>
    <x v="0"/>
    <s v="United States"/>
    <s v="Clinton"/>
    <s v="Maryland"/>
    <n v="20735"/>
    <x v="3"/>
    <s v="FUR-FU-10003274"/>
    <x v="0"/>
    <x v="5"/>
    <x v="248"/>
    <n v="10.56"/>
    <n v="6"/>
    <n v="0"/>
    <n v="4.6463999999999999"/>
  </r>
  <r>
    <n v="7815"/>
    <s v="US-2017-109316"/>
    <x v="110"/>
    <d v="2017-06-10T00:00:00"/>
    <s v="First Class"/>
    <s v="MG-17680"/>
    <s v="Maureen Gastineau"/>
    <x v="2"/>
    <s v="United States"/>
    <s v="Los Angeles"/>
    <s v="California"/>
    <n v="90049"/>
    <x v="1"/>
    <s v="FUR-BO-10004834"/>
    <x v="0"/>
    <x v="0"/>
    <x v="26"/>
    <n v="1497.6659999999999"/>
    <n v="2"/>
    <n v="0.15"/>
    <n v="140.95679999999999"/>
  </r>
  <r>
    <n v="7816"/>
    <s v="US-2017-109316"/>
    <x v="110"/>
    <d v="2017-06-10T00:00:00"/>
    <s v="First Class"/>
    <s v="MG-17680"/>
    <s v="Maureen Gastineau"/>
    <x v="2"/>
    <s v="United States"/>
    <s v="Los Angeles"/>
    <s v="California"/>
    <n v="90049"/>
    <x v="1"/>
    <s v="TEC-PH-10000307"/>
    <x v="2"/>
    <x v="7"/>
    <x v="843"/>
    <n v="17.52"/>
    <n v="2"/>
    <n v="0.2"/>
    <n v="-3.504"/>
  </r>
  <r>
    <n v="7817"/>
    <s v="CA-2016-138478"/>
    <x v="147"/>
    <d v="2016-10-26T00:00:00"/>
    <s v="Second Class"/>
    <s v="DP-13390"/>
    <s v="Dennis Pardue"/>
    <x v="2"/>
    <s v="United States"/>
    <s v="North Las Vegas"/>
    <s v="Nevada"/>
    <n v="89031"/>
    <x v="1"/>
    <s v="OFF-AR-10002240"/>
    <x v="1"/>
    <x v="6"/>
    <x v="971"/>
    <n v="113.22"/>
    <n v="3"/>
    <n v="0"/>
    <n v="29.437200000000001"/>
  </r>
  <r>
    <n v="7818"/>
    <s v="CA-2016-138478"/>
    <x v="147"/>
    <d v="2016-10-26T00:00:00"/>
    <s v="Second Class"/>
    <s v="DP-13390"/>
    <s v="Dennis Pardue"/>
    <x v="2"/>
    <s v="United States"/>
    <s v="North Las Vegas"/>
    <s v="Nevada"/>
    <n v="89031"/>
    <x v="1"/>
    <s v="OFF-PA-10001801"/>
    <x v="1"/>
    <x v="10"/>
    <x v="1766"/>
    <n v="35.880000000000003"/>
    <n v="6"/>
    <n v="0"/>
    <n v="17.581199999999999"/>
  </r>
  <r>
    <n v="7819"/>
    <s v="CA-2016-138478"/>
    <x v="147"/>
    <d v="2016-10-26T00:00:00"/>
    <s v="Second Class"/>
    <s v="DP-13390"/>
    <s v="Dennis Pardue"/>
    <x v="2"/>
    <s v="United States"/>
    <s v="North Las Vegas"/>
    <s v="Nevada"/>
    <n v="89031"/>
    <x v="1"/>
    <s v="OFF-BI-10001120"/>
    <x v="1"/>
    <x v="8"/>
    <x v="1615"/>
    <n v="4535.9759999999997"/>
    <n v="3"/>
    <n v="0.2"/>
    <n v="1644.2913000000001"/>
  </r>
  <r>
    <n v="7820"/>
    <s v="CA-2017-150469"/>
    <x v="795"/>
    <d v="2017-01-30T00:00:00"/>
    <s v="Standard Class"/>
    <s v="CJ-12010"/>
    <s v="Caroline Jumper"/>
    <x v="0"/>
    <s v="United States"/>
    <s v="San Francisco"/>
    <s v="California"/>
    <n v="94109"/>
    <x v="1"/>
    <s v="OFF-FA-10000611"/>
    <x v="1"/>
    <x v="13"/>
    <x v="1074"/>
    <n v="11.84"/>
    <n v="8"/>
    <n v="0"/>
    <n v="5.6832000000000003"/>
  </r>
  <r>
    <n v="7821"/>
    <s v="CA-2017-152436"/>
    <x v="166"/>
    <d v="2017-12-10T00:00:00"/>
    <s v="Second Class"/>
    <s v="CW-11905"/>
    <s v="Carl Weiss"/>
    <x v="2"/>
    <s v="United States"/>
    <s v="Cranston"/>
    <s v="Rhode Island"/>
    <n v="2920"/>
    <x v="3"/>
    <s v="OFF-ST-10000036"/>
    <x v="1"/>
    <x v="4"/>
    <x v="595"/>
    <n v="592.74"/>
    <n v="6"/>
    <n v="0"/>
    <n v="160.03980000000001"/>
  </r>
  <r>
    <n v="7822"/>
    <s v="CA-2016-169334"/>
    <x v="147"/>
    <d v="2016-10-24T00:00:00"/>
    <s v="Second Class"/>
    <s v="GW-14605"/>
    <s v="Giulietta Weimer"/>
    <x v="0"/>
    <s v="United States"/>
    <s v="Jackson"/>
    <s v="Tennessee"/>
    <n v="38301"/>
    <x v="0"/>
    <s v="OFF-ST-10004950"/>
    <x v="1"/>
    <x v="4"/>
    <x v="1519"/>
    <n v="111.672"/>
    <n v="9"/>
    <n v="0.2"/>
    <n v="6.9794999999999998"/>
  </r>
  <r>
    <n v="7823"/>
    <s v="US-2014-115413"/>
    <x v="86"/>
    <d v="2014-09-01T00:00:00"/>
    <s v="Standard Class"/>
    <s v="PP-18955"/>
    <s v="Paul Prost"/>
    <x v="2"/>
    <s v="United States"/>
    <s v="Newark"/>
    <s v="Delaware"/>
    <n v="19711"/>
    <x v="3"/>
    <s v="OFF-AR-10003770"/>
    <x v="1"/>
    <x v="6"/>
    <x v="999"/>
    <n v="8.64"/>
    <n v="3"/>
    <n v="0"/>
    <n v="2.5055999999999998"/>
  </r>
  <r>
    <n v="7824"/>
    <s v="US-2014-115413"/>
    <x v="86"/>
    <d v="2014-09-01T00:00:00"/>
    <s v="Standard Class"/>
    <s v="PP-18955"/>
    <s v="Paul Prost"/>
    <x v="2"/>
    <s v="United States"/>
    <s v="Newark"/>
    <s v="Delaware"/>
    <n v="19711"/>
    <x v="3"/>
    <s v="TEC-AC-10002800"/>
    <x v="2"/>
    <x v="11"/>
    <x v="1216"/>
    <n v="149.97"/>
    <n v="3"/>
    <n v="0"/>
    <n v="52.4895"/>
  </r>
  <r>
    <n v="7825"/>
    <s v="CA-2014-125150"/>
    <x v="1174"/>
    <d v="2014-05-23T00:00:00"/>
    <s v="Standard Class"/>
    <s v="PW-19030"/>
    <s v="Pauline Webber"/>
    <x v="1"/>
    <s v="United States"/>
    <s v="Los Angeles"/>
    <s v="California"/>
    <n v="90036"/>
    <x v="1"/>
    <s v="FUR-CH-10002439"/>
    <x v="0"/>
    <x v="1"/>
    <x v="1325"/>
    <n v="232.88"/>
    <n v="5"/>
    <n v="0.2"/>
    <n v="17.466000000000001"/>
  </r>
  <r>
    <n v="7826"/>
    <s v="CA-2015-127327"/>
    <x v="302"/>
    <d v="2015-02-07T00:00:00"/>
    <s v="Standard Class"/>
    <s v="PW-19030"/>
    <s v="Pauline Webber"/>
    <x v="1"/>
    <s v="United States"/>
    <s v="Rome"/>
    <s v="New York"/>
    <n v="13440"/>
    <x v="3"/>
    <s v="FUR-CH-10004218"/>
    <x v="0"/>
    <x v="1"/>
    <x v="38"/>
    <n v="90.882000000000005"/>
    <n v="1"/>
    <n v="0.1"/>
    <n v="15.147"/>
  </r>
  <r>
    <n v="7827"/>
    <s v="CA-2017-117114"/>
    <x v="1108"/>
    <d v="2017-11-05T00:00:00"/>
    <s v="Standard Class"/>
    <s v="CY-12745"/>
    <s v="Craig Yedwab"/>
    <x v="1"/>
    <s v="United States"/>
    <s v="Chicago"/>
    <s v="Illinois"/>
    <n v="60610"/>
    <x v="2"/>
    <s v="TEC-PH-10004042"/>
    <x v="2"/>
    <x v="7"/>
    <x v="558"/>
    <n v="508.76799999999997"/>
    <n v="4"/>
    <n v="0.2"/>
    <n v="38.157600000000002"/>
  </r>
  <r>
    <n v="7828"/>
    <s v="CA-2017-117114"/>
    <x v="1108"/>
    <d v="2017-11-05T00:00:00"/>
    <s v="Standard Class"/>
    <s v="CY-12745"/>
    <s v="Craig Yedwab"/>
    <x v="1"/>
    <s v="United States"/>
    <s v="Chicago"/>
    <s v="Illinois"/>
    <n v="60610"/>
    <x v="2"/>
    <s v="OFF-EN-10001137"/>
    <x v="1"/>
    <x v="12"/>
    <x v="318"/>
    <n v="9.9120000000000008"/>
    <n v="3"/>
    <n v="0.2"/>
    <n v="3.2214"/>
  </r>
  <r>
    <n v="7829"/>
    <s v="CA-2015-137302"/>
    <x v="33"/>
    <d v="2015-05-01T00:00:00"/>
    <s v="Standard Class"/>
    <s v="BW-11110"/>
    <s v="Bart Watters"/>
    <x v="1"/>
    <s v="United States"/>
    <s v="San Diego"/>
    <s v="California"/>
    <n v="92105"/>
    <x v="1"/>
    <s v="FUR-CH-10002017"/>
    <x v="0"/>
    <x v="1"/>
    <x v="1377"/>
    <n v="63.936"/>
    <n v="3"/>
    <n v="0.2"/>
    <n v="6.3936000000000002"/>
  </r>
  <r>
    <n v="7830"/>
    <s v="CA-2015-137302"/>
    <x v="33"/>
    <d v="2015-05-01T00:00:00"/>
    <s v="Standard Class"/>
    <s v="BW-11110"/>
    <s v="Bart Watters"/>
    <x v="1"/>
    <s v="United States"/>
    <s v="San Diego"/>
    <s v="California"/>
    <n v="92105"/>
    <x v="1"/>
    <s v="OFF-AR-10000588"/>
    <x v="1"/>
    <x v="6"/>
    <x v="398"/>
    <n v="59.52"/>
    <n v="3"/>
    <n v="0"/>
    <n v="15.475199999999999"/>
  </r>
  <r>
    <n v="7831"/>
    <s v="CA-2015-137302"/>
    <x v="33"/>
    <d v="2015-05-01T00:00:00"/>
    <s v="Standard Class"/>
    <s v="BW-11110"/>
    <s v="Bart Watters"/>
    <x v="1"/>
    <s v="United States"/>
    <s v="San Diego"/>
    <s v="California"/>
    <n v="92105"/>
    <x v="1"/>
    <s v="TEC-PH-10003174"/>
    <x v="2"/>
    <x v="7"/>
    <x v="1754"/>
    <n v="311.976"/>
    <n v="3"/>
    <n v="0.2"/>
    <n v="38.997"/>
  </r>
  <r>
    <n v="7832"/>
    <s v="CA-2015-137302"/>
    <x v="33"/>
    <d v="2015-05-01T00:00:00"/>
    <s v="Standard Class"/>
    <s v="BW-11110"/>
    <s v="Bart Watters"/>
    <x v="1"/>
    <s v="United States"/>
    <s v="San Diego"/>
    <s v="California"/>
    <n v="92105"/>
    <x v="1"/>
    <s v="OFF-BI-10001524"/>
    <x v="1"/>
    <x v="8"/>
    <x v="301"/>
    <n v="50.351999999999997"/>
    <n v="3"/>
    <n v="0.2"/>
    <n v="17.623200000000001"/>
  </r>
  <r>
    <n v="7833"/>
    <s v="CA-2016-112382"/>
    <x v="195"/>
    <d v="2016-05-13T00:00:00"/>
    <s v="Standard Class"/>
    <s v="MB-18085"/>
    <s v="Mick Brown"/>
    <x v="0"/>
    <s v="United States"/>
    <s v="Houston"/>
    <s v="Texas"/>
    <n v="77036"/>
    <x v="2"/>
    <s v="TEC-PH-10001552"/>
    <x v="2"/>
    <x v="7"/>
    <x v="180"/>
    <n v="19.135999999999999"/>
    <n v="2"/>
    <n v="0.2"/>
    <n v="1.9136"/>
  </r>
  <r>
    <n v="7834"/>
    <s v="CA-2015-128958"/>
    <x v="1175"/>
    <d v="2015-01-28T00:00:00"/>
    <s v="Standard Class"/>
    <s v="CR-12820"/>
    <s v="Cyra Reiten"/>
    <x v="2"/>
    <s v="United States"/>
    <s v="West Palm Beach"/>
    <s v="Florida"/>
    <n v="33407"/>
    <x v="0"/>
    <s v="OFF-AR-10004757"/>
    <x v="1"/>
    <x v="6"/>
    <x v="346"/>
    <n v="13.12"/>
    <n v="5"/>
    <n v="0.2"/>
    <n v="2.1320000000000001"/>
  </r>
  <r>
    <n v="7835"/>
    <s v="CA-2015-106257"/>
    <x v="657"/>
    <d v="2015-04-17T00:00:00"/>
    <s v="Second Class"/>
    <s v="EB-14110"/>
    <s v="Eugene Barchas"/>
    <x v="0"/>
    <s v="United States"/>
    <s v="Los Angeles"/>
    <s v="California"/>
    <n v="90045"/>
    <x v="1"/>
    <s v="FUR-TA-10002530"/>
    <x v="0"/>
    <x v="3"/>
    <x v="992"/>
    <n v="241.56800000000001"/>
    <n v="2"/>
    <n v="0.2"/>
    <n v="-15.098000000000001"/>
  </r>
  <r>
    <n v="7836"/>
    <s v="CA-2015-106257"/>
    <x v="657"/>
    <d v="2015-04-17T00:00:00"/>
    <s v="Second Class"/>
    <s v="EB-14110"/>
    <s v="Eugene Barchas"/>
    <x v="0"/>
    <s v="United States"/>
    <s v="Los Angeles"/>
    <s v="California"/>
    <n v="90045"/>
    <x v="1"/>
    <s v="TEC-PH-10001494"/>
    <x v="2"/>
    <x v="7"/>
    <x v="715"/>
    <n v="479.92"/>
    <n v="2"/>
    <n v="0.2"/>
    <n v="41.993000000000002"/>
  </r>
  <r>
    <n v="7837"/>
    <s v="CA-2015-149083"/>
    <x v="12"/>
    <d v="2015-09-30T00:00:00"/>
    <s v="Standard Class"/>
    <s v="SH-19975"/>
    <s v="Sally Hughsby"/>
    <x v="1"/>
    <s v="United States"/>
    <s v="Seattle"/>
    <s v="Washington"/>
    <n v="98103"/>
    <x v="1"/>
    <s v="FUR-CH-10004289"/>
    <x v="0"/>
    <x v="1"/>
    <x v="984"/>
    <n v="307.13600000000002"/>
    <n v="4"/>
    <n v="0.2"/>
    <n v="-11.5176"/>
  </r>
  <r>
    <n v="7838"/>
    <s v="CA-2015-149083"/>
    <x v="12"/>
    <d v="2015-09-30T00:00:00"/>
    <s v="Standard Class"/>
    <s v="SH-19975"/>
    <s v="Sally Hughsby"/>
    <x v="1"/>
    <s v="United States"/>
    <s v="Seattle"/>
    <s v="Washington"/>
    <n v="98103"/>
    <x v="1"/>
    <s v="OFF-LA-10002945"/>
    <x v="1"/>
    <x v="2"/>
    <x v="1612"/>
    <n v="12.6"/>
    <n v="2"/>
    <n v="0"/>
    <n v="5.7960000000000003"/>
  </r>
  <r>
    <n v="7839"/>
    <s v="CA-2015-149083"/>
    <x v="12"/>
    <d v="2015-09-30T00:00:00"/>
    <s v="Standard Class"/>
    <s v="SH-19975"/>
    <s v="Sally Hughsby"/>
    <x v="1"/>
    <s v="United States"/>
    <s v="Seattle"/>
    <s v="Washington"/>
    <n v="98103"/>
    <x v="1"/>
    <s v="TEC-AC-10002567"/>
    <x v="2"/>
    <x v="11"/>
    <x v="428"/>
    <n v="159.97999999999999"/>
    <n v="2"/>
    <n v="0"/>
    <n v="57.592799999999997"/>
  </r>
  <r>
    <n v="7840"/>
    <s v="US-2014-137869"/>
    <x v="1176"/>
    <d v="2014-04-02T00:00:00"/>
    <s v="Standard Class"/>
    <s v="CV-12295"/>
    <s v="Christina VanderZanden"/>
    <x v="0"/>
    <s v="United States"/>
    <s v="Des Moines"/>
    <s v="Iowa"/>
    <n v="50315"/>
    <x v="2"/>
    <s v="OFF-EN-10001509"/>
    <x v="1"/>
    <x v="12"/>
    <x v="29"/>
    <n v="6.12"/>
    <n v="3"/>
    <n v="0"/>
    <n v="2.8763999999999998"/>
  </r>
  <r>
    <n v="7841"/>
    <s v="US-2014-137869"/>
    <x v="1176"/>
    <d v="2014-04-02T00:00:00"/>
    <s v="Standard Class"/>
    <s v="CV-12295"/>
    <s v="Christina VanderZanden"/>
    <x v="0"/>
    <s v="United States"/>
    <s v="Des Moines"/>
    <s v="Iowa"/>
    <n v="50315"/>
    <x v="2"/>
    <s v="FUR-TA-10003954"/>
    <x v="0"/>
    <x v="3"/>
    <x v="1217"/>
    <n v="1184.72"/>
    <n v="4"/>
    <n v="0"/>
    <n v="106.62479999999999"/>
  </r>
  <r>
    <n v="7842"/>
    <s v="CA-2016-116603"/>
    <x v="19"/>
    <d v="2016-07-22T00:00:00"/>
    <s v="Standard Class"/>
    <s v="AT-10735"/>
    <s v="Annie Thurman"/>
    <x v="0"/>
    <s v="United States"/>
    <s v="New York City"/>
    <s v="New York"/>
    <n v="10024"/>
    <x v="3"/>
    <s v="OFF-AP-10002892"/>
    <x v="1"/>
    <x v="9"/>
    <x v="9"/>
    <n v="45.96"/>
    <n v="2"/>
    <n v="0"/>
    <n v="13.788"/>
  </r>
  <r>
    <n v="7843"/>
    <s v="CA-2014-158470"/>
    <x v="987"/>
    <d v="2014-04-23T00:00:00"/>
    <s v="Second Class"/>
    <s v="AG-10390"/>
    <s v="Allen Goldenen"/>
    <x v="0"/>
    <s v="United States"/>
    <s v="Arlington"/>
    <s v="Virginia"/>
    <n v="22204"/>
    <x v="0"/>
    <s v="OFF-BI-10003638"/>
    <x v="1"/>
    <x v="8"/>
    <x v="612"/>
    <n v="58.05"/>
    <n v="3"/>
    <n v="0"/>
    <n v="26.702999999999999"/>
  </r>
  <r>
    <n v="7844"/>
    <s v="CA-2014-158470"/>
    <x v="987"/>
    <d v="2014-04-23T00:00:00"/>
    <s v="Second Class"/>
    <s v="AG-10390"/>
    <s v="Allen Goldenen"/>
    <x v="0"/>
    <s v="United States"/>
    <s v="Arlington"/>
    <s v="Virginia"/>
    <n v="22204"/>
    <x v="0"/>
    <s v="OFF-PA-10001569"/>
    <x v="1"/>
    <x v="10"/>
    <x v="55"/>
    <n v="71.28"/>
    <n v="11"/>
    <n v="0"/>
    <n v="34.214399999999998"/>
  </r>
  <r>
    <n v="7845"/>
    <s v="US-2017-123834"/>
    <x v="246"/>
    <d v="2017-07-25T00:00:00"/>
    <s v="Standard Class"/>
    <s v="GM-14500"/>
    <s v="Gene McClure"/>
    <x v="0"/>
    <s v="United States"/>
    <s v="Pharr"/>
    <s v="Texas"/>
    <n v="78577"/>
    <x v="2"/>
    <s v="FUR-TA-10001676"/>
    <x v="0"/>
    <x v="3"/>
    <x v="966"/>
    <n v="124.404"/>
    <n v="4"/>
    <n v="0.3"/>
    <n v="-21.3264"/>
  </r>
  <r>
    <n v="7846"/>
    <s v="CA-2015-125976"/>
    <x v="874"/>
    <d v="2015-10-02T00:00:00"/>
    <s v="Standard Class"/>
    <s v="JK-15205"/>
    <s v="Jamie Kunitz"/>
    <x v="0"/>
    <s v="United States"/>
    <s v="Arlington"/>
    <s v="Virginia"/>
    <n v="22204"/>
    <x v="0"/>
    <s v="OFF-PA-10001125"/>
    <x v="1"/>
    <x v="10"/>
    <x v="1021"/>
    <n v="154.9"/>
    <n v="5"/>
    <n v="0"/>
    <n v="69.704999999999998"/>
  </r>
  <r>
    <n v="7847"/>
    <s v="CA-2015-125976"/>
    <x v="874"/>
    <d v="2015-10-02T00:00:00"/>
    <s v="Standard Class"/>
    <s v="JK-15205"/>
    <s v="Jamie Kunitz"/>
    <x v="0"/>
    <s v="United States"/>
    <s v="Arlington"/>
    <s v="Virginia"/>
    <n v="22204"/>
    <x v="0"/>
    <s v="TEC-PH-10002496"/>
    <x v="2"/>
    <x v="7"/>
    <x v="495"/>
    <n v="1871.88"/>
    <n v="12"/>
    <n v="0"/>
    <n v="561.56399999999996"/>
  </r>
  <r>
    <n v="7848"/>
    <s v="CA-2016-128706"/>
    <x v="535"/>
    <d v="2016-03-02T00:00:00"/>
    <s v="Standard Class"/>
    <s v="DW-13540"/>
    <s v="Don Weiss"/>
    <x v="0"/>
    <s v="United States"/>
    <s v="Houston"/>
    <s v="Texas"/>
    <n v="77070"/>
    <x v="2"/>
    <s v="FUR-FU-10004053"/>
    <x v="0"/>
    <x v="5"/>
    <x v="1642"/>
    <n v="16.192"/>
    <n v="2"/>
    <n v="0.6"/>
    <n v="-6.8815999999999997"/>
  </r>
  <r>
    <n v="7849"/>
    <s v="CA-2016-104311"/>
    <x v="440"/>
    <d v="2016-05-06T00:00:00"/>
    <s v="Standard Class"/>
    <s v="AS-10090"/>
    <s v="Adam Shillingsburg"/>
    <x v="0"/>
    <s v="United States"/>
    <s v="Irving"/>
    <s v="Texas"/>
    <n v="75061"/>
    <x v="2"/>
    <s v="OFF-ST-10000321"/>
    <x v="1"/>
    <x v="4"/>
    <x v="1543"/>
    <n v="18.936"/>
    <n v="3"/>
    <n v="0.2"/>
    <n v="-3.7871999999999999"/>
  </r>
  <r>
    <n v="7850"/>
    <s v="CA-2016-104311"/>
    <x v="440"/>
    <d v="2016-05-06T00:00:00"/>
    <s v="Standard Class"/>
    <s v="AS-10090"/>
    <s v="Adam Shillingsburg"/>
    <x v="0"/>
    <s v="United States"/>
    <s v="Irving"/>
    <s v="Texas"/>
    <n v="75061"/>
    <x v="2"/>
    <s v="OFF-ST-10002957"/>
    <x v="1"/>
    <x v="4"/>
    <x v="1492"/>
    <n v="12.672000000000001"/>
    <n v="3"/>
    <n v="0.2"/>
    <n v="-3.1680000000000001"/>
  </r>
  <r>
    <n v="7851"/>
    <s v="CA-2016-104311"/>
    <x v="440"/>
    <d v="2016-05-06T00:00:00"/>
    <s v="Standard Class"/>
    <s v="AS-10090"/>
    <s v="Adam Shillingsburg"/>
    <x v="0"/>
    <s v="United States"/>
    <s v="Irving"/>
    <s v="Texas"/>
    <n v="75061"/>
    <x v="2"/>
    <s v="OFF-LA-10000973"/>
    <x v="1"/>
    <x v="2"/>
    <x v="834"/>
    <n v="5.04"/>
    <n v="2"/>
    <n v="0.2"/>
    <n v="1.764"/>
  </r>
  <r>
    <n v="7852"/>
    <s v="CA-2014-169649"/>
    <x v="337"/>
    <d v="2014-12-15T00:00:00"/>
    <s v="Standard Class"/>
    <s v="TS-21205"/>
    <s v="Thomas Seio"/>
    <x v="1"/>
    <s v="United States"/>
    <s v="Chicago"/>
    <s v="Illinois"/>
    <n v="60653"/>
    <x v="2"/>
    <s v="OFF-PA-10000143"/>
    <x v="1"/>
    <x v="10"/>
    <x v="1701"/>
    <n v="8.4480000000000004"/>
    <n v="2"/>
    <n v="0.2"/>
    <n v="2.9567999999999999"/>
  </r>
  <r>
    <n v="7853"/>
    <s v="CA-2014-169649"/>
    <x v="337"/>
    <d v="2014-12-15T00:00:00"/>
    <s v="Standard Class"/>
    <s v="TS-21205"/>
    <s v="Thomas Seio"/>
    <x v="1"/>
    <s v="United States"/>
    <s v="Chicago"/>
    <s v="Illinois"/>
    <n v="60653"/>
    <x v="2"/>
    <s v="OFF-AP-10003287"/>
    <x v="1"/>
    <x v="9"/>
    <x v="543"/>
    <n v="20.388000000000002"/>
    <n v="2"/>
    <n v="0.8"/>
    <n v="-53.008800000000001"/>
  </r>
  <r>
    <n v="7854"/>
    <s v="CA-2015-144890"/>
    <x v="707"/>
    <d v="2015-12-29T00:00:00"/>
    <s v="Standard Class"/>
    <s v="SM-20320"/>
    <s v="Sean Miller"/>
    <x v="2"/>
    <s v="United States"/>
    <s v="Los Angeles"/>
    <s v="California"/>
    <n v="90049"/>
    <x v="1"/>
    <s v="OFF-PA-10001526"/>
    <x v="1"/>
    <x v="10"/>
    <x v="1039"/>
    <n v="9.9600000000000009"/>
    <n v="2"/>
    <n v="0"/>
    <n v="4.8803999999999998"/>
  </r>
  <r>
    <n v="7855"/>
    <s v="CA-2017-135587"/>
    <x v="226"/>
    <d v="2017-12-12T00:00:00"/>
    <s v="Standard Class"/>
    <s v="BH-11710"/>
    <s v="Brosina Hoffman"/>
    <x v="0"/>
    <s v="United States"/>
    <s v="Hattiesburg"/>
    <s v="Mississippi"/>
    <n v="39401"/>
    <x v="0"/>
    <s v="OFF-AP-10004540"/>
    <x v="1"/>
    <x v="9"/>
    <x v="1303"/>
    <n v="320.64"/>
    <n v="4"/>
    <n v="0"/>
    <n v="89.779200000000003"/>
  </r>
  <r>
    <n v="7856"/>
    <s v="CA-2017-135587"/>
    <x v="226"/>
    <d v="2017-12-12T00:00:00"/>
    <s v="Standard Class"/>
    <s v="BH-11710"/>
    <s v="Brosina Hoffman"/>
    <x v="0"/>
    <s v="United States"/>
    <s v="Hattiesburg"/>
    <s v="Mississippi"/>
    <n v="39401"/>
    <x v="0"/>
    <s v="TEC-AC-10001266"/>
    <x v="2"/>
    <x v="11"/>
    <x v="198"/>
    <n v="52"/>
    <n v="4"/>
    <n v="0"/>
    <n v="23.4"/>
  </r>
  <r>
    <n v="7857"/>
    <s v="CA-2014-103429"/>
    <x v="992"/>
    <d v="2014-06-01T00:00:00"/>
    <s v="First Class"/>
    <s v="LW-16825"/>
    <s v="Laurel Workman"/>
    <x v="1"/>
    <s v="United States"/>
    <s v="New York City"/>
    <s v="New York"/>
    <n v="10024"/>
    <x v="3"/>
    <s v="OFF-BI-10004233"/>
    <x v="1"/>
    <x v="8"/>
    <x v="1386"/>
    <n v="25.584"/>
    <n v="2"/>
    <n v="0.2"/>
    <n v="8.9543999999999997"/>
  </r>
  <r>
    <n v="7858"/>
    <s v="CA-2014-103429"/>
    <x v="992"/>
    <d v="2014-06-01T00:00:00"/>
    <s v="First Class"/>
    <s v="LW-16825"/>
    <s v="Laurel Workman"/>
    <x v="1"/>
    <s v="United States"/>
    <s v="New York City"/>
    <s v="New York"/>
    <n v="10024"/>
    <x v="3"/>
    <s v="TEC-PH-10003505"/>
    <x v="2"/>
    <x v="7"/>
    <x v="910"/>
    <n v="464"/>
    <n v="5"/>
    <n v="0"/>
    <n v="134.56"/>
  </r>
  <r>
    <n v="7859"/>
    <s v="CA-2014-103429"/>
    <x v="992"/>
    <d v="2014-06-01T00:00:00"/>
    <s v="First Class"/>
    <s v="LW-16825"/>
    <s v="Laurel Workman"/>
    <x v="1"/>
    <s v="United States"/>
    <s v="New York City"/>
    <s v="New York"/>
    <n v="10024"/>
    <x v="3"/>
    <s v="OFF-AP-10001005"/>
    <x v="1"/>
    <x v="9"/>
    <x v="1140"/>
    <n v="235.95"/>
    <n v="3"/>
    <n v="0"/>
    <n v="77.863500000000002"/>
  </r>
  <r>
    <n v="7860"/>
    <s v="CA-2014-103429"/>
    <x v="992"/>
    <d v="2014-06-01T00:00:00"/>
    <s v="First Class"/>
    <s v="LW-16825"/>
    <s v="Laurel Workman"/>
    <x v="1"/>
    <s v="United States"/>
    <s v="New York City"/>
    <s v="New York"/>
    <n v="10024"/>
    <x v="3"/>
    <s v="OFF-PA-10001712"/>
    <x v="1"/>
    <x v="10"/>
    <x v="983"/>
    <n v="39.96"/>
    <n v="4"/>
    <n v="0"/>
    <n v="17.981999999999999"/>
  </r>
  <r>
    <n v="7861"/>
    <s v="CA-2017-152261"/>
    <x v="580"/>
    <d v="2017-03-06T00:00:00"/>
    <s v="Standard Class"/>
    <s v="JA-15970"/>
    <s v="Joseph Airdo"/>
    <x v="0"/>
    <s v="United States"/>
    <s v="Cuyahoga Falls"/>
    <s v="Ohio"/>
    <n v="44221"/>
    <x v="3"/>
    <s v="OFF-BI-10002353"/>
    <x v="1"/>
    <x v="8"/>
    <x v="1077"/>
    <n v="18.527999999999999"/>
    <n v="4"/>
    <n v="0.7"/>
    <n v="-12.352"/>
  </r>
  <r>
    <n v="7862"/>
    <s v="CA-2015-142993"/>
    <x v="88"/>
    <d v="2015-10-17T00:00:00"/>
    <s v="Standard Class"/>
    <s v="KA-16525"/>
    <s v="Kelly Andreada"/>
    <x v="0"/>
    <s v="United States"/>
    <s v="Seattle"/>
    <s v="Washington"/>
    <n v="98103"/>
    <x v="1"/>
    <s v="TEC-AC-10003038"/>
    <x v="2"/>
    <x v="11"/>
    <x v="1033"/>
    <n v="17.899999999999999"/>
    <n v="2"/>
    <n v="0"/>
    <n v="3.4009999999999998"/>
  </r>
  <r>
    <n v="7863"/>
    <s v="CA-2015-142993"/>
    <x v="88"/>
    <d v="2015-10-17T00:00:00"/>
    <s v="Standard Class"/>
    <s v="KA-16525"/>
    <s v="Kelly Andreada"/>
    <x v="0"/>
    <s v="United States"/>
    <s v="Seattle"/>
    <s v="Washington"/>
    <n v="98103"/>
    <x v="1"/>
    <s v="OFF-ST-10000934"/>
    <x v="1"/>
    <x v="4"/>
    <x v="356"/>
    <n v="81.96"/>
    <n v="2"/>
    <n v="0"/>
    <n v="0"/>
  </r>
  <r>
    <n v="7864"/>
    <s v="CA-2015-143364"/>
    <x v="1177"/>
    <d v="2015-07-19T00:00:00"/>
    <s v="Second Class"/>
    <s v="TG-21310"/>
    <s v="Toby Gnade"/>
    <x v="0"/>
    <s v="United States"/>
    <s v="Mesa"/>
    <s v="Arizona"/>
    <n v="85204"/>
    <x v="1"/>
    <s v="OFF-ST-10002743"/>
    <x v="1"/>
    <x v="4"/>
    <x v="418"/>
    <n v="272.73599999999999"/>
    <n v="3"/>
    <n v="0.2"/>
    <n v="-64.774799999999999"/>
  </r>
  <r>
    <n v="7865"/>
    <s v="CA-2015-143364"/>
    <x v="1177"/>
    <d v="2015-07-19T00:00:00"/>
    <s v="Second Class"/>
    <s v="TG-21310"/>
    <s v="Toby Gnade"/>
    <x v="0"/>
    <s v="United States"/>
    <s v="Mesa"/>
    <s v="Arizona"/>
    <n v="85204"/>
    <x v="1"/>
    <s v="OFF-PA-10001846"/>
    <x v="1"/>
    <x v="10"/>
    <x v="1816"/>
    <n v="18.495999999999999"/>
    <n v="4"/>
    <n v="0.2"/>
    <n v="6.7047999999999996"/>
  </r>
  <r>
    <n v="7866"/>
    <s v="CA-2015-143364"/>
    <x v="1177"/>
    <d v="2015-07-19T00:00:00"/>
    <s v="Second Class"/>
    <s v="TG-21310"/>
    <s v="Toby Gnade"/>
    <x v="0"/>
    <s v="United States"/>
    <s v="Mesa"/>
    <s v="Arizona"/>
    <n v="85204"/>
    <x v="1"/>
    <s v="FUR-CH-10004287"/>
    <x v="0"/>
    <x v="1"/>
    <x v="158"/>
    <n v="441.92"/>
    <n v="2"/>
    <n v="0.2"/>
    <n v="49.716000000000001"/>
  </r>
  <r>
    <n v="7867"/>
    <s v="CA-2015-143364"/>
    <x v="1177"/>
    <d v="2015-07-19T00:00:00"/>
    <s v="Second Class"/>
    <s v="TG-21310"/>
    <s v="Toby Gnade"/>
    <x v="0"/>
    <s v="United States"/>
    <s v="Mesa"/>
    <s v="Arizona"/>
    <n v="85204"/>
    <x v="1"/>
    <s v="FUR-BO-10001608"/>
    <x v="0"/>
    <x v="0"/>
    <x v="1532"/>
    <n v="127.764"/>
    <n v="6"/>
    <n v="0.7"/>
    <n v="-191.64599999999999"/>
  </r>
  <r>
    <n v="7868"/>
    <s v="CA-2014-100972"/>
    <x v="84"/>
    <d v="2014-11-24T00:00:00"/>
    <s v="Second Class"/>
    <s v="DB-13360"/>
    <s v="Dennis Bolton"/>
    <x v="2"/>
    <s v="United States"/>
    <s v="Salt Lake City"/>
    <s v="Utah"/>
    <n v="84106"/>
    <x v="1"/>
    <s v="OFF-PA-10000357"/>
    <x v="1"/>
    <x v="10"/>
    <x v="1228"/>
    <n v="166.44"/>
    <n v="3"/>
    <n v="0"/>
    <n v="79.891199999999998"/>
  </r>
  <r>
    <n v="7869"/>
    <s v="CA-2016-136994"/>
    <x v="1022"/>
    <d v="2016-06-02T00:00:00"/>
    <s v="Standard Class"/>
    <s v="LS-17245"/>
    <s v="Lynn Smith"/>
    <x v="0"/>
    <s v="United States"/>
    <s v="Los Angeles"/>
    <s v="California"/>
    <n v="90045"/>
    <x v="1"/>
    <s v="OFF-PA-10000575"/>
    <x v="1"/>
    <x v="10"/>
    <x v="1059"/>
    <n v="13.38"/>
    <n v="2"/>
    <n v="0"/>
    <n v="6.1547999999999998"/>
  </r>
  <r>
    <n v="7870"/>
    <s v="US-2017-166233"/>
    <x v="445"/>
    <d v="2017-07-09T00:00:00"/>
    <s v="Standard Class"/>
    <s v="MO-17950"/>
    <s v="Michael Oakman"/>
    <x v="0"/>
    <s v="United States"/>
    <s v="Jacksonville"/>
    <s v="North Carolina"/>
    <n v="28540"/>
    <x v="0"/>
    <s v="TEC-AC-10002167"/>
    <x v="2"/>
    <x v="11"/>
    <x v="46"/>
    <n v="24"/>
    <n v="2"/>
    <n v="0.2"/>
    <n v="-2.7"/>
  </r>
  <r>
    <n v="7871"/>
    <s v="CA-2017-122112"/>
    <x v="145"/>
    <d v="2017-09-29T00:00:00"/>
    <s v="Standard Class"/>
    <s v="CA-11965"/>
    <s v="Carol Adams"/>
    <x v="1"/>
    <s v="United States"/>
    <s v="Lakewood"/>
    <s v="Ohio"/>
    <n v="44107"/>
    <x v="3"/>
    <s v="OFF-EN-10004459"/>
    <x v="1"/>
    <x v="12"/>
    <x v="661"/>
    <n v="24.448"/>
    <n v="4"/>
    <n v="0.2"/>
    <n v="8.8623999999999992"/>
  </r>
  <r>
    <n v="7872"/>
    <s v="CA-2016-101672"/>
    <x v="339"/>
    <d v="2016-10-07T00:00:00"/>
    <s v="Standard Class"/>
    <s v="DB-12910"/>
    <s v="Daniel Byrd"/>
    <x v="2"/>
    <s v="United States"/>
    <s v="Lake Forest"/>
    <s v="California"/>
    <n v="92630"/>
    <x v="1"/>
    <s v="OFF-LA-10002271"/>
    <x v="1"/>
    <x v="2"/>
    <x v="641"/>
    <n v="6.16"/>
    <n v="2"/>
    <n v="0"/>
    <n v="2.9567999999999999"/>
  </r>
  <r>
    <n v="7873"/>
    <s v="CA-2016-101672"/>
    <x v="339"/>
    <d v="2016-10-07T00:00:00"/>
    <s v="Standard Class"/>
    <s v="DB-12910"/>
    <s v="Daniel Byrd"/>
    <x v="2"/>
    <s v="United States"/>
    <s v="Lake Forest"/>
    <s v="California"/>
    <n v="92630"/>
    <x v="1"/>
    <s v="FUR-CH-10004063"/>
    <x v="0"/>
    <x v="1"/>
    <x v="120"/>
    <n v="915.13599999999997"/>
    <n v="4"/>
    <n v="0.2"/>
    <n v="102.9528"/>
  </r>
  <r>
    <n v="7874"/>
    <s v="CA-2016-101672"/>
    <x v="339"/>
    <d v="2016-10-07T00:00:00"/>
    <s v="Standard Class"/>
    <s v="DB-12910"/>
    <s v="Daniel Byrd"/>
    <x v="2"/>
    <s v="United States"/>
    <s v="Lake Forest"/>
    <s v="California"/>
    <n v="92630"/>
    <x v="1"/>
    <s v="OFF-PA-10004610"/>
    <x v="1"/>
    <x v="10"/>
    <x v="1520"/>
    <n v="8.56"/>
    <n v="2"/>
    <n v="0"/>
    <n v="3.8519999999999999"/>
  </r>
  <r>
    <n v="7875"/>
    <s v="CA-2016-101672"/>
    <x v="339"/>
    <d v="2016-10-07T00:00:00"/>
    <s v="Standard Class"/>
    <s v="DB-12910"/>
    <s v="Daniel Byrd"/>
    <x v="2"/>
    <s v="United States"/>
    <s v="Lake Forest"/>
    <s v="California"/>
    <n v="92630"/>
    <x v="1"/>
    <s v="OFF-PA-10001878"/>
    <x v="1"/>
    <x v="10"/>
    <x v="1170"/>
    <n v="97.82"/>
    <n v="2"/>
    <n v="0"/>
    <n v="45.9754"/>
  </r>
  <r>
    <n v="7876"/>
    <s v="CA-2017-168403"/>
    <x v="428"/>
    <d v="2017-09-15T00:00:00"/>
    <s v="Standard Class"/>
    <s v="DK-12835"/>
    <s v="Damala Kotsonis"/>
    <x v="1"/>
    <s v="United States"/>
    <s v="Portland"/>
    <s v="Oregon"/>
    <n v="97206"/>
    <x v="1"/>
    <s v="OFF-PA-10002036"/>
    <x v="1"/>
    <x v="10"/>
    <x v="329"/>
    <n v="31.103999999999999"/>
    <n v="6"/>
    <n v="0.2"/>
    <n v="11.2752"/>
  </r>
  <r>
    <n v="7877"/>
    <s v="CA-2017-168403"/>
    <x v="428"/>
    <d v="2017-09-15T00:00:00"/>
    <s v="Standard Class"/>
    <s v="DK-12835"/>
    <s v="Damala Kotsonis"/>
    <x v="1"/>
    <s v="United States"/>
    <s v="Portland"/>
    <s v="Oregon"/>
    <n v="97206"/>
    <x v="1"/>
    <s v="OFF-AP-10003278"/>
    <x v="1"/>
    <x v="9"/>
    <x v="1793"/>
    <n v="11.176"/>
    <n v="1"/>
    <n v="0.2"/>
    <n v="0.83819999999999995"/>
  </r>
  <r>
    <n v="7878"/>
    <s v="CA-2015-148705"/>
    <x v="899"/>
    <d v="2015-03-18T00:00:00"/>
    <s v="Standard Class"/>
    <s v="EB-14170"/>
    <s v="Evan Bailliet"/>
    <x v="0"/>
    <s v="United States"/>
    <s v="Charlotte"/>
    <s v="North Carolina"/>
    <n v="28205"/>
    <x v="0"/>
    <s v="OFF-LA-10001641"/>
    <x v="1"/>
    <x v="2"/>
    <x v="1031"/>
    <n v="5.04"/>
    <n v="2"/>
    <n v="0.2"/>
    <n v="1.764"/>
  </r>
  <r>
    <n v="7879"/>
    <s v="CA-2016-160241"/>
    <x v="896"/>
    <d v="2016-12-04T00:00:00"/>
    <s v="Second Class"/>
    <s v="DR-12940"/>
    <s v="Daniel Raglin"/>
    <x v="2"/>
    <s v="United States"/>
    <s v="Aurora"/>
    <s v="Illinois"/>
    <n v="60505"/>
    <x v="2"/>
    <s v="FUR-FU-10003806"/>
    <x v="0"/>
    <x v="5"/>
    <x v="1804"/>
    <n v="242.17599999999999"/>
    <n v="4"/>
    <n v="0.6"/>
    <n v="-302.72000000000003"/>
  </r>
  <r>
    <n v="7880"/>
    <s v="CA-2016-155747"/>
    <x v="403"/>
    <d v="2016-06-21T00:00:00"/>
    <s v="Standard Class"/>
    <s v="JS-15685"/>
    <s v="Jim Sink"/>
    <x v="1"/>
    <s v="United States"/>
    <s v="Philadelphia"/>
    <s v="Pennsylvania"/>
    <n v="19140"/>
    <x v="3"/>
    <s v="FUR-TA-10003392"/>
    <x v="0"/>
    <x v="3"/>
    <x v="1648"/>
    <n v="337.17599999999999"/>
    <n v="2"/>
    <n v="0.4"/>
    <n v="-118.0116"/>
  </r>
  <r>
    <n v="7881"/>
    <s v="CA-2017-118017"/>
    <x v="734"/>
    <d v="2017-12-06T00:00:00"/>
    <s v="Second Class"/>
    <s v="LC-16870"/>
    <s v="Lena Cacioppo"/>
    <x v="0"/>
    <s v="United States"/>
    <s v="Thornton"/>
    <s v="Colorado"/>
    <n v="80229"/>
    <x v="1"/>
    <s v="OFF-AR-10003856"/>
    <x v="1"/>
    <x v="6"/>
    <x v="449"/>
    <n v="13.343999999999999"/>
    <n v="6"/>
    <n v="0.2"/>
    <n v="1.0007999999999999"/>
  </r>
  <r>
    <n v="7882"/>
    <s v="CA-2017-118017"/>
    <x v="734"/>
    <d v="2017-12-06T00:00:00"/>
    <s v="Second Class"/>
    <s v="LC-16870"/>
    <s v="Lena Cacioppo"/>
    <x v="0"/>
    <s v="United States"/>
    <s v="Thornton"/>
    <s v="Colorado"/>
    <n v="80229"/>
    <x v="1"/>
    <s v="TEC-AC-10002006"/>
    <x v="2"/>
    <x v="11"/>
    <x v="1087"/>
    <n v="76.751999999999995"/>
    <n v="6"/>
    <n v="0.2"/>
    <n v="10.5534"/>
  </r>
  <r>
    <n v="7883"/>
    <s v="CA-2017-118017"/>
    <x v="734"/>
    <d v="2017-12-06T00:00:00"/>
    <s v="Second Class"/>
    <s v="LC-16870"/>
    <s v="Lena Cacioppo"/>
    <x v="0"/>
    <s v="United States"/>
    <s v="Thornton"/>
    <s v="Colorado"/>
    <n v="80229"/>
    <x v="1"/>
    <s v="TEC-AC-10002006"/>
    <x v="2"/>
    <x v="11"/>
    <x v="1087"/>
    <n v="102.336"/>
    <n v="8"/>
    <n v="0.2"/>
    <n v="14.071199999999999"/>
  </r>
  <r>
    <n v="7884"/>
    <s v="CA-2017-118017"/>
    <x v="734"/>
    <d v="2017-12-06T00:00:00"/>
    <s v="Second Class"/>
    <s v="LC-16870"/>
    <s v="Lena Cacioppo"/>
    <x v="0"/>
    <s v="United States"/>
    <s v="Thornton"/>
    <s v="Colorado"/>
    <n v="80229"/>
    <x v="1"/>
    <s v="OFF-PA-10002246"/>
    <x v="1"/>
    <x v="10"/>
    <x v="1395"/>
    <n v="10.32"/>
    <n v="2"/>
    <n v="0.2"/>
    <n v="3.7410000000000001"/>
  </r>
  <r>
    <n v="7885"/>
    <s v="CA-2017-118017"/>
    <x v="734"/>
    <d v="2017-12-06T00:00:00"/>
    <s v="Second Class"/>
    <s v="LC-16870"/>
    <s v="Lena Cacioppo"/>
    <x v="0"/>
    <s v="United States"/>
    <s v="Thornton"/>
    <s v="Colorado"/>
    <n v="80229"/>
    <x v="1"/>
    <s v="OFF-SU-10004782"/>
    <x v="1"/>
    <x v="14"/>
    <x v="1557"/>
    <n v="47.32"/>
    <n v="7"/>
    <n v="0.2"/>
    <n v="5.915"/>
  </r>
  <r>
    <n v="7886"/>
    <s v="CA-2017-118017"/>
    <x v="734"/>
    <d v="2017-12-06T00:00:00"/>
    <s v="Second Class"/>
    <s v="LC-16870"/>
    <s v="Lena Cacioppo"/>
    <x v="0"/>
    <s v="United States"/>
    <s v="Thornton"/>
    <s v="Colorado"/>
    <n v="80229"/>
    <x v="1"/>
    <s v="FUR-FU-10004351"/>
    <x v="0"/>
    <x v="5"/>
    <x v="222"/>
    <n v="23.376000000000001"/>
    <n v="3"/>
    <n v="0.2"/>
    <n v="7.0128000000000004"/>
  </r>
  <r>
    <n v="7887"/>
    <s v="CA-2017-118017"/>
    <x v="734"/>
    <d v="2017-12-06T00:00:00"/>
    <s v="Second Class"/>
    <s v="LC-16870"/>
    <s v="Lena Cacioppo"/>
    <x v="0"/>
    <s v="United States"/>
    <s v="Thornton"/>
    <s v="Colorado"/>
    <n v="80229"/>
    <x v="1"/>
    <s v="FUR-FU-10004270"/>
    <x v="0"/>
    <x v="5"/>
    <x v="998"/>
    <n v="16.72"/>
    <n v="5"/>
    <n v="0.2"/>
    <n v="3.3439999999999999"/>
  </r>
  <r>
    <n v="7888"/>
    <s v="CA-2017-118017"/>
    <x v="734"/>
    <d v="2017-12-06T00:00:00"/>
    <s v="Second Class"/>
    <s v="LC-16870"/>
    <s v="Lena Cacioppo"/>
    <x v="0"/>
    <s v="United States"/>
    <s v="Thornton"/>
    <s v="Colorado"/>
    <n v="80229"/>
    <x v="1"/>
    <s v="FUR-FU-10004053"/>
    <x v="0"/>
    <x v="5"/>
    <x v="1642"/>
    <n v="16.192"/>
    <n v="1"/>
    <n v="0.2"/>
    <n v="4.6551999999999998"/>
  </r>
  <r>
    <n v="7889"/>
    <s v="CA-2016-113117"/>
    <x v="765"/>
    <d v="2016-08-22T00:00:00"/>
    <s v="Standard Class"/>
    <s v="JP-15520"/>
    <s v="Jeremy Pistek"/>
    <x v="0"/>
    <s v="United States"/>
    <s v="Davis"/>
    <s v="California"/>
    <n v="95616"/>
    <x v="1"/>
    <s v="OFF-PA-10000019"/>
    <x v="1"/>
    <x v="10"/>
    <x v="711"/>
    <n v="32.4"/>
    <n v="5"/>
    <n v="0"/>
    <n v="15.552"/>
  </r>
  <r>
    <n v="7890"/>
    <s v="CA-2016-148684"/>
    <x v="591"/>
    <d v="2016-12-29T00:00:00"/>
    <s v="Standard Class"/>
    <s v="TS-21655"/>
    <s v="Trudy Schmidt"/>
    <x v="0"/>
    <s v="United States"/>
    <s v="Fayetteville"/>
    <s v="Arkansas"/>
    <n v="72701"/>
    <x v="0"/>
    <s v="OFF-AR-10003811"/>
    <x v="1"/>
    <x v="6"/>
    <x v="454"/>
    <n v="19.89"/>
    <n v="9"/>
    <n v="0"/>
    <n v="5.3703000000000003"/>
  </r>
  <r>
    <n v="7891"/>
    <s v="CA-2016-148684"/>
    <x v="591"/>
    <d v="2016-12-29T00:00:00"/>
    <s v="Standard Class"/>
    <s v="TS-21655"/>
    <s v="Trudy Schmidt"/>
    <x v="0"/>
    <s v="United States"/>
    <s v="Fayetteville"/>
    <s v="Arkansas"/>
    <n v="72701"/>
    <x v="0"/>
    <s v="TEC-AC-10001838"/>
    <x v="2"/>
    <x v="11"/>
    <x v="651"/>
    <n v="399.98"/>
    <n v="2"/>
    <n v="0"/>
    <n v="171.9914"/>
  </r>
  <r>
    <n v="7892"/>
    <s v="CA-2016-148684"/>
    <x v="591"/>
    <d v="2016-12-29T00:00:00"/>
    <s v="Standard Class"/>
    <s v="TS-21655"/>
    <s v="Trudy Schmidt"/>
    <x v="0"/>
    <s v="United States"/>
    <s v="Fayetteville"/>
    <s v="Arkansas"/>
    <n v="72701"/>
    <x v="0"/>
    <s v="FUR-FU-10003553"/>
    <x v="0"/>
    <x v="5"/>
    <x v="568"/>
    <n v="343.85"/>
    <n v="5"/>
    <n v="0"/>
    <n v="137.54"/>
  </r>
  <r>
    <n v="7893"/>
    <s v="CA-2016-148684"/>
    <x v="591"/>
    <d v="2016-12-29T00:00:00"/>
    <s v="Standard Class"/>
    <s v="TS-21655"/>
    <s v="Trudy Schmidt"/>
    <x v="0"/>
    <s v="United States"/>
    <s v="Fayetteville"/>
    <s v="Arkansas"/>
    <n v="72701"/>
    <x v="0"/>
    <s v="OFF-PA-10003302"/>
    <x v="1"/>
    <x v="10"/>
    <x v="1721"/>
    <n v="106.32"/>
    <n v="3"/>
    <n v="0"/>
    <n v="49.970399999999998"/>
  </r>
  <r>
    <n v="7894"/>
    <s v="CA-2017-125367"/>
    <x v="283"/>
    <d v="2017-07-30T00:00:00"/>
    <s v="Standard Class"/>
    <s v="NM-18445"/>
    <s v="Nathan Mautz"/>
    <x v="2"/>
    <s v="United States"/>
    <s v="New York City"/>
    <s v="New York"/>
    <n v="10011"/>
    <x v="3"/>
    <s v="OFF-BI-10002412"/>
    <x v="1"/>
    <x v="8"/>
    <x v="326"/>
    <n v="13.92"/>
    <n v="3"/>
    <n v="0.2"/>
    <n v="4.3499999999999996"/>
  </r>
  <r>
    <n v="7895"/>
    <s v="CA-2017-124744"/>
    <x v="548"/>
    <d v="2017-06-25T00:00:00"/>
    <s v="Standard Class"/>
    <s v="EH-14125"/>
    <s v="Eugene Hildebrand"/>
    <x v="2"/>
    <s v="United States"/>
    <s v="Wheeling"/>
    <s v="West Virginia"/>
    <n v="26003"/>
    <x v="3"/>
    <s v="OFF-BI-10002852"/>
    <x v="1"/>
    <x v="8"/>
    <x v="91"/>
    <n v="82.4"/>
    <n v="5"/>
    <n v="0"/>
    <n v="40.375999999999998"/>
  </r>
  <r>
    <n v="7896"/>
    <s v="CA-2017-124744"/>
    <x v="548"/>
    <d v="2017-06-25T00:00:00"/>
    <s v="Standard Class"/>
    <s v="EH-14125"/>
    <s v="Eugene Hildebrand"/>
    <x v="2"/>
    <s v="United States"/>
    <s v="Wheeling"/>
    <s v="West Virginia"/>
    <n v="26003"/>
    <x v="3"/>
    <s v="OFF-BI-10000145"/>
    <x v="1"/>
    <x v="8"/>
    <x v="742"/>
    <n v="6.24"/>
    <n v="2"/>
    <n v="0"/>
    <n v="3.0575999999999999"/>
  </r>
  <r>
    <n v="7897"/>
    <s v="CA-2017-124744"/>
    <x v="548"/>
    <d v="2017-06-25T00:00:00"/>
    <s v="Standard Class"/>
    <s v="EH-14125"/>
    <s v="Eugene Hildebrand"/>
    <x v="2"/>
    <s v="United States"/>
    <s v="Wheeling"/>
    <s v="West Virginia"/>
    <n v="26003"/>
    <x v="3"/>
    <s v="OFF-PA-10001970"/>
    <x v="1"/>
    <x v="10"/>
    <x v="366"/>
    <n v="447.84"/>
    <n v="8"/>
    <n v="0"/>
    <n v="219.44159999999999"/>
  </r>
  <r>
    <n v="7898"/>
    <s v="CA-2017-128363"/>
    <x v="802"/>
    <d v="2017-08-18T00:00:00"/>
    <s v="Standard Class"/>
    <s v="DC-12850"/>
    <s v="Dan Campbell"/>
    <x v="0"/>
    <s v="United States"/>
    <s v="Memphis"/>
    <s v="Tennessee"/>
    <n v="38109"/>
    <x v="0"/>
    <s v="OFF-AP-10001563"/>
    <x v="1"/>
    <x v="9"/>
    <x v="535"/>
    <n v="272.048"/>
    <n v="7"/>
    <n v="0.2"/>
    <n v="30.605399999999999"/>
  </r>
  <r>
    <n v="7899"/>
    <s v="CA-2017-128363"/>
    <x v="802"/>
    <d v="2017-08-18T00:00:00"/>
    <s v="Standard Class"/>
    <s v="DC-12850"/>
    <s v="Dan Campbell"/>
    <x v="0"/>
    <s v="United States"/>
    <s v="Memphis"/>
    <s v="Tennessee"/>
    <n v="38109"/>
    <x v="0"/>
    <s v="OFF-BI-10001359"/>
    <x v="1"/>
    <x v="8"/>
    <x v="1162"/>
    <n v="1614.5820000000001"/>
    <n v="6"/>
    <n v="0.7"/>
    <n v="-1237.8462"/>
  </r>
  <r>
    <n v="7900"/>
    <s v="CA-2017-128363"/>
    <x v="802"/>
    <d v="2017-08-18T00:00:00"/>
    <s v="Standard Class"/>
    <s v="DC-12850"/>
    <s v="Dan Campbell"/>
    <x v="0"/>
    <s v="United States"/>
    <s v="Memphis"/>
    <s v="Tennessee"/>
    <n v="38109"/>
    <x v="0"/>
    <s v="OFF-FA-10003495"/>
    <x v="1"/>
    <x v="13"/>
    <x v="128"/>
    <n v="24.32"/>
    <n v="5"/>
    <n v="0.2"/>
    <n v="9.1199999999999992"/>
  </r>
  <r>
    <n v="7901"/>
    <s v="CA-2017-128363"/>
    <x v="802"/>
    <d v="2017-08-18T00:00:00"/>
    <s v="Standard Class"/>
    <s v="DC-12850"/>
    <s v="Dan Campbell"/>
    <x v="0"/>
    <s v="United States"/>
    <s v="Memphis"/>
    <s v="Tennessee"/>
    <n v="38109"/>
    <x v="0"/>
    <s v="TEC-AC-10003709"/>
    <x v="2"/>
    <x v="11"/>
    <x v="1413"/>
    <n v="1.5840000000000001"/>
    <n v="2"/>
    <n v="0.2"/>
    <n v="0.47520000000000001"/>
  </r>
  <r>
    <n v="7902"/>
    <s v="CA-2017-128363"/>
    <x v="802"/>
    <d v="2017-08-18T00:00:00"/>
    <s v="Standard Class"/>
    <s v="DC-12850"/>
    <s v="Dan Campbell"/>
    <x v="0"/>
    <s v="United States"/>
    <s v="Memphis"/>
    <s v="Tennessee"/>
    <n v="38109"/>
    <x v="0"/>
    <s v="FUR-FU-10003268"/>
    <x v="0"/>
    <x v="5"/>
    <x v="885"/>
    <n v="31.984000000000002"/>
    <n v="1"/>
    <n v="0.2"/>
    <n v="0"/>
  </r>
  <r>
    <n v="7903"/>
    <s v="CA-2017-128363"/>
    <x v="802"/>
    <d v="2017-08-18T00:00:00"/>
    <s v="Standard Class"/>
    <s v="DC-12850"/>
    <s v="Dan Campbell"/>
    <x v="0"/>
    <s v="United States"/>
    <s v="Memphis"/>
    <s v="Tennessee"/>
    <n v="38109"/>
    <x v="0"/>
    <s v="OFF-EN-10003845"/>
    <x v="1"/>
    <x v="12"/>
    <x v="436"/>
    <n v="14.76"/>
    <n v="5"/>
    <n v="0.2"/>
    <n v="4.7969999999999997"/>
  </r>
  <r>
    <n v="7904"/>
    <s v="CA-2017-128363"/>
    <x v="802"/>
    <d v="2017-08-18T00:00:00"/>
    <s v="Standard Class"/>
    <s v="DC-12850"/>
    <s v="Dan Campbell"/>
    <x v="0"/>
    <s v="United States"/>
    <s v="Memphis"/>
    <s v="Tennessee"/>
    <n v="38109"/>
    <x v="0"/>
    <s v="FUR-CH-10002073"/>
    <x v="0"/>
    <x v="1"/>
    <x v="1792"/>
    <n v="423.64800000000002"/>
    <n v="2"/>
    <n v="0.2"/>
    <n v="47.660400000000003"/>
  </r>
  <r>
    <n v="7905"/>
    <s v="CA-2015-126669"/>
    <x v="209"/>
    <d v="2015-11-13T00:00:00"/>
    <s v="Standard Class"/>
    <s v="DO-13645"/>
    <s v="Doug O'Connell"/>
    <x v="0"/>
    <s v="United States"/>
    <s v="Houston"/>
    <s v="Texas"/>
    <n v="77036"/>
    <x v="2"/>
    <s v="OFF-PA-10001357"/>
    <x v="1"/>
    <x v="10"/>
    <x v="1041"/>
    <n v="76.64"/>
    <n v="2"/>
    <n v="0.2"/>
    <n v="26.824000000000002"/>
  </r>
  <r>
    <n v="7906"/>
    <s v="US-2015-118766"/>
    <x v="52"/>
    <d v="2015-10-22T00:00:00"/>
    <s v="Standard Class"/>
    <s v="LS-16975"/>
    <s v="Lindsay Shagiari"/>
    <x v="2"/>
    <s v="United States"/>
    <s v="Dallas"/>
    <s v="Texas"/>
    <n v="75217"/>
    <x v="2"/>
    <s v="OFF-EN-10001415"/>
    <x v="1"/>
    <x v="12"/>
    <x v="153"/>
    <n v="4.4640000000000004"/>
    <n v="1"/>
    <n v="0.2"/>
    <n v="1.6739999999999999"/>
  </r>
  <r>
    <n v="7907"/>
    <s v="US-2015-118766"/>
    <x v="52"/>
    <d v="2015-10-22T00:00:00"/>
    <s v="Standard Class"/>
    <s v="LS-16975"/>
    <s v="Lindsay Shagiari"/>
    <x v="2"/>
    <s v="United States"/>
    <s v="Dallas"/>
    <s v="Texas"/>
    <n v="75217"/>
    <x v="2"/>
    <s v="OFF-BI-10002813"/>
    <x v="1"/>
    <x v="8"/>
    <x v="914"/>
    <n v="3.96"/>
    <n v="10"/>
    <n v="0.8"/>
    <n v="-6.93"/>
  </r>
  <r>
    <n v="7908"/>
    <s v="CA-2016-112585"/>
    <x v="679"/>
    <d v="2016-08-02T00:00:00"/>
    <s v="First Class"/>
    <s v="RW-19630"/>
    <s v="Rob Williams"/>
    <x v="1"/>
    <s v="United States"/>
    <s v="San Francisco"/>
    <s v="California"/>
    <n v="94122"/>
    <x v="1"/>
    <s v="OFF-AP-10003849"/>
    <x v="1"/>
    <x v="9"/>
    <x v="841"/>
    <n v="715.64"/>
    <n v="2"/>
    <n v="0"/>
    <n v="178.91"/>
  </r>
  <r>
    <n v="7909"/>
    <s v="CA-2016-149762"/>
    <x v="275"/>
    <d v="2016-12-07T00:00:00"/>
    <s v="Standard Class"/>
    <s v="RD-19720"/>
    <s v="Roger Demir"/>
    <x v="0"/>
    <s v="United States"/>
    <s v="Morgan Hill"/>
    <s v="California"/>
    <n v="95037"/>
    <x v="1"/>
    <s v="FUR-TA-10004147"/>
    <x v="0"/>
    <x v="3"/>
    <x v="819"/>
    <n v="268.70400000000001"/>
    <n v="3"/>
    <n v="0.2"/>
    <n v="6.7176"/>
  </r>
  <r>
    <n v="7910"/>
    <s v="CA-2016-149762"/>
    <x v="275"/>
    <d v="2016-12-07T00:00:00"/>
    <s v="Standard Class"/>
    <s v="RD-19720"/>
    <s v="Roger Demir"/>
    <x v="0"/>
    <s v="United States"/>
    <s v="Morgan Hill"/>
    <s v="California"/>
    <n v="95037"/>
    <x v="1"/>
    <s v="OFF-AR-10001662"/>
    <x v="1"/>
    <x v="6"/>
    <x v="448"/>
    <n v="21.92"/>
    <n v="8"/>
    <n v="0"/>
    <n v="5.9184000000000001"/>
  </r>
  <r>
    <n v="7911"/>
    <s v="CA-2016-149762"/>
    <x v="275"/>
    <d v="2016-12-07T00:00:00"/>
    <s v="Standard Class"/>
    <s v="RD-19720"/>
    <s v="Roger Demir"/>
    <x v="0"/>
    <s v="United States"/>
    <s v="Morgan Hill"/>
    <s v="California"/>
    <n v="95037"/>
    <x v="1"/>
    <s v="OFF-ST-10001558"/>
    <x v="1"/>
    <x v="4"/>
    <x v="719"/>
    <n v="48.72"/>
    <n v="3"/>
    <n v="0"/>
    <n v="7.3079999999999998"/>
  </r>
  <r>
    <n v="7912"/>
    <s v="CA-2016-149762"/>
    <x v="275"/>
    <d v="2016-12-07T00:00:00"/>
    <s v="Standard Class"/>
    <s v="RD-19720"/>
    <s v="Roger Demir"/>
    <x v="0"/>
    <s v="United States"/>
    <s v="Morgan Hill"/>
    <s v="California"/>
    <n v="95037"/>
    <x v="1"/>
    <s v="FUR-BO-10001337"/>
    <x v="0"/>
    <x v="0"/>
    <x v="430"/>
    <n v="205.666"/>
    <n v="2"/>
    <n v="0.15"/>
    <n v="-12.098000000000001"/>
  </r>
  <r>
    <n v="7913"/>
    <s v="CA-2016-167605"/>
    <x v="236"/>
    <d v="2016-04-30T00:00:00"/>
    <s v="Second Class"/>
    <s v="RB-19570"/>
    <s v="Rob Beeghly"/>
    <x v="0"/>
    <s v="United States"/>
    <s v="Saint Charles"/>
    <s v="Illinois"/>
    <n v="60174"/>
    <x v="2"/>
    <s v="FUR-FU-10001602"/>
    <x v="0"/>
    <x v="5"/>
    <x v="766"/>
    <n v="30.344000000000001"/>
    <n v="2"/>
    <n v="0.6"/>
    <n v="-31.8612"/>
  </r>
  <r>
    <n v="7914"/>
    <s v="US-2017-105697"/>
    <x v="326"/>
    <d v="2017-08-27T00:00:00"/>
    <s v="First Class"/>
    <s v="JE-15715"/>
    <s v="Joe Elijah"/>
    <x v="0"/>
    <s v="United States"/>
    <s v="Cleveland"/>
    <s v="Ohio"/>
    <n v="44105"/>
    <x v="3"/>
    <s v="OFF-ST-10003996"/>
    <x v="1"/>
    <x v="4"/>
    <x v="1212"/>
    <n v="25.696000000000002"/>
    <n v="2"/>
    <n v="0.2"/>
    <n v="1.9272"/>
  </r>
  <r>
    <n v="7915"/>
    <s v="CA-2017-165323"/>
    <x v="46"/>
    <d v="2017-06-21T00:00:00"/>
    <s v="Standard Class"/>
    <s v="SR-20740"/>
    <s v="Steven Roelle"/>
    <x v="2"/>
    <s v="United States"/>
    <s v="New York City"/>
    <s v="New York"/>
    <n v="10024"/>
    <x v="3"/>
    <s v="TEC-MA-10003673"/>
    <x v="2"/>
    <x v="15"/>
    <x v="1817"/>
    <n v="3404.5"/>
    <n v="5"/>
    <n v="0"/>
    <n v="1668.2049999999999"/>
  </r>
  <r>
    <n v="7916"/>
    <s v="CA-2017-165323"/>
    <x v="46"/>
    <d v="2017-06-21T00:00:00"/>
    <s v="Standard Class"/>
    <s v="SR-20740"/>
    <s v="Steven Roelle"/>
    <x v="2"/>
    <s v="United States"/>
    <s v="New York City"/>
    <s v="New York"/>
    <n v="10024"/>
    <x v="3"/>
    <s v="TEC-AC-10004992"/>
    <x v="2"/>
    <x v="11"/>
    <x v="1724"/>
    <n v="101.34"/>
    <n v="3"/>
    <n v="0"/>
    <n v="8.1072000000000006"/>
  </r>
  <r>
    <n v="7917"/>
    <s v="CA-2015-110891"/>
    <x v="312"/>
    <d v="2015-11-24T00:00:00"/>
    <s v="Standard Class"/>
    <s v="PO-19195"/>
    <s v="Phillina Ober"/>
    <x v="2"/>
    <s v="United States"/>
    <s v="Philadelphia"/>
    <s v="Pennsylvania"/>
    <n v="19140"/>
    <x v="3"/>
    <s v="FUR-CH-10002880"/>
    <x v="0"/>
    <x v="1"/>
    <x v="809"/>
    <n v="344.37200000000001"/>
    <n v="4"/>
    <n v="0.3"/>
    <n v="-93.472399999999993"/>
  </r>
  <r>
    <n v="7918"/>
    <s v="CA-2017-100783"/>
    <x v="507"/>
    <d v="2017-09-08T00:00:00"/>
    <s v="Second Class"/>
    <s v="JK-16120"/>
    <s v="Julie Kriz"/>
    <x v="2"/>
    <s v="United States"/>
    <s v="Garland"/>
    <s v="Texas"/>
    <n v="75043"/>
    <x v="2"/>
    <s v="OFF-AR-10000380"/>
    <x v="1"/>
    <x v="6"/>
    <x v="108"/>
    <n v="30.384"/>
    <n v="1"/>
    <n v="0.2"/>
    <n v="3.798"/>
  </r>
  <r>
    <n v="7919"/>
    <s v="CA-2015-152513"/>
    <x v="433"/>
    <d v="2015-07-08T00:00:00"/>
    <s v="Second Class"/>
    <s v="JP-16135"/>
    <s v="Julie Prescott"/>
    <x v="2"/>
    <s v="United States"/>
    <s v="San Diego"/>
    <s v="California"/>
    <n v="92024"/>
    <x v="1"/>
    <s v="OFF-BI-10002706"/>
    <x v="1"/>
    <x v="8"/>
    <x v="276"/>
    <n v="22.847999999999999"/>
    <n v="2"/>
    <n v="0.2"/>
    <n v="7.4256000000000002"/>
  </r>
  <r>
    <n v="7920"/>
    <s v="CA-2017-139822"/>
    <x v="175"/>
    <d v="2017-09-21T00:00:00"/>
    <s v="Standard Class"/>
    <s v="Dp-13240"/>
    <s v="Dean percer"/>
    <x v="2"/>
    <s v="United States"/>
    <s v="Waterbury"/>
    <s v="Connecticut"/>
    <n v="6708"/>
    <x v="3"/>
    <s v="OFF-ST-10000943"/>
    <x v="1"/>
    <x v="4"/>
    <x v="1204"/>
    <n v="38.619999999999997"/>
    <n v="2"/>
    <n v="0"/>
    <n v="10.813599999999999"/>
  </r>
  <r>
    <n v="7921"/>
    <s v="CA-2017-139822"/>
    <x v="175"/>
    <d v="2017-09-21T00:00:00"/>
    <s v="Standard Class"/>
    <s v="Dp-13240"/>
    <s v="Dean percer"/>
    <x v="2"/>
    <s v="United States"/>
    <s v="Waterbury"/>
    <s v="Connecticut"/>
    <n v="6708"/>
    <x v="3"/>
    <s v="TEC-AC-10001090"/>
    <x v="2"/>
    <x v="11"/>
    <x v="1592"/>
    <n v="59.98"/>
    <n v="2"/>
    <n v="0"/>
    <n v="10.7964"/>
  </r>
  <r>
    <n v="7922"/>
    <s v="CA-2017-107713"/>
    <x v="677"/>
    <d v="2017-03-17T00:00:00"/>
    <s v="Standard Class"/>
    <s v="JB-16000"/>
    <s v="Joy Bell-"/>
    <x v="0"/>
    <s v="United States"/>
    <s v="Columbia"/>
    <s v="Maryland"/>
    <n v="21044"/>
    <x v="3"/>
    <s v="OFF-BI-10002026"/>
    <x v="1"/>
    <x v="8"/>
    <x v="912"/>
    <n v="174.3"/>
    <n v="3"/>
    <n v="0"/>
    <n v="81.921000000000006"/>
  </r>
  <r>
    <n v="7923"/>
    <s v="CA-2017-134096"/>
    <x v="241"/>
    <d v="2017-09-29T00:00:00"/>
    <s v="Standard Class"/>
    <s v="PP-18955"/>
    <s v="Paul Prost"/>
    <x v="2"/>
    <s v="United States"/>
    <s v="Hollywood"/>
    <s v="Florida"/>
    <n v="33021"/>
    <x v="0"/>
    <s v="TEC-PH-10000526"/>
    <x v="2"/>
    <x v="7"/>
    <x v="1472"/>
    <n v="383.96"/>
    <n v="5"/>
    <n v="0.2"/>
    <n v="38.396000000000001"/>
  </r>
  <r>
    <n v="7924"/>
    <s v="CA-2017-134096"/>
    <x v="241"/>
    <d v="2017-09-29T00:00:00"/>
    <s v="Standard Class"/>
    <s v="PP-18955"/>
    <s v="Paul Prost"/>
    <x v="2"/>
    <s v="United States"/>
    <s v="Hollywood"/>
    <s v="Florida"/>
    <n v="33021"/>
    <x v="0"/>
    <s v="OFF-BI-10004002"/>
    <x v="1"/>
    <x v="8"/>
    <x v="154"/>
    <n v="15.57"/>
    <n v="3"/>
    <n v="0.7"/>
    <n v="-11.417999999999999"/>
  </r>
  <r>
    <n v="7925"/>
    <s v="CA-2016-125843"/>
    <x v="572"/>
    <d v="2016-08-16T00:00:00"/>
    <s v="First Class"/>
    <s v="RF-19840"/>
    <s v="Roy Französisch"/>
    <x v="0"/>
    <s v="United States"/>
    <s v="Springfield"/>
    <s v="Virginia"/>
    <n v="22153"/>
    <x v="0"/>
    <s v="OFF-BI-10002309"/>
    <x v="1"/>
    <x v="8"/>
    <x v="78"/>
    <n v="22.32"/>
    <n v="4"/>
    <n v="0"/>
    <n v="10.7136"/>
  </r>
  <r>
    <n v="7926"/>
    <s v="CA-2016-125843"/>
    <x v="572"/>
    <d v="2016-08-16T00:00:00"/>
    <s v="First Class"/>
    <s v="RF-19840"/>
    <s v="Roy Französisch"/>
    <x v="0"/>
    <s v="United States"/>
    <s v="Springfield"/>
    <s v="Virginia"/>
    <n v="22153"/>
    <x v="0"/>
    <s v="OFF-LA-10003923"/>
    <x v="1"/>
    <x v="2"/>
    <x v="429"/>
    <n v="103.6"/>
    <n v="7"/>
    <n v="0"/>
    <n v="51.8"/>
  </r>
  <r>
    <n v="7927"/>
    <s v="CA-2017-120404"/>
    <x v="225"/>
    <d v="2017-11-24T00:00:00"/>
    <s v="Second Class"/>
    <s v="KH-16330"/>
    <s v="Katharine Harms"/>
    <x v="1"/>
    <s v="United States"/>
    <s v="New York City"/>
    <s v="New York"/>
    <n v="10035"/>
    <x v="3"/>
    <s v="TEC-AC-10003433"/>
    <x v="2"/>
    <x v="11"/>
    <x v="1418"/>
    <n v="2.97"/>
    <n v="3"/>
    <n v="0"/>
    <n v="1.3365"/>
  </r>
  <r>
    <n v="7928"/>
    <s v="CA-2017-120404"/>
    <x v="225"/>
    <d v="2017-11-24T00:00:00"/>
    <s v="Second Class"/>
    <s v="KH-16330"/>
    <s v="Katharine Harms"/>
    <x v="1"/>
    <s v="United States"/>
    <s v="New York City"/>
    <s v="New York"/>
    <n v="10035"/>
    <x v="3"/>
    <s v="TEC-PH-10001363"/>
    <x v="2"/>
    <x v="7"/>
    <x v="432"/>
    <n v="569.99"/>
    <n v="1"/>
    <n v="0"/>
    <n v="170.99700000000001"/>
  </r>
  <r>
    <n v="7929"/>
    <s v="CA-2017-120404"/>
    <x v="225"/>
    <d v="2017-11-24T00:00:00"/>
    <s v="Second Class"/>
    <s v="KH-16330"/>
    <s v="Katharine Harms"/>
    <x v="1"/>
    <s v="United States"/>
    <s v="New York City"/>
    <s v="New York"/>
    <n v="10035"/>
    <x v="3"/>
    <s v="FUR-FU-10000820"/>
    <x v="0"/>
    <x v="5"/>
    <x v="1783"/>
    <n v="50.97"/>
    <n v="3"/>
    <n v="0"/>
    <n v="9.1745999999999999"/>
  </r>
  <r>
    <n v="7930"/>
    <s v="CA-2017-167549"/>
    <x v="800"/>
    <d v="2017-07-27T00:00:00"/>
    <s v="First Class"/>
    <s v="EM-14200"/>
    <s v="Evan Minnotte"/>
    <x v="2"/>
    <s v="United States"/>
    <s v="Dallas"/>
    <s v="Texas"/>
    <n v="75217"/>
    <x v="2"/>
    <s v="FUR-TA-10004767"/>
    <x v="0"/>
    <x v="3"/>
    <x v="1156"/>
    <n v="298.11599999999999"/>
    <n v="6"/>
    <n v="0.3"/>
    <n v="-4.2587999999999999"/>
  </r>
  <r>
    <n v="7931"/>
    <s v="CA-2016-120082"/>
    <x v="869"/>
    <d v="2016-03-27T00:00:00"/>
    <s v="Second Class"/>
    <s v="DK-12835"/>
    <s v="Damala Kotsonis"/>
    <x v="1"/>
    <s v="United States"/>
    <s v="New York City"/>
    <s v="New York"/>
    <n v="10024"/>
    <x v="3"/>
    <s v="OFF-AR-10001955"/>
    <x v="1"/>
    <x v="6"/>
    <x v="1030"/>
    <n v="59.52"/>
    <n v="3"/>
    <n v="0"/>
    <n v="17.856000000000002"/>
  </r>
  <r>
    <n v="7932"/>
    <s v="US-2016-168095"/>
    <x v="692"/>
    <d v="2016-07-20T00:00:00"/>
    <s v="Standard Class"/>
    <s v="MC-17425"/>
    <s v="Mark Cousins"/>
    <x v="1"/>
    <s v="United States"/>
    <s v="Portland"/>
    <s v="Oregon"/>
    <n v="97206"/>
    <x v="1"/>
    <s v="FUR-CH-10004886"/>
    <x v="0"/>
    <x v="1"/>
    <x v="371"/>
    <n v="230.28"/>
    <n v="3"/>
    <n v="0.2"/>
    <n v="23.027999999999999"/>
  </r>
  <r>
    <n v="7933"/>
    <s v="US-2016-168095"/>
    <x v="692"/>
    <d v="2016-07-20T00:00:00"/>
    <s v="Standard Class"/>
    <s v="MC-17425"/>
    <s v="Mark Cousins"/>
    <x v="1"/>
    <s v="United States"/>
    <s v="Portland"/>
    <s v="Oregon"/>
    <n v="97206"/>
    <x v="1"/>
    <s v="OFF-PA-10003641"/>
    <x v="1"/>
    <x v="10"/>
    <x v="947"/>
    <n v="105.52"/>
    <n v="5"/>
    <n v="0.2"/>
    <n v="34.293999999999997"/>
  </r>
  <r>
    <n v="7934"/>
    <s v="CA-2017-166093"/>
    <x v="629"/>
    <d v="2017-08-24T00:00:00"/>
    <s v="Standard Class"/>
    <s v="RW-19540"/>
    <s v="Rick Wilson"/>
    <x v="1"/>
    <s v="United States"/>
    <s v="Brentwood"/>
    <s v="California"/>
    <n v="94513"/>
    <x v="1"/>
    <s v="OFF-EN-10003134"/>
    <x v="1"/>
    <x v="12"/>
    <x v="153"/>
    <n v="23.36"/>
    <n v="2"/>
    <n v="0"/>
    <n v="11.68"/>
  </r>
  <r>
    <n v="7935"/>
    <s v="CA-2017-166093"/>
    <x v="629"/>
    <d v="2017-08-24T00:00:00"/>
    <s v="Standard Class"/>
    <s v="RW-19540"/>
    <s v="Rick Wilson"/>
    <x v="1"/>
    <s v="United States"/>
    <s v="Brentwood"/>
    <s v="California"/>
    <n v="94513"/>
    <x v="1"/>
    <s v="TEC-PH-10002564"/>
    <x v="2"/>
    <x v="7"/>
    <x v="985"/>
    <n v="71.975999999999999"/>
    <n v="3"/>
    <n v="0.2"/>
    <n v="8.9969999999999999"/>
  </r>
  <r>
    <n v="7936"/>
    <s v="CA-2017-166093"/>
    <x v="629"/>
    <d v="2017-08-24T00:00:00"/>
    <s v="Standard Class"/>
    <s v="RW-19540"/>
    <s v="Rick Wilson"/>
    <x v="1"/>
    <s v="United States"/>
    <s v="Brentwood"/>
    <s v="California"/>
    <n v="94513"/>
    <x v="1"/>
    <s v="OFF-PA-10003893"/>
    <x v="1"/>
    <x v="10"/>
    <x v="1105"/>
    <n v="8.56"/>
    <n v="2"/>
    <n v="0"/>
    <n v="3.8519999999999999"/>
  </r>
  <r>
    <n v="7937"/>
    <s v="CA-2017-166093"/>
    <x v="629"/>
    <d v="2017-08-24T00:00:00"/>
    <s v="Standard Class"/>
    <s v="RW-19540"/>
    <s v="Rick Wilson"/>
    <x v="1"/>
    <s v="United States"/>
    <s v="Brentwood"/>
    <s v="California"/>
    <n v="94513"/>
    <x v="1"/>
    <s v="OFF-BI-10000174"/>
    <x v="1"/>
    <x v="8"/>
    <x v="1444"/>
    <n v="13.92"/>
    <n v="3"/>
    <n v="0.2"/>
    <n v="4.8719999999999999"/>
  </r>
  <r>
    <n v="7938"/>
    <s v="CA-2017-166093"/>
    <x v="629"/>
    <d v="2017-08-24T00:00:00"/>
    <s v="Standard Class"/>
    <s v="RW-19540"/>
    <s v="Rick Wilson"/>
    <x v="1"/>
    <s v="United States"/>
    <s v="Brentwood"/>
    <s v="California"/>
    <n v="94513"/>
    <x v="1"/>
    <s v="OFF-AP-10001058"/>
    <x v="1"/>
    <x v="9"/>
    <x v="138"/>
    <n v="2518.29"/>
    <n v="9"/>
    <n v="0"/>
    <n v="654.75540000000001"/>
  </r>
  <r>
    <n v="7939"/>
    <s v="CA-2017-166093"/>
    <x v="629"/>
    <d v="2017-08-24T00:00:00"/>
    <s v="Standard Class"/>
    <s v="RW-19540"/>
    <s v="Rick Wilson"/>
    <x v="1"/>
    <s v="United States"/>
    <s v="Brentwood"/>
    <s v="California"/>
    <n v="94513"/>
    <x v="1"/>
    <s v="OFF-ST-10001496"/>
    <x v="1"/>
    <x v="4"/>
    <x v="733"/>
    <n v="540.57000000000005"/>
    <n v="3"/>
    <n v="0"/>
    <n v="140.54820000000001"/>
  </r>
  <r>
    <n v="7940"/>
    <s v="CA-2017-166093"/>
    <x v="629"/>
    <d v="2017-08-24T00:00:00"/>
    <s v="Standard Class"/>
    <s v="RW-19540"/>
    <s v="Rick Wilson"/>
    <x v="1"/>
    <s v="United States"/>
    <s v="Brentwood"/>
    <s v="California"/>
    <n v="94513"/>
    <x v="1"/>
    <s v="OFF-BI-10004230"/>
    <x v="1"/>
    <x v="8"/>
    <x v="655"/>
    <n v="221.05600000000001"/>
    <n v="8"/>
    <n v="0.2"/>
    <n v="77.369600000000005"/>
  </r>
  <r>
    <n v="7941"/>
    <s v="CA-2016-146325"/>
    <x v="882"/>
    <d v="2016-12-17T00:00:00"/>
    <s v="First Class"/>
    <s v="DS-13180"/>
    <s v="David Smith"/>
    <x v="1"/>
    <s v="United States"/>
    <s v="San Diego"/>
    <s v="California"/>
    <n v="92037"/>
    <x v="1"/>
    <s v="FUR-CH-10001146"/>
    <x v="0"/>
    <x v="1"/>
    <x v="124"/>
    <n v="81.424000000000007"/>
    <n v="2"/>
    <n v="0.2"/>
    <n v="-9.1601999999999997"/>
  </r>
  <r>
    <n v="7942"/>
    <s v="CA-2016-146325"/>
    <x v="882"/>
    <d v="2016-12-17T00:00:00"/>
    <s v="First Class"/>
    <s v="DS-13180"/>
    <s v="David Smith"/>
    <x v="1"/>
    <s v="United States"/>
    <s v="San Diego"/>
    <s v="California"/>
    <n v="92037"/>
    <x v="1"/>
    <s v="OFF-ST-10001590"/>
    <x v="1"/>
    <x v="4"/>
    <x v="147"/>
    <n v="134.80000000000001"/>
    <n v="10"/>
    <n v="0"/>
    <n v="35.048000000000002"/>
  </r>
  <r>
    <n v="7943"/>
    <s v="CA-2017-134194"/>
    <x v="53"/>
    <d v="2018-01-01T00:00:00"/>
    <s v="Standard Class"/>
    <s v="GA-14725"/>
    <s v="Guy Armstrong"/>
    <x v="0"/>
    <s v="United States"/>
    <s v="Dallas"/>
    <s v="Texas"/>
    <n v="75081"/>
    <x v="2"/>
    <s v="OFF-BI-10003684"/>
    <x v="1"/>
    <x v="8"/>
    <x v="714"/>
    <n v="39.582000000000001"/>
    <n v="9"/>
    <n v="0.8"/>
    <n v="-59.372999999999998"/>
  </r>
  <r>
    <n v="7944"/>
    <s v="CA-2017-134194"/>
    <x v="53"/>
    <d v="2018-01-01T00:00:00"/>
    <s v="Standard Class"/>
    <s v="GA-14725"/>
    <s v="Guy Armstrong"/>
    <x v="0"/>
    <s v="United States"/>
    <s v="Dallas"/>
    <s v="Texas"/>
    <n v="75081"/>
    <x v="2"/>
    <s v="OFF-SU-10000946"/>
    <x v="1"/>
    <x v="14"/>
    <x v="327"/>
    <n v="44.688000000000002"/>
    <n v="7"/>
    <n v="0.2"/>
    <n v="5.0274000000000001"/>
  </r>
  <r>
    <n v="7945"/>
    <s v="CA-2017-134194"/>
    <x v="53"/>
    <d v="2018-01-01T00:00:00"/>
    <s v="Standard Class"/>
    <s v="GA-14725"/>
    <s v="Guy Armstrong"/>
    <x v="0"/>
    <s v="United States"/>
    <s v="Dallas"/>
    <s v="Texas"/>
    <n v="75081"/>
    <x v="2"/>
    <s v="OFF-AR-10001615"/>
    <x v="1"/>
    <x v="6"/>
    <x v="1488"/>
    <n v="31.744"/>
    <n v="2"/>
    <n v="0.2"/>
    <n v="2.3807999999999998"/>
  </r>
  <r>
    <n v="7946"/>
    <s v="CA-2017-134194"/>
    <x v="53"/>
    <d v="2018-01-01T00:00:00"/>
    <s v="Standard Class"/>
    <s v="GA-14725"/>
    <s v="Guy Armstrong"/>
    <x v="0"/>
    <s v="United States"/>
    <s v="Dallas"/>
    <s v="Texas"/>
    <n v="75081"/>
    <x v="2"/>
    <s v="OFF-BI-10001597"/>
    <x v="1"/>
    <x v="8"/>
    <x v="798"/>
    <n v="40.98"/>
    <n v="5"/>
    <n v="0.8"/>
    <n v="-65.567999999999998"/>
  </r>
  <r>
    <n v="7947"/>
    <s v="CA-2017-134194"/>
    <x v="53"/>
    <d v="2018-01-01T00:00:00"/>
    <s v="Standard Class"/>
    <s v="GA-14725"/>
    <s v="Guy Armstrong"/>
    <x v="0"/>
    <s v="United States"/>
    <s v="Dallas"/>
    <s v="Texas"/>
    <n v="75081"/>
    <x v="2"/>
    <s v="OFF-BI-10001116"/>
    <x v="1"/>
    <x v="8"/>
    <x v="1075"/>
    <n v="3.1680000000000001"/>
    <n v="3"/>
    <n v="0.8"/>
    <n v="-5.0688000000000004"/>
  </r>
  <r>
    <n v="7948"/>
    <s v="CA-2014-131009"/>
    <x v="72"/>
    <d v="2014-03-05T00:00:00"/>
    <s v="Standard Class"/>
    <s v="SC-20380"/>
    <s v="Shahid Collister"/>
    <x v="0"/>
    <s v="United States"/>
    <s v="El Paso"/>
    <s v="Texas"/>
    <n v="79907"/>
    <x v="2"/>
    <s v="OFF-FA-10004395"/>
    <x v="1"/>
    <x v="13"/>
    <x v="1201"/>
    <n v="18.84"/>
    <n v="5"/>
    <n v="0.2"/>
    <n v="-3.5325000000000002"/>
  </r>
  <r>
    <n v="7949"/>
    <s v="CA-2014-131009"/>
    <x v="72"/>
    <d v="2014-03-05T00:00:00"/>
    <s v="Standard Class"/>
    <s v="SC-20380"/>
    <s v="Shahid Collister"/>
    <x v="0"/>
    <s v="United States"/>
    <s v="El Paso"/>
    <s v="Texas"/>
    <n v="79907"/>
    <x v="2"/>
    <s v="FUR-CH-10001270"/>
    <x v="0"/>
    <x v="1"/>
    <x v="860"/>
    <n v="362.25"/>
    <n v="6"/>
    <n v="0.3"/>
    <n v="0"/>
  </r>
  <r>
    <n v="7950"/>
    <s v="CA-2014-131009"/>
    <x v="72"/>
    <d v="2014-03-05T00:00:00"/>
    <s v="Standard Class"/>
    <s v="SC-20380"/>
    <s v="Shahid Collister"/>
    <x v="0"/>
    <s v="United States"/>
    <s v="El Paso"/>
    <s v="Texas"/>
    <n v="79907"/>
    <x v="2"/>
    <s v="FUR-FU-10001095"/>
    <x v="0"/>
    <x v="5"/>
    <x v="748"/>
    <n v="63.552"/>
    <n v="6"/>
    <n v="0.6"/>
    <n v="-34.953600000000002"/>
  </r>
  <r>
    <n v="7951"/>
    <s v="CA-2014-131009"/>
    <x v="72"/>
    <d v="2014-03-05T00:00:00"/>
    <s v="Standard Class"/>
    <s v="SC-20380"/>
    <s v="Shahid Collister"/>
    <x v="0"/>
    <s v="United States"/>
    <s v="El Paso"/>
    <s v="Texas"/>
    <n v="79907"/>
    <x v="2"/>
    <s v="OFF-ST-10001469"/>
    <x v="1"/>
    <x v="4"/>
    <x v="399"/>
    <n v="129.55199999999999"/>
    <n v="3"/>
    <n v="0.2"/>
    <n v="-22.671600000000002"/>
  </r>
  <r>
    <n v="7952"/>
    <s v="CA-2015-145814"/>
    <x v="902"/>
    <d v="2015-11-24T00:00:00"/>
    <s v="Standard Class"/>
    <s v="KD-16345"/>
    <s v="Katherine Ducich"/>
    <x v="0"/>
    <s v="United States"/>
    <s v="New York City"/>
    <s v="New York"/>
    <n v="10035"/>
    <x v="3"/>
    <s v="OFF-BI-10003196"/>
    <x v="1"/>
    <x v="8"/>
    <x v="1376"/>
    <n v="5.984"/>
    <n v="2"/>
    <n v="0.2"/>
    <n v="2.2440000000000002"/>
  </r>
  <r>
    <n v="7953"/>
    <s v="CA-2015-145814"/>
    <x v="902"/>
    <d v="2015-11-24T00:00:00"/>
    <s v="Standard Class"/>
    <s v="KD-16345"/>
    <s v="Katherine Ducich"/>
    <x v="0"/>
    <s v="United States"/>
    <s v="New York City"/>
    <s v="New York"/>
    <n v="10035"/>
    <x v="3"/>
    <s v="TEC-PH-10002200"/>
    <x v="2"/>
    <x v="7"/>
    <x v="1480"/>
    <n v="861.76"/>
    <n v="4"/>
    <n v="0"/>
    <n v="249.91040000000001"/>
  </r>
  <r>
    <n v="7954"/>
    <s v="CA-2014-138359"/>
    <x v="470"/>
    <d v="2014-04-06T00:00:00"/>
    <s v="Standard Class"/>
    <s v="KH-16330"/>
    <s v="Katharine Harms"/>
    <x v="1"/>
    <s v="United States"/>
    <s v="Revere"/>
    <s v="Massachusetts"/>
    <n v="2151"/>
    <x v="3"/>
    <s v="OFF-ST-10000636"/>
    <x v="1"/>
    <x v="4"/>
    <x v="1753"/>
    <n v="66.959999999999994"/>
    <n v="4"/>
    <n v="0"/>
    <n v="2.6783999999999999"/>
  </r>
  <r>
    <n v="7955"/>
    <s v="CA-2014-138359"/>
    <x v="470"/>
    <d v="2014-04-06T00:00:00"/>
    <s v="Standard Class"/>
    <s v="KH-16330"/>
    <s v="Katharine Harms"/>
    <x v="1"/>
    <s v="United States"/>
    <s v="Revere"/>
    <s v="Massachusetts"/>
    <n v="2151"/>
    <x v="3"/>
    <s v="OFF-BI-10000145"/>
    <x v="1"/>
    <x v="8"/>
    <x v="742"/>
    <n v="6.24"/>
    <n v="2"/>
    <n v="0"/>
    <n v="3.0575999999999999"/>
  </r>
  <r>
    <n v="7956"/>
    <s v="CA-2017-131807"/>
    <x v="361"/>
    <d v="2017-10-10T00:00:00"/>
    <s v="Standard Class"/>
    <s v="GG-14650"/>
    <s v="Greg Guthrie"/>
    <x v="1"/>
    <s v="United States"/>
    <s v="Chico"/>
    <s v="California"/>
    <n v="95928"/>
    <x v="1"/>
    <s v="FUR-CH-10001190"/>
    <x v="0"/>
    <x v="1"/>
    <x v="1335"/>
    <n v="435.16800000000001"/>
    <n v="4"/>
    <n v="0.2"/>
    <n v="-59.835599999999999"/>
  </r>
  <r>
    <n v="7957"/>
    <s v="CA-2017-131807"/>
    <x v="361"/>
    <d v="2017-10-10T00:00:00"/>
    <s v="Standard Class"/>
    <s v="GG-14650"/>
    <s v="Greg Guthrie"/>
    <x v="1"/>
    <s v="United States"/>
    <s v="Chico"/>
    <s v="California"/>
    <n v="95928"/>
    <x v="1"/>
    <s v="OFF-FA-10002780"/>
    <x v="1"/>
    <x v="13"/>
    <x v="128"/>
    <n v="14.9"/>
    <n v="5"/>
    <n v="0"/>
    <n v="6.8540000000000001"/>
  </r>
  <r>
    <n v="7958"/>
    <s v="CA-2017-131807"/>
    <x v="361"/>
    <d v="2017-10-10T00:00:00"/>
    <s v="Standard Class"/>
    <s v="GG-14650"/>
    <s v="Greg Guthrie"/>
    <x v="1"/>
    <s v="United States"/>
    <s v="Chico"/>
    <s v="California"/>
    <n v="95928"/>
    <x v="1"/>
    <s v="OFF-AP-10004052"/>
    <x v="1"/>
    <x v="9"/>
    <x v="1671"/>
    <n v="15.8"/>
    <n v="4"/>
    <n v="0"/>
    <n v="4.1079999999999997"/>
  </r>
  <r>
    <n v="7959"/>
    <s v="CA-2017-131807"/>
    <x v="361"/>
    <d v="2017-10-10T00:00:00"/>
    <s v="Standard Class"/>
    <s v="GG-14650"/>
    <s v="Greg Guthrie"/>
    <x v="1"/>
    <s v="United States"/>
    <s v="Chico"/>
    <s v="California"/>
    <n v="95928"/>
    <x v="1"/>
    <s v="FUR-FU-10004666"/>
    <x v="0"/>
    <x v="5"/>
    <x v="1461"/>
    <n v="72.900000000000006"/>
    <n v="5"/>
    <n v="0"/>
    <n v="26.972999999999999"/>
  </r>
  <r>
    <n v="7960"/>
    <s v="CA-2017-131807"/>
    <x v="361"/>
    <d v="2017-10-10T00:00:00"/>
    <s v="Standard Class"/>
    <s v="GG-14650"/>
    <s v="Greg Guthrie"/>
    <x v="1"/>
    <s v="United States"/>
    <s v="Chico"/>
    <s v="California"/>
    <n v="95928"/>
    <x v="1"/>
    <s v="FUR-TA-10004086"/>
    <x v="0"/>
    <x v="3"/>
    <x v="832"/>
    <n v="206.352"/>
    <n v="3"/>
    <n v="0.2"/>
    <n v="5.1588000000000003"/>
  </r>
  <r>
    <n v="7961"/>
    <s v="CA-2017-131807"/>
    <x v="361"/>
    <d v="2017-10-10T00:00:00"/>
    <s v="Standard Class"/>
    <s v="GG-14650"/>
    <s v="Greg Guthrie"/>
    <x v="1"/>
    <s v="United States"/>
    <s v="Chico"/>
    <s v="California"/>
    <n v="95928"/>
    <x v="1"/>
    <s v="TEC-PH-10000702"/>
    <x v="2"/>
    <x v="7"/>
    <x v="312"/>
    <n v="7.992"/>
    <n v="1"/>
    <n v="0.2"/>
    <n v="2.6972999999999998"/>
  </r>
  <r>
    <n v="7962"/>
    <s v="CA-2017-104864"/>
    <x v="551"/>
    <d v="2017-11-23T00:00:00"/>
    <s v="Second Class"/>
    <s v="JS-15685"/>
    <s v="Jim Sink"/>
    <x v="1"/>
    <s v="United States"/>
    <s v="Miramar"/>
    <s v="Florida"/>
    <n v="33023"/>
    <x v="0"/>
    <s v="OFF-ST-10002301"/>
    <x v="1"/>
    <x v="4"/>
    <x v="1499"/>
    <n v="81.36"/>
    <n v="5"/>
    <n v="0.2"/>
    <n v="-19.323"/>
  </r>
  <r>
    <n v="7963"/>
    <s v="CA-2017-104864"/>
    <x v="551"/>
    <d v="2017-11-23T00:00:00"/>
    <s v="Second Class"/>
    <s v="JS-15685"/>
    <s v="Jim Sink"/>
    <x v="1"/>
    <s v="United States"/>
    <s v="Miramar"/>
    <s v="Florida"/>
    <n v="33023"/>
    <x v="0"/>
    <s v="OFF-BI-10001636"/>
    <x v="1"/>
    <x v="8"/>
    <x v="674"/>
    <n v="20.231999999999999"/>
    <n v="8"/>
    <n v="0.7"/>
    <n v="-16.185600000000001"/>
  </r>
  <r>
    <n v="7964"/>
    <s v="CA-2017-104864"/>
    <x v="551"/>
    <d v="2017-11-23T00:00:00"/>
    <s v="Second Class"/>
    <s v="JS-15685"/>
    <s v="Jim Sink"/>
    <x v="1"/>
    <s v="United States"/>
    <s v="Miramar"/>
    <s v="Florida"/>
    <n v="33023"/>
    <x v="0"/>
    <s v="OFF-AP-10002684"/>
    <x v="1"/>
    <x v="9"/>
    <x v="167"/>
    <n v="389.05599999999998"/>
    <n v="4"/>
    <n v="0.2"/>
    <n v="48.631999999999998"/>
  </r>
  <r>
    <n v="7965"/>
    <s v="CA-2017-104864"/>
    <x v="551"/>
    <d v="2017-11-23T00:00:00"/>
    <s v="Second Class"/>
    <s v="JS-15685"/>
    <s v="Jim Sink"/>
    <x v="1"/>
    <s v="United States"/>
    <s v="Miramar"/>
    <s v="Florida"/>
    <n v="33023"/>
    <x v="0"/>
    <s v="OFF-PA-10004609"/>
    <x v="1"/>
    <x v="10"/>
    <x v="1503"/>
    <n v="20.736000000000001"/>
    <n v="4"/>
    <n v="0.2"/>
    <n v="7.2576000000000001"/>
  </r>
  <r>
    <n v="7966"/>
    <s v="CA-2017-104864"/>
    <x v="551"/>
    <d v="2017-11-23T00:00:00"/>
    <s v="Second Class"/>
    <s v="JS-15685"/>
    <s v="Jim Sink"/>
    <x v="1"/>
    <s v="United States"/>
    <s v="Miramar"/>
    <s v="Florida"/>
    <n v="33023"/>
    <x v="0"/>
    <s v="OFF-PA-10003309"/>
    <x v="1"/>
    <x v="10"/>
    <x v="1152"/>
    <n v="41.472000000000001"/>
    <n v="8"/>
    <n v="0.2"/>
    <n v="14.5152"/>
  </r>
  <r>
    <n v="7967"/>
    <s v="CA-2015-138219"/>
    <x v="391"/>
    <d v="2015-03-30T00:00:00"/>
    <s v="Standard Class"/>
    <s v="BP-11095"/>
    <s v="Bart Pistole"/>
    <x v="1"/>
    <s v="United States"/>
    <s v="Los Angeles"/>
    <s v="California"/>
    <n v="90049"/>
    <x v="1"/>
    <s v="OFF-PA-10000380"/>
    <x v="1"/>
    <x v="10"/>
    <x v="1290"/>
    <n v="33.36"/>
    <n v="4"/>
    <n v="0"/>
    <n v="16.68"/>
  </r>
  <r>
    <n v="7968"/>
    <s v="CA-2016-157707"/>
    <x v="1155"/>
    <d v="2016-10-12T00:00:00"/>
    <s v="First Class"/>
    <s v="CC-12610"/>
    <s v="Corey Catlett"/>
    <x v="1"/>
    <s v="United States"/>
    <s v="Denver"/>
    <s v="Colorado"/>
    <n v="80219"/>
    <x v="1"/>
    <s v="FUR-BO-10001567"/>
    <x v="0"/>
    <x v="0"/>
    <x v="1818"/>
    <n v="90.882000000000005"/>
    <n v="3"/>
    <n v="0.7"/>
    <n v="-190.85220000000001"/>
  </r>
  <r>
    <n v="7969"/>
    <s v="CA-2016-157707"/>
    <x v="1155"/>
    <d v="2016-10-12T00:00:00"/>
    <s v="First Class"/>
    <s v="CC-12610"/>
    <s v="Corey Catlett"/>
    <x v="1"/>
    <s v="United States"/>
    <s v="Denver"/>
    <s v="Colorado"/>
    <n v="80219"/>
    <x v="1"/>
    <s v="TEC-PH-10002583"/>
    <x v="2"/>
    <x v="7"/>
    <x v="1717"/>
    <n v="15.992000000000001"/>
    <n v="1"/>
    <n v="0.2"/>
    <n v="-2.9984999999999999"/>
  </r>
  <r>
    <n v="7970"/>
    <s v="CA-2016-157707"/>
    <x v="1155"/>
    <d v="2016-10-12T00:00:00"/>
    <s v="First Class"/>
    <s v="CC-12610"/>
    <s v="Corey Catlett"/>
    <x v="1"/>
    <s v="United States"/>
    <s v="Denver"/>
    <s v="Colorado"/>
    <n v="80219"/>
    <x v="1"/>
    <s v="FUR-CH-10004853"/>
    <x v="0"/>
    <x v="1"/>
    <x v="531"/>
    <n v="120.78400000000001"/>
    <n v="1"/>
    <n v="0.2"/>
    <n v="13.588200000000001"/>
  </r>
  <r>
    <n v="7971"/>
    <s v="US-2015-126753"/>
    <x v="748"/>
    <d v="2015-08-20T00:00:00"/>
    <s v="Standard Class"/>
    <s v="SP-20860"/>
    <s v="Sung Pak"/>
    <x v="1"/>
    <s v="United States"/>
    <s v="Philadelphia"/>
    <s v="Pennsylvania"/>
    <n v="19134"/>
    <x v="3"/>
    <s v="TEC-PH-10003580"/>
    <x v="2"/>
    <x v="7"/>
    <x v="1006"/>
    <n v="519.79200000000003"/>
    <n v="4"/>
    <n v="0.4"/>
    <n v="-112.6216"/>
  </r>
  <r>
    <n v="7972"/>
    <s v="US-2015-126753"/>
    <x v="748"/>
    <d v="2015-08-20T00:00:00"/>
    <s v="Standard Class"/>
    <s v="SP-20860"/>
    <s v="Sung Pak"/>
    <x v="1"/>
    <s v="United States"/>
    <s v="Philadelphia"/>
    <s v="Pennsylvania"/>
    <n v="19134"/>
    <x v="3"/>
    <s v="TEC-AC-10004227"/>
    <x v="2"/>
    <x v="11"/>
    <x v="1409"/>
    <n v="31.175999999999998"/>
    <n v="3"/>
    <n v="0.2"/>
    <n v="-5.4558"/>
  </r>
  <r>
    <n v="7973"/>
    <s v="US-2015-126753"/>
    <x v="748"/>
    <d v="2015-08-20T00:00:00"/>
    <s v="Standard Class"/>
    <s v="SP-20860"/>
    <s v="Sung Pak"/>
    <x v="1"/>
    <s v="United States"/>
    <s v="Philadelphia"/>
    <s v="Pennsylvania"/>
    <n v="19134"/>
    <x v="3"/>
    <s v="OFF-PA-10002787"/>
    <x v="1"/>
    <x v="10"/>
    <x v="1276"/>
    <n v="10.368"/>
    <n v="2"/>
    <n v="0.2"/>
    <n v="3.6288"/>
  </r>
  <r>
    <n v="7974"/>
    <s v="US-2015-126753"/>
    <x v="748"/>
    <d v="2015-08-20T00:00:00"/>
    <s v="Standard Class"/>
    <s v="SP-20860"/>
    <s v="Sung Pak"/>
    <x v="1"/>
    <s v="United States"/>
    <s v="Philadelphia"/>
    <s v="Pennsylvania"/>
    <n v="19134"/>
    <x v="3"/>
    <s v="OFF-BI-10003981"/>
    <x v="1"/>
    <x v="8"/>
    <x v="109"/>
    <n v="2.7240000000000002"/>
    <n v="2"/>
    <n v="0.7"/>
    <n v="-1.9068000000000001"/>
  </r>
  <r>
    <n v="7975"/>
    <s v="US-2015-126753"/>
    <x v="748"/>
    <d v="2015-08-20T00:00:00"/>
    <s v="Standard Class"/>
    <s v="SP-20860"/>
    <s v="Sung Pak"/>
    <x v="1"/>
    <s v="United States"/>
    <s v="Philadelphia"/>
    <s v="Pennsylvania"/>
    <n v="19134"/>
    <x v="3"/>
    <s v="FUR-FU-10001488"/>
    <x v="0"/>
    <x v="5"/>
    <x v="1049"/>
    <n v="254.352"/>
    <n v="3"/>
    <n v="0.2"/>
    <n v="0"/>
  </r>
  <r>
    <n v="7976"/>
    <s v="US-2015-126753"/>
    <x v="748"/>
    <d v="2015-08-20T00:00:00"/>
    <s v="Standard Class"/>
    <s v="SP-20860"/>
    <s v="Sung Pak"/>
    <x v="1"/>
    <s v="United States"/>
    <s v="Philadelphia"/>
    <s v="Pennsylvania"/>
    <n v="19134"/>
    <x v="3"/>
    <s v="OFF-BI-10003727"/>
    <x v="1"/>
    <x v="8"/>
    <x v="805"/>
    <n v="3.762"/>
    <n v="3"/>
    <n v="0.7"/>
    <n v="-2.7587999999999999"/>
  </r>
  <r>
    <n v="7977"/>
    <s v="US-2015-126753"/>
    <x v="748"/>
    <d v="2015-08-20T00:00:00"/>
    <s v="Standard Class"/>
    <s v="SP-20860"/>
    <s v="Sung Pak"/>
    <x v="1"/>
    <s v="United States"/>
    <s v="Philadelphia"/>
    <s v="Pennsylvania"/>
    <n v="19134"/>
    <x v="3"/>
    <s v="OFF-PA-10000130"/>
    <x v="1"/>
    <x v="10"/>
    <x v="1004"/>
    <n v="10.272"/>
    <n v="3"/>
    <n v="0.2"/>
    <n v="3.21"/>
  </r>
  <r>
    <n v="7978"/>
    <s v="CA-2014-166051"/>
    <x v="1178"/>
    <d v="2014-06-05T00:00:00"/>
    <s v="Standard Class"/>
    <s v="JK-15625"/>
    <s v="Jim Karlsson"/>
    <x v="0"/>
    <s v="United States"/>
    <s v="Jackson"/>
    <s v="Mississippi"/>
    <n v="39212"/>
    <x v="0"/>
    <s v="TEC-PH-10002680"/>
    <x v="2"/>
    <x v="7"/>
    <x v="420"/>
    <n v="659.97"/>
    <n v="3"/>
    <n v="0"/>
    <n v="197.99100000000001"/>
  </r>
  <r>
    <n v="7979"/>
    <s v="CA-2014-166051"/>
    <x v="1178"/>
    <d v="2014-06-05T00:00:00"/>
    <s v="Standard Class"/>
    <s v="JK-15625"/>
    <s v="Jim Karlsson"/>
    <x v="0"/>
    <s v="United States"/>
    <s v="Jackson"/>
    <s v="Mississippi"/>
    <n v="39212"/>
    <x v="0"/>
    <s v="TEC-PH-10002538"/>
    <x v="2"/>
    <x v="7"/>
    <x v="529"/>
    <n v="113.73"/>
    <n v="3"/>
    <n v="0"/>
    <n v="32.981699999999996"/>
  </r>
  <r>
    <n v="7980"/>
    <s v="CA-2015-113040"/>
    <x v="375"/>
    <d v="2015-08-31T00:00:00"/>
    <s v="Standard Class"/>
    <s v="CC-12100"/>
    <s v="Chad Cunningham"/>
    <x v="2"/>
    <s v="United States"/>
    <s v="Los Angeles"/>
    <s v="California"/>
    <n v="90045"/>
    <x v="1"/>
    <s v="OFF-BI-10001249"/>
    <x v="1"/>
    <x v="8"/>
    <x v="1191"/>
    <n v="5.1040000000000001"/>
    <n v="1"/>
    <n v="0.2"/>
    <n v="1.6588000000000001"/>
  </r>
  <r>
    <n v="7981"/>
    <s v="CA-2014-103800"/>
    <x v="1179"/>
    <d v="2014-01-07T00:00:00"/>
    <s v="Standard Class"/>
    <s v="DP-13000"/>
    <s v="Darren Powers"/>
    <x v="0"/>
    <s v="United States"/>
    <s v="Houston"/>
    <s v="Texas"/>
    <n v="77095"/>
    <x v="2"/>
    <s v="OFF-PA-10000174"/>
    <x v="1"/>
    <x v="10"/>
    <x v="1524"/>
    <n v="16.448"/>
    <n v="2"/>
    <n v="0.2"/>
    <n v="5.5511999999999997"/>
  </r>
  <r>
    <n v="7982"/>
    <s v="CA-2014-113383"/>
    <x v="1076"/>
    <d v="2014-09-13T00:00:00"/>
    <s v="First Class"/>
    <s v="SF-20065"/>
    <s v="Sandra Flanagan"/>
    <x v="0"/>
    <s v="United States"/>
    <s v="Clifton"/>
    <s v="New Jersey"/>
    <n v="7011"/>
    <x v="3"/>
    <s v="OFF-AP-10004532"/>
    <x v="1"/>
    <x v="9"/>
    <x v="564"/>
    <n v="81.92"/>
    <n v="4"/>
    <n v="0"/>
    <n v="22.118400000000001"/>
  </r>
  <r>
    <n v="7983"/>
    <s v="CA-2014-113383"/>
    <x v="1076"/>
    <d v="2014-09-13T00:00:00"/>
    <s v="First Class"/>
    <s v="SF-20065"/>
    <s v="Sandra Flanagan"/>
    <x v="0"/>
    <s v="United States"/>
    <s v="Clifton"/>
    <s v="New Jersey"/>
    <n v="7011"/>
    <x v="3"/>
    <s v="FUR-FU-10001986"/>
    <x v="0"/>
    <x v="5"/>
    <x v="1142"/>
    <n v="254.9"/>
    <n v="5"/>
    <n v="0"/>
    <n v="76.47"/>
  </r>
  <r>
    <n v="7984"/>
    <s v="CA-2017-152499"/>
    <x v="203"/>
    <d v="2017-01-25T00:00:00"/>
    <s v="Second Class"/>
    <s v="EH-13765"/>
    <s v="Edward Hooks"/>
    <x v="1"/>
    <s v="United States"/>
    <s v="Chicago"/>
    <s v="Illinois"/>
    <n v="60623"/>
    <x v="2"/>
    <s v="OFF-FA-10002975"/>
    <x v="1"/>
    <x v="13"/>
    <x v="128"/>
    <n v="15.12"/>
    <n v="5"/>
    <n v="0.2"/>
    <n v="4.9139999999999997"/>
  </r>
  <r>
    <n v="7985"/>
    <s v="CA-2017-152499"/>
    <x v="203"/>
    <d v="2017-01-25T00:00:00"/>
    <s v="Second Class"/>
    <s v="EH-13765"/>
    <s v="Edward Hooks"/>
    <x v="1"/>
    <s v="United States"/>
    <s v="Chicago"/>
    <s v="Illinois"/>
    <n v="60623"/>
    <x v="2"/>
    <s v="OFF-AR-10003481"/>
    <x v="1"/>
    <x v="6"/>
    <x v="1600"/>
    <n v="7.8719999999999999"/>
    <n v="3"/>
    <n v="0.2"/>
    <n v="0.88560000000000005"/>
  </r>
  <r>
    <n v="7986"/>
    <s v="CA-2016-151498"/>
    <x v="438"/>
    <d v="2016-04-24T00:00:00"/>
    <s v="First Class"/>
    <s v="DN-13690"/>
    <s v="Duane Noonan"/>
    <x v="0"/>
    <s v="United States"/>
    <s v="Seattle"/>
    <s v="Washington"/>
    <n v="98115"/>
    <x v="1"/>
    <s v="OFF-BI-10004967"/>
    <x v="1"/>
    <x v="8"/>
    <x v="256"/>
    <n v="8.32"/>
    <n v="5"/>
    <n v="0.2"/>
    <n v="2.8079999999999998"/>
  </r>
  <r>
    <n v="7987"/>
    <s v="CA-2016-137939"/>
    <x v="1180"/>
    <d v="2016-07-23T00:00:00"/>
    <s v="Second Class"/>
    <s v="PJ-19015"/>
    <s v="Pauline Johnson"/>
    <x v="0"/>
    <s v="United States"/>
    <s v="Long Beach"/>
    <s v="New York"/>
    <n v="11561"/>
    <x v="3"/>
    <s v="TEC-PH-10003589"/>
    <x v="2"/>
    <x v="7"/>
    <x v="826"/>
    <n v="89.95"/>
    <n v="5"/>
    <n v="0"/>
    <n v="43.176000000000002"/>
  </r>
  <r>
    <n v="7988"/>
    <s v="US-2016-117793"/>
    <x v="828"/>
    <d v="2016-08-29T00:00:00"/>
    <s v="Standard Class"/>
    <s v="MA-17560"/>
    <s v="Matt Abelman"/>
    <x v="2"/>
    <s v="United States"/>
    <s v="Sheboygan"/>
    <s v="Wisconsin"/>
    <n v="53081"/>
    <x v="2"/>
    <s v="OFF-LA-10002945"/>
    <x v="1"/>
    <x v="2"/>
    <x v="1612"/>
    <n v="25.2"/>
    <n v="4"/>
    <n v="0"/>
    <n v="11.592000000000001"/>
  </r>
  <r>
    <n v="7989"/>
    <s v="US-2016-117793"/>
    <x v="828"/>
    <d v="2016-08-29T00:00:00"/>
    <s v="Standard Class"/>
    <s v="MA-17560"/>
    <s v="Matt Abelman"/>
    <x v="2"/>
    <s v="United States"/>
    <s v="Sheboygan"/>
    <s v="Wisconsin"/>
    <n v="53081"/>
    <x v="2"/>
    <s v="OFF-LA-10003537"/>
    <x v="1"/>
    <x v="2"/>
    <x v="1577"/>
    <n v="37.590000000000003"/>
    <n v="3"/>
    <n v="0"/>
    <n v="17.667300000000001"/>
  </r>
  <r>
    <n v="7990"/>
    <s v="US-2016-117793"/>
    <x v="828"/>
    <d v="2016-08-29T00:00:00"/>
    <s v="Standard Class"/>
    <s v="MA-17560"/>
    <s v="Matt Abelman"/>
    <x v="2"/>
    <s v="United States"/>
    <s v="Sheboygan"/>
    <s v="Wisconsin"/>
    <n v="53081"/>
    <x v="2"/>
    <s v="OFF-ST-10002406"/>
    <x v="1"/>
    <x v="4"/>
    <x v="328"/>
    <n v="14.97"/>
    <n v="1"/>
    <n v="0"/>
    <n v="4.1916000000000002"/>
  </r>
  <r>
    <n v="7991"/>
    <s v="US-2016-117793"/>
    <x v="828"/>
    <d v="2016-08-29T00:00:00"/>
    <s v="Standard Class"/>
    <s v="MA-17560"/>
    <s v="Matt Abelman"/>
    <x v="2"/>
    <s v="United States"/>
    <s v="Sheboygan"/>
    <s v="Wisconsin"/>
    <n v="53081"/>
    <x v="2"/>
    <s v="TEC-AC-10003433"/>
    <x v="2"/>
    <x v="11"/>
    <x v="1418"/>
    <n v="1.98"/>
    <n v="2"/>
    <n v="0"/>
    <n v="0.89100000000000001"/>
  </r>
  <r>
    <n v="7992"/>
    <s v="CA-2016-133872"/>
    <x v="403"/>
    <d v="2016-06-17T00:00:00"/>
    <s v="First Class"/>
    <s v="VM-21835"/>
    <s v="Vivian Mathis"/>
    <x v="0"/>
    <s v="United States"/>
    <s v="Boca Raton"/>
    <s v="Florida"/>
    <n v="33433"/>
    <x v="0"/>
    <s v="OFF-BI-10002082"/>
    <x v="1"/>
    <x v="8"/>
    <x v="1182"/>
    <n v="39.936"/>
    <n v="4"/>
    <n v="0.7"/>
    <n v="-26.623999999999999"/>
  </r>
  <r>
    <n v="7993"/>
    <s v="CA-2016-133872"/>
    <x v="403"/>
    <d v="2016-06-17T00:00:00"/>
    <s v="First Class"/>
    <s v="VM-21835"/>
    <s v="Vivian Mathis"/>
    <x v="0"/>
    <s v="United States"/>
    <s v="Boca Raton"/>
    <s v="Florida"/>
    <n v="33433"/>
    <x v="0"/>
    <s v="TEC-AC-10000521"/>
    <x v="2"/>
    <x v="11"/>
    <x v="1566"/>
    <n v="18.463999999999999"/>
    <n v="2"/>
    <n v="0.2"/>
    <n v="2.3079999999999998"/>
  </r>
  <r>
    <n v="7994"/>
    <s v="US-2015-165743"/>
    <x v="312"/>
    <d v="2015-11-23T00:00:00"/>
    <s v="Second Class"/>
    <s v="MM-18055"/>
    <s v="Michelle Moray"/>
    <x v="0"/>
    <s v="United States"/>
    <s v="Aurora"/>
    <s v="Colorado"/>
    <n v="80013"/>
    <x v="1"/>
    <s v="OFF-BI-10001982"/>
    <x v="1"/>
    <x v="8"/>
    <x v="304"/>
    <n v="4.8959999999999999"/>
    <n v="3"/>
    <n v="0.7"/>
    <n v="-3.4272"/>
  </r>
  <r>
    <n v="7995"/>
    <s v="US-2015-165743"/>
    <x v="312"/>
    <d v="2015-11-23T00:00:00"/>
    <s v="Second Class"/>
    <s v="MM-18055"/>
    <s v="Michelle Moray"/>
    <x v="0"/>
    <s v="United States"/>
    <s v="Aurora"/>
    <s v="Colorado"/>
    <n v="80013"/>
    <x v="1"/>
    <s v="FUR-BO-10002268"/>
    <x v="0"/>
    <x v="0"/>
    <x v="317"/>
    <n v="145.76400000000001"/>
    <n v="6"/>
    <n v="0.7"/>
    <n v="-247.7988"/>
  </r>
  <r>
    <n v="7996"/>
    <s v="US-2015-165743"/>
    <x v="312"/>
    <d v="2015-11-23T00:00:00"/>
    <s v="Second Class"/>
    <s v="MM-18055"/>
    <s v="Michelle Moray"/>
    <x v="0"/>
    <s v="United States"/>
    <s v="Aurora"/>
    <s v="Colorado"/>
    <n v="80013"/>
    <x v="1"/>
    <s v="OFF-BI-10001758"/>
    <x v="1"/>
    <x v="8"/>
    <x v="944"/>
    <n v="9.6120000000000001"/>
    <n v="6"/>
    <n v="0.7"/>
    <n v="-7.3692000000000002"/>
  </r>
  <r>
    <n v="7997"/>
    <s v="US-2017-105998"/>
    <x v="132"/>
    <d v="2017-11-05T00:00:00"/>
    <s v="First Class"/>
    <s v="CR-12580"/>
    <s v="Clay Rozendal"/>
    <x v="2"/>
    <s v="United States"/>
    <s v="San Diego"/>
    <s v="California"/>
    <n v="92037"/>
    <x v="1"/>
    <s v="TEC-AC-10004469"/>
    <x v="2"/>
    <x v="11"/>
    <x v="241"/>
    <n v="199.75"/>
    <n v="5"/>
    <n v="0"/>
    <n v="87.89"/>
  </r>
  <r>
    <n v="7998"/>
    <s v="US-2017-105998"/>
    <x v="132"/>
    <d v="2017-11-05T00:00:00"/>
    <s v="First Class"/>
    <s v="CR-12580"/>
    <s v="Clay Rozendal"/>
    <x v="2"/>
    <s v="United States"/>
    <s v="San Diego"/>
    <s v="California"/>
    <n v="92037"/>
    <x v="1"/>
    <s v="FUR-TA-10001095"/>
    <x v="0"/>
    <x v="3"/>
    <x v="616"/>
    <n v="1673.184"/>
    <n v="12"/>
    <n v="0.2"/>
    <n v="20.9148"/>
  </r>
  <r>
    <n v="7999"/>
    <s v="US-2014-148194"/>
    <x v="417"/>
    <d v="2014-05-07T00:00:00"/>
    <s v="First Class"/>
    <s v="BS-11365"/>
    <s v="Bill Shonely"/>
    <x v="1"/>
    <s v="United States"/>
    <s v="Seattle"/>
    <s v="Washington"/>
    <n v="98105"/>
    <x v="1"/>
    <s v="FUR-FU-10001852"/>
    <x v="0"/>
    <x v="5"/>
    <x v="845"/>
    <n v="12.18"/>
    <n v="7"/>
    <n v="0"/>
    <n v="3.8976000000000002"/>
  </r>
  <r>
    <n v="8000"/>
    <s v="US-2014-148194"/>
    <x v="417"/>
    <d v="2014-05-07T00:00:00"/>
    <s v="First Class"/>
    <s v="BS-11365"/>
    <s v="Bill Shonely"/>
    <x v="1"/>
    <s v="United States"/>
    <s v="Seattle"/>
    <s v="Washington"/>
    <n v="98105"/>
    <x v="1"/>
    <s v="OFF-AP-10000696"/>
    <x v="1"/>
    <x v="9"/>
    <x v="336"/>
    <n v="57.68"/>
    <n v="4"/>
    <n v="0"/>
    <n v="19.034400000000002"/>
  </r>
  <r>
    <n v="8001"/>
    <s v="US-2015-151407"/>
    <x v="627"/>
    <d v="2015-11-12T00:00:00"/>
    <s v="Standard Class"/>
    <s v="RD-19585"/>
    <s v="Rob Dowd"/>
    <x v="0"/>
    <s v="United States"/>
    <s v="Dubuque"/>
    <s v="Iowa"/>
    <n v="52001"/>
    <x v="2"/>
    <s v="TEC-PH-10003885"/>
    <x v="2"/>
    <x v="7"/>
    <x v="780"/>
    <n v="263.95999999999998"/>
    <n v="4"/>
    <n v="0"/>
    <n v="76.548400000000001"/>
  </r>
  <r>
    <n v="8002"/>
    <s v="CA-2015-110870"/>
    <x v="295"/>
    <d v="2015-12-15T00:00:00"/>
    <s v="First Class"/>
    <s v="KD-16270"/>
    <s v="Karen Daniels"/>
    <x v="0"/>
    <s v="United States"/>
    <s v="Los Angeles"/>
    <s v="California"/>
    <n v="90032"/>
    <x v="1"/>
    <s v="TEC-AC-10002926"/>
    <x v="2"/>
    <x v="11"/>
    <x v="1123"/>
    <n v="299.94"/>
    <n v="6"/>
    <n v="0"/>
    <n v="128.9742"/>
  </r>
  <r>
    <n v="8003"/>
    <s v="CA-2015-110870"/>
    <x v="295"/>
    <d v="2015-12-15T00:00:00"/>
    <s v="First Class"/>
    <s v="KD-16270"/>
    <s v="Karen Daniels"/>
    <x v="0"/>
    <s v="United States"/>
    <s v="Los Angeles"/>
    <s v="California"/>
    <n v="90032"/>
    <x v="1"/>
    <s v="OFF-SU-10001225"/>
    <x v="1"/>
    <x v="14"/>
    <x v="327"/>
    <n v="25.76"/>
    <n v="7"/>
    <n v="0"/>
    <n v="0.51519999999999999"/>
  </r>
  <r>
    <n v="8004"/>
    <s v="CA-2014-143210"/>
    <x v="588"/>
    <d v="2014-12-03T00:00:00"/>
    <s v="First Class"/>
    <s v="AA-10645"/>
    <s v="Anna Andreadi"/>
    <x v="0"/>
    <s v="United States"/>
    <s v="Lowell"/>
    <s v="Massachusetts"/>
    <n v="1852"/>
    <x v="3"/>
    <s v="TEC-PH-10004434"/>
    <x v="2"/>
    <x v="7"/>
    <x v="1613"/>
    <n v="271.89999999999998"/>
    <n v="2"/>
    <n v="0"/>
    <n v="78.850999999999999"/>
  </r>
  <r>
    <n v="8005"/>
    <s v="CA-2014-143210"/>
    <x v="588"/>
    <d v="2014-12-03T00:00:00"/>
    <s v="First Class"/>
    <s v="AA-10645"/>
    <s v="Anna Andreadi"/>
    <x v="0"/>
    <s v="United States"/>
    <s v="Lowell"/>
    <s v="Massachusetts"/>
    <n v="1852"/>
    <x v="3"/>
    <s v="FUR-FU-10003878"/>
    <x v="0"/>
    <x v="5"/>
    <x v="677"/>
    <n v="45.84"/>
    <n v="3"/>
    <n v="0"/>
    <n v="15.585599999999999"/>
  </r>
  <r>
    <n v="8006"/>
    <s v="CA-2014-143210"/>
    <x v="588"/>
    <d v="2014-12-03T00:00:00"/>
    <s v="First Class"/>
    <s v="AA-10645"/>
    <s v="Anna Andreadi"/>
    <x v="0"/>
    <s v="United States"/>
    <s v="Lowell"/>
    <s v="Massachusetts"/>
    <n v="1852"/>
    <x v="3"/>
    <s v="FUR-FU-10002268"/>
    <x v="0"/>
    <x v="5"/>
    <x v="869"/>
    <n v="9.82"/>
    <n v="2"/>
    <n v="0"/>
    <n v="3.2406000000000001"/>
  </r>
  <r>
    <n v="8007"/>
    <s v="CA-2016-139808"/>
    <x v="877"/>
    <d v="2016-10-11T00:00:00"/>
    <s v="Standard Class"/>
    <s v="MC-18100"/>
    <s v="Mick Crebagga"/>
    <x v="0"/>
    <s v="United States"/>
    <s v="Marysville"/>
    <s v="Washington"/>
    <n v="98270"/>
    <x v="1"/>
    <s v="OFF-FA-10001883"/>
    <x v="1"/>
    <x v="13"/>
    <x v="1493"/>
    <n v="93.36"/>
    <n v="12"/>
    <n v="0"/>
    <n v="0.93359999999999999"/>
  </r>
  <r>
    <n v="8008"/>
    <s v="CA-2015-110863"/>
    <x v="972"/>
    <d v="2015-11-24T00:00:00"/>
    <s v="Standard Class"/>
    <s v="AA-10645"/>
    <s v="Anna Andreadi"/>
    <x v="0"/>
    <s v="United States"/>
    <s v="Oklahoma City"/>
    <s v="Oklahoma"/>
    <n v="73120"/>
    <x v="2"/>
    <s v="OFF-ST-10002756"/>
    <x v="1"/>
    <x v="4"/>
    <x v="273"/>
    <n v="541.24"/>
    <n v="4"/>
    <n v="0"/>
    <n v="5.4123999999999999"/>
  </r>
  <r>
    <n v="8009"/>
    <s v="CA-2015-110863"/>
    <x v="972"/>
    <d v="2015-11-24T00:00:00"/>
    <s v="Standard Class"/>
    <s v="AA-10645"/>
    <s v="Anna Andreadi"/>
    <x v="0"/>
    <s v="United States"/>
    <s v="Oklahoma City"/>
    <s v="Oklahoma"/>
    <n v="73120"/>
    <x v="2"/>
    <s v="OFF-PA-10000474"/>
    <x v="1"/>
    <x v="10"/>
    <x v="33"/>
    <n v="106.32"/>
    <n v="3"/>
    <n v="0"/>
    <n v="49.970399999999998"/>
  </r>
  <r>
    <n v="8010"/>
    <s v="CA-2015-110863"/>
    <x v="972"/>
    <d v="2015-11-24T00:00:00"/>
    <s v="Standard Class"/>
    <s v="AA-10645"/>
    <s v="Anna Andreadi"/>
    <x v="0"/>
    <s v="United States"/>
    <s v="Oklahoma City"/>
    <s v="Oklahoma"/>
    <n v="73120"/>
    <x v="2"/>
    <s v="FUR-CH-10002073"/>
    <x v="0"/>
    <x v="1"/>
    <x v="1792"/>
    <n v="1323.9"/>
    <n v="5"/>
    <n v="0"/>
    <n v="383.93099999999998"/>
  </r>
  <r>
    <n v="8011"/>
    <s v="CA-2014-127859"/>
    <x v="461"/>
    <d v="2014-03-20T00:00:00"/>
    <s v="Second Class"/>
    <s v="QJ-19255"/>
    <s v="Quincy Jones"/>
    <x v="1"/>
    <s v="United States"/>
    <s v="Philadelphia"/>
    <s v="Pennsylvania"/>
    <n v="19134"/>
    <x v="3"/>
    <s v="OFF-PA-10003641"/>
    <x v="1"/>
    <x v="10"/>
    <x v="947"/>
    <n v="126.624"/>
    <n v="6"/>
    <n v="0.2"/>
    <n v="41.152799999999999"/>
  </r>
  <r>
    <n v="8012"/>
    <s v="US-2015-136427"/>
    <x v="782"/>
    <d v="2015-06-23T00:00:00"/>
    <s v="First Class"/>
    <s v="JM-16195"/>
    <s v="Justin MacKendrick"/>
    <x v="0"/>
    <s v="United States"/>
    <s v="Aurora"/>
    <s v="Colorado"/>
    <n v="80013"/>
    <x v="1"/>
    <s v="TEC-PH-10002070"/>
    <x v="2"/>
    <x v="7"/>
    <x v="1794"/>
    <n v="125.944"/>
    <n v="7"/>
    <n v="0.2"/>
    <n v="15.743"/>
  </r>
  <r>
    <n v="8013"/>
    <s v="CA-2017-120168"/>
    <x v="1126"/>
    <d v="2017-05-25T00:00:00"/>
    <s v="Same Day"/>
    <s v="TB-21625"/>
    <s v="Trudy Brown"/>
    <x v="0"/>
    <s v="United States"/>
    <s v="New York City"/>
    <s v="New York"/>
    <n v="10009"/>
    <x v="3"/>
    <s v="OFF-BI-10004519"/>
    <x v="1"/>
    <x v="8"/>
    <x v="889"/>
    <n v="663.92"/>
    <n v="5"/>
    <n v="0.2"/>
    <n v="207.47499999999999"/>
  </r>
  <r>
    <n v="8014"/>
    <s v="CA-2017-120168"/>
    <x v="1126"/>
    <d v="2017-05-25T00:00:00"/>
    <s v="Same Day"/>
    <s v="TB-21625"/>
    <s v="Trudy Brown"/>
    <x v="0"/>
    <s v="United States"/>
    <s v="New York City"/>
    <s v="New York"/>
    <n v="10009"/>
    <x v="3"/>
    <s v="TEC-AC-10002167"/>
    <x v="2"/>
    <x v="11"/>
    <x v="46"/>
    <n v="120"/>
    <n v="8"/>
    <n v="0"/>
    <n v="13.2"/>
  </r>
  <r>
    <n v="8015"/>
    <s v="CA-2017-120168"/>
    <x v="1126"/>
    <d v="2017-05-25T00:00:00"/>
    <s v="Same Day"/>
    <s v="TB-21625"/>
    <s v="Trudy Brown"/>
    <x v="0"/>
    <s v="United States"/>
    <s v="New York City"/>
    <s v="New York"/>
    <n v="10009"/>
    <x v="3"/>
    <s v="OFF-FA-10000936"/>
    <x v="1"/>
    <x v="13"/>
    <x v="1307"/>
    <n v="3.29"/>
    <n v="1"/>
    <n v="0"/>
    <n v="1.4804999999999999"/>
  </r>
  <r>
    <n v="8016"/>
    <s v="CA-2017-120168"/>
    <x v="1126"/>
    <d v="2017-05-25T00:00:00"/>
    <s v="Same Day"/>
    <s v="TB-21625"/>
    <s v="Trudy Brown"/>
    <x v="0"/>
    <s v="United States"/>
    <s v="New York City"/>
    <s v="New York"/>
    <n v="10009"/>
    <x v="3"/>
    <s v="FUR-FU-10000732"/>
    <x v="0"/>
    <x v="5"/>
    <x v="545"/>
    <n v="18.84"/>
    <n v="3"/>
    <n v="0"/>
    <n v="6.0288000000000004"/>
  </r>
  <r>
    <n v="8017"/>
    <s v="US-2014-131870"/>
    <x v="340"/>
    <d v="2014-09-11T00:00:00"/>
    <s v="First Class"/>
    <s v="NF-18595"/>
    <s v="Nicole Fjeld"/>
    <x v="2"/>
    <s v="United States"/>
    <s v="Lancaster"/>
    <s v="Ohio"/>
    <n v="43130"/>
    <x v="3"/>
    <s v="FUR-FU-10002501"/>
    <x v="0"/>
    <x v="5"/>
    <x v="1293"/>
    <n v="60.671999999999997"/>
    <n v="6"/>
    <n v="0.2"/>
    <n v="12.892799999999999"/>
  </r>
  <r>
    <n v="8018"/>
    <s v="US-2014-131870"/>
    <x v="340"/>
    <d v="2014-09-11T00:00:00"/>
    <s v="First Class"/>
    <s v="NF-18595"/>
    <s v="Nicole Fjeld"/>
    <x v="2"/>
    <s v="United States"/>
    <s v="Lancaster"/>
    <s v="Ohio"/>
    <n v="43130"/>
    <x v="3"/>
    <s v="OFF-AR-10000634"/>
    <x v="1"/>
    <x v="6"/>
    <x v="997"/>
    <n v="30.815999999999999"/>
    <n v="9"/>
    <n v="0.2"/>
    <n v="2.6964000000000001"/>
  </r>
  <r>
    <n v="8019"/>
    <s v="CA-2017-114804"/>
    <x v="161"/>
    <d v="2017-10-19T00:00:00"/>
    <s v="Second Class"/>
    <s v="BF-11020"/>
    <s v="Barry Französisch"/>
    <x v="1"/>
    <s v="United States"/>
    <s v="Modesto"/>
    <s v="California"/>
    <n v="95351"/>
    <x v="1"/>
    <s v="TEC-PH-10001700"/>
    <x v="2"/>
    <x v="7"/>
    <x v="195"/>
    <n v="52.792000000000002"/>
    <n v="1"/>
    <n v="0.2"/>
    <n v="4.6193"/>
  </r>
  <r>
    <n v="8020"/>
    <s v="CA-2017-167227"/>
    <x v="808"/>
    <d v="2017-11-05T00:00:00"/>
    <s v="First Class"/>
    <s v="NP-18670"/>
    <s v="Nora Paige"/>
    <x v="0"/>
    <s v="United States"/>
    <s v="Saint Louis"/>
    <s v="Missouri"/>
    <n v="63116"/>
    <x v="2"/>
    <s v="OFF-AP-10001962"/>
    <x v="1"/>
    <x v="9"/>
    <x v="1603"/>
    <n v="83.9"/>
    <n v="10"/>
    <n v="0"/>
    <n v="20.975000000000001"/>
  </r>
  <r>
    <n v="8021"/>
    <s v="CA-2017-167227"/>
    <x v="808"/>
    <d v="2017-11-05T00:00:00"/>
    <s v="First Class"/>
    <s v="NP-18670"/>
    <s v="Nora Paige"/>
    <x v="0"/>
    <s v="United States"/>
    <s v="Saint Louis"/>
    <s v="Missouri"/>
    <n v="63116"/>
    <x v="2"/>
    <s v="OFF-PA-10001838"/>
    <x v="1"/>
    <x v="10"/>
    <x v="1008"/>
    <n v="11.76"/>
    <n v="2"/>
    <n v="0"/>
    <n v="5.7624000000000004"/>
  </r>
  <r>
    <n v="8022"/>
    <s v="CA-2014-129189"/>
    <x v="609"/>
    <d v="2014-07-25T00:00:00"/>
    <s v="Standard Class"/>
    <s v="HM-14860"/>
    <s v="Harry Marie"/>
    <x v="1"/>
    <s v="United States"/>
    <s v="Dallas"/>
    <s v="Texas"/>
    <n v="75217"/>
    <x v="2"/>
    <s v="OFF-AP-10000124"/>
    <x v="1"/>
    <x v="9"/>
    <x v="1236"/>
    <n v="4.992"/>
    <n v="3"/>
    <n v="0.8"/>
    <n v="-12.979200000000001"/>
  </r>
  <r>
    <n v="8023"/>
    <s v="CA-2014-129189"/>
    <x v="609"/>
    <d v="2014-07-25T00:00:00"/>
    <s v="Standard Class"/>
    <s v="HM-14860"/>
    <s v="Harry Marie"/>
    <x v="1"/>
    <s v="United States"/>
    <s v="Dallas"/>
    <s v="Texas"/>
    <n v="75217"/>
    <x v="2"/>
    <s v="OFF-EN-10003567"/>
    <x v="1"/>
    <x v="12"/>
    <x v="1652"/>
    <n v="87.92"/>
    <n v="5"/>
    <n v="0.2"/>
    <n v="29.672999999999998"/>
  </r>
  <r>
    <n v="8024"/>
    <s v="CA-2014-129189"/>
    <x v="609"/>
    <d v="2014-07-25T00:00:00"/>
    <s v="Standard Class"/>
    <s v="HM-14860"/>
    <s v="Harry Marie"/>
    <x v="1"/>
    <s v="United States"/>
    <s v="Dallas"/>
    <s v="Texas"/>
    <n v="75217"/>
    <x v="2"/>
    <s v="FUR-CH-10004997"/>
    <x v="0"/>
    <x v="1"/>
    <x v="499"/>
    <n v="657.93"/>
    <n v="5"/>
    <n v="0.3"/>
    <n v="-93.99"/>
  </r>
  <r>
    <n v="8025"/>
    <s v="CA-2014-129189"/>
    <x v="609"/>
    <d v="2014-07-25T00:00:00"/>
    <s v="Standard Class"/>
    <s v="HM-14860"/>
    <s v="Harry Marie"/>
    <x v="1"/>
    <s v="United States"/>
    <s v="Dallas"/>
    <s v="Texas"/>
    <n v="75217"/>
    <x v="2"/>
    <s v="OFF-BI-10000494"/>
    <x v="1"/>
    <x v="8"/>
    <x v="1572"/>
    <n v="1.044"/>
    <n v="1"/>
    <n v="0.8"/>
    <n v="-1.827"/>
  </r>
  <r>
    <n v="8026"/>
    <s v="CA-2015-132465"/>
    <x v="861"/>
    <d v="2015-09-15T00:00:00"/>
    <s v="Second Class"/>
    <s v="DM-13525"/>
    <s v="Don Miller"/>
    <x v="1"/>
    <s v="United States"/>
    <s v="New York City"/>
    <s v="New York"/>
    <n v="10035"/>
    <x v="3"/>
    <s v="FUR-FU-10000277"/>
    <x v="0"/>
    <x v="5"/>
    <x v="1795"/>
    <n v="210.68"/>
    <n v="2"/>
    <n v="0"/>
    <n v="50.563200000000002"/>
  </r>
  <r>
    <n v="8027"/>
    <s v="CA-2015-132465"/>
    <x v="861"/>
    <d v="2015-09-15T00:00:00"/>
    <s v="Second Class"/>
    <s v="DM-13525"/>
    <s v="Don Miller"/>
    <x v="1"/>
    <s v="United States"/>
    <s v="New York City"/>
    <s v="New York"/>
    <n v="10035"/>
    <x v="3"/>
    <s v="OFF-ST-10003641"/>
    <x v="1"/>
    <x v="4"/>
    <x v="1808"/>
    <n v="78.8"/>
    <n v="1"/>
    <n v="0"/>
    <n v="1.5760000000000001"/>
  </r>
  <r>
    <n v="8028"/>
    <s v="CA-2015-132465"/>
    <x v="861"/>
    <d v="2015-09-15T00:00:00"/>
    <s v="Second Class"/>
    <s v="DM-13525"/>
    <s v="Don Miller"/>
    <x v="1"/>
    <s v="United States"/>
    <s v="New York City"/>
    <s v="New York"/>
    <n v="10035"/>
    <x v="3"/>
    <s v="TEC-AC-10001998"/>
    <x v="2"/>
    <x v="11"/>
    <x v="84"/>
    <n v="19.989999999999998"/>
    <n v="1"/>
    <n v="0"/>
    <n v="6.7965999999999998"/>
  </r>
  <r>
    <n v="8029"/>
    <s v="CA-2015-132465"/>
    <x v="861"/>
    <d v="2015-09-15T00:00:00"/>
    <s v="Second Class"/>
    <s v="DM-13525"/>
    <s v="Don Miller"/>
    <x v="1"/>
    <s v="United States"/>
    <s v="New York City"/>
    <s v="New York"/>
    <n v="10035"/>
    <x v="3"/>
    <s v="OFF-ST-10001932"/>
    <x v="1"/>
    <x v="4"/>
    <x v="1650"/>
    <n v="772.68"/>
    <n v="4"/>
    <n v="0"/>
    <n v="108.1752"/>
  </r>
  <r>
    <n v="8030"/>
    <s v="CA-2016-166373"/>
    <x v="147"/>
    <d v="2016-10-25T00:00:00"/>
    <s v="Standard Class"/>
    <s v="JF-15565"/>
    <s v="Jill Fjeld"/>
    <x v="0"/>
    <s v="United States"/>
    <s v="San Antonio"/>
    <s v="Texas"/>
    <n v="78207"/>
    <x v="2"/>
    <s v="TEC-AC-10002323"/>
    <x v="2"/>
    <x v="11"/>
    <x v="177"/>
    <n v="106.08"/>
    <n v="6"/>
    <n v="0.2"/>
    <n v="-9.282"/>
  </r>
  <r>
    <n v="8031"/>
    <s v="CA-2016-158806"/>
    <x v="676"/>
    <d v="2016-01-11T00:00:00"/>
    <s v="Standard Class"/>
    <s v="NM-18520"/>
    <s v="Neoma Murray"/>
    <x v="0"/>
    <s v="United States"/>
    <s v="Amarillo"/>
    <s v="Texas"/>
    <n v="79109"/>
    <x v="2"/>
    <s v="FUR-FU-10004270"/>
    <x v="0"/>
    <x v="5"/>
    <x v="1381"/>
    <n v="23.076000000000001"/>
    <n v="3"/>
    <n v="0.6"/>
    <n v="-10.9611"/>
  </r>
  <r>
    <n v="8032"/>
    <s v="CA-2016-158806"/>
    <x v="676"/>
    <d v="2016-01-11T00:00:00"/>
    <s v="Standard Class"/>
    <s v="NM-18520"/>
    <s v="Neoma Murray"/>
    <x v="0"/>
    <s v="United States"/>
    <s v="Amarillo"/>
    <s v="Texas"/>
    <n v="79109"/>
    <x v="2"/>
    <s v="OFF-PA-10004621"/>
    <x v="1"/>
    <x v="10"/>
    <x v="745"/>
    <n v="25.92"/>
    <n v="5"/>
    <n v="0.2"/>
    <n v="9.0719999999999992"/>
  </r>
  <r>
    <n v="8033"/>
    <s v="CA-2015-119690"/>
    <x v="608"/>
    <d v="2015-06-28T00:00:00"/>
    <s v="First Class"/>
    <s v="MV-17485"/>
    <s v="Mark Van Huff"/>
    <x v="0"/>
    <s v="United States"/>
    <s v="Houston"/>
    <s v="Texas"/>
    <n v="77041"/>
    <x v="2"/>
    <s v="OFF-PA-10001019"/>
    <x v="1"/>
    <x v="10"/>
    <x v="681"/>
    <n v="47.951999999999998"/>
    <n v="3"/>
    <n v="0.2"/>
    <n v="16.183800000000002"/>
  </r>
  <r>
    <n v="8034"/>
    <s v="CA-2015-119690"/>
    <x v="608"/>
    <d v="2015-06-28T00:00:00"/>
    <s v="First Class"/>
    <s v="MV-17485"/>
    <s v="Mark Van Huff"/>
    <x v="0"/>
    <s v="United States"/>
    <s v="Houston"/>
    <s v="Texas"/>
    <n v="77041"/>
    <x v="2"/>
    <s v="OFF-BI-10000201"/>
    <x v="1"/>
    <x v="8"/>
    <x v="1687"/>
    <n v="0.98399999999999999"/>
    <n v="2"/>
    <n v="0.8"/>
    <n v="-1.476"/>
  </r>
  <r>
    <n v="8035"/>
    <s v="CA-2015-119690"/>
    <x v="608"/>
    <d v="2015-06-28T00:00:00"/>
    <s v="First Class"/>
    <s v="MV-17485"/>
    <s v="Mark Van Huff"/>
    <x v="0"/>
    <s v="United States"/>
    <s v="Houston"/>
    <s v="Texas"/>
    <n v="77041"/>
    <x v="2"/>
    <s v="FUR-FU-10004587"/>
    <x v="0"/>
    <x v="5"/>
    <x v="1362"/>
    <n v="75.384"/>
    <n v="9"/>
    <n v="0.6"/>
    <n v="-20.730599999999999"/>
  </r>
  <r>
    <n v="8036"/>
    <s v="CA-2015-119690"/>
    <x v="608"/>
    <d v="2015-06-28T00:00:00"/>
    <s v="First Class"/>
    <s v="MV-17485"/>
    <s v="Mark Van Huff"/>
    <x v="0"/>
    <s v="United States"/>
    <s v="Houston"/>
    <s v="Texas"/>
    <n v="77041"/>
    <x v="2"/>
    <s v="OFF-LA-10001613"/>
    <x v="1"/>
    <x v="2"/>
    <x v="743"/>
    <n v="4.6079999999999997"/>
    <n v="2"/>
    <n v="0.2"/>
    <n v="1.6704000000000001"/>
  </r>
  <r>
    <n v="8037"/>
    <s v="CA-2015-153738"/>
    <x v="1181"/>
    <d v="2015-09-22T00:00:00"/>
    <s v="First Class"/>
    <s v="AG-10270"/>
    <s v="Alejandro Grove"/>
    <x v="0"/>
    <s v="United States"/>
    <s v="Lawrence"/>
    <s v="Massachusetts"/>
    <n v="1841"/>
    <x v="3"/>
    <s v="OFF-BI-10001308"/>
    <x v="1"/>
    <x v="8"/>
    <x v="1360"/>
    <n v="37.68"/>
    <n v="6"/>
    <n v="0"/>
    <n v="16.956"/>
  </r>
  <r>
    <n v="8038"/>
    <s v="CA-2017-169012"/>
    <x v="815"/>
    <d v="2017-07-14T00:00:00"/>
    <s v="Standard Class"/>
    <s v="BF-11275"/>
    <s v="Beth Fritzler"/>
    <x v="1"/>
    <s v="United States"/>
    <s v="Columbus"/>
    <s v="Georgia"/>
    <n v="31907"/>
    <x v="0"/>
    <s v="OFF-AP-10003278"/>
    <x v="1"/>
    <x v="9"/>
    <x v="1793"/>
    <n v="41.91"/>
    <n v="3"/>
    <n v="0"/>
    <n v="10.896599999999999"/>
  </r>
  <r>
    <n v="8039"/>
    <s v="CA-2017-109393"/>
    <x v="160"/>
    <d v="2017-07-02T00:00:00"/>
    <s v="Second Class"/>
    <s v="JC-15775"/>
    <s v="John Castell"/>
    <x v="0"/>
    <s v="United States"/>
    <s v="Los Angeles"/>
    <s v="California"/>
    <n v="90032"/>
    <x v="1"/>
    <s v="FUR-BO-10003966"/>
    <x v="0"/>
    <x v="0"/>
    <x v="1095"/>
    <n v="435.99900000000002"/>
    <n v="3"/>
    <n v="0.15"/>
    <n v="5.1294000000000004"/>
  </r>
  <r>
    <n v="8040"/>
    <s v="CA-2017-121489"/>
    <x v="170"/>
    <d v="2017-08-25T00:00:00"/>
    <s v="Second Class"/>
    <s v="CM-11815"/>
    <s v="Candace McMahon"/>
    <x v="1"/>
    <s v="United States"/>
    <s v="Seattle"/>
    <s v="Washington"/>
    <n v="98115"/>
    <x v="1"/>
    <s v="FUR-CH-10004698"/>
    <x v="0"/>
    <x v="1"/>
    <x v="168"/>
    <n v="388.70400000000001"/>
    <n v="6"/>
    <n v="0.2"/>
    <n v="38.870399999999997"/>
  </r>
  <r>
    <n v="8041"/>
    <s v="CA-2017-121489"/>
    <x v="170"/>
    <d v="2017-08-25T00:00:00"/>
    <s v="Second Class"/>
    <s v="CM-11815"/>
    <s v="Candace McMahon"/>
    <x v="1"/>
    <s v="United States"/>
    <s v="Seattle"/>
    <s v="Washington"/>
    <n v="98115"/>
    <x v="1"/>
    <s v="OFF-ST-10000025"/>
    <x v="1"/>
    <x v="4"/>
    <x v="621"/>
    <n v="572.58000000000004"/>
    <n v="6"/>
    <n v="0"/>
    <n v="34.354799999999997"/>
  </r>
  <r>
    <n v="8042"/>
    <s v="CA-2017-121489"/>
    <x v="170"/>
    <d v="2017-08-25T00:00:00"/>
    <s v="Second Class"/>
    <s v="CM-11815"/>
    <s v="Candace McMahon"/>
    <x v="1"/>
    <s v="United States"/>
    <s v="Seattle"/>
    <s v="Washington"/>
    <n v="98115"/>
    <x v="1"/>
    <s v="TEC-AC-10000682"/>
    <x v="2"/>
    <x v="11"/>
    <x v="1336"/>
    <n v="33.18"/>
    <n v="2"/>
    <n v="0"/>
    <n v="11.613"/>
  </r>
  <r>
    <n v="8043"/>
    <s v="US-2017-133081"/>
    <x v="825"/>
    <d v="2017-03-15T00:00:00"/>
    <s v="Standard Class"/>
    <s v="PV-18985"/>
    <s v="Paul Van Hugh"/>
    <x v="2"/>
    <s v="United States"/>
    <s v="Cambridge"/>
    <s v="Massachusetts"/>
    <n v="2138"/>
    <x v="3"/>
    <s v="TEC-AC-10001772"/>
    <x v="2"/>
    <x v="11"/>
    <x v="405"/>
    <n v="63.88"/>
    <n v="4"/>
    <n v="0"/>
    <n v="24.9132"/>
  </r>
  <r>
    <n v="8044"/>
    <s v="US-2017-133081"/>
    <x v="825"/>
    <d v="2017-03-15T00:00:00"/>
    <s v="Standard Class"/>
    <s v="PV-18985"/>
    <s v="Paul Van Hugh"/>
    <x v="2"/>
    <s v="United States"/>
    <s v="Cambridge"/>
    <s v="Massachusetts"/>
    <n v="2138"/>
    <x v="3"/>
    <s v="FUR-FU-10001379"/>
    <x v="0"/>
    <x v="5"/>
    <x v="1819"/>
    <n v="26.72"/>
    <n v="1"/>
    <n v="0"/>
    <n v="11.7568"/>
  </r>
  <r>
    <n v="8045"/>
    <s v="CA-2017-165008"/>
    <x v="175"/>
    <d v="2017-09-17T00:00:00"/>
    <s v="Second Class"/>
    <s v="DO-13645"/>
    <s v="Doug O'Connell"/>
    <x v="0"/>
    <s v="United States"/>
    <s v="Salt Lake City"/>
    <s v="Utah"/>
    <n v="84106"/>
    <x v="1"/>
    <s v="OFF-BI-10002794"/>
    <x v="1"/>
    <x v="8"/>
    <x v="102"/>
    <n v="295.05599999999998"/>
    <n v="9"/>
    <n v="0.2"/>
    <n v="106.95780000000001"/>
  </r>
  <r>
    <n v="8046"/>
    <s v="CA-2016-145611"/>
    <x v="873"/>
    <d v="2016-09-24T00:00:00"/>
    <s v="Standard Class"/>
    <s v="HA-14905"/>
    <s v="Helen Abelman"/>
    <x v="0"/>
    <s v="United States"/>
    <s v="New York City"/>
    <s v="New York"/>
    <n v="10035"/>
    <x v="3"/>
    <s v="OFF-AP-10001005"/>
    <x v="1"/>
    <x v="9"/>
    <x v="1140"/>
    <n v="393.25"/>
    <n v="5"/>
    <n v="0"/>
    <n v="129.77250000000001"/>
  </r>
  <r>
    <n v="8047"/>
    <s v="CA-2016-113600"/>
    <x v="272"/>
    <d v="2016-12-17T00:00:00"/>
    <s v="Second Class"/>
    <s v="SH-20395"/>
    <s v="Shahid Hopkins"/>
    <x v="0"/>
    <s v="United States"/>
    <s v="Cuyahoga Falls"/>
    <s v="Ohio"/>
    <n v="44221"/>
    <x v="3"/>
    <s v="OFF-BI-10000201"/>
    <x v="1"/>
    <x v="8"/>
    <x v="1687"/>
    <n v="2.214"/>
    <n v="3"/>
    <n v="0.7"/>
    <n v="-1.476"/>
  </r>
  <r>
    <n v="8048"/>
    <s v="CA-2017-130834"/>
    <x v="132"/>
    <d v="2017-11-06T00:00:00"/>
    <s v="Second Class"/>
    <s v="JM-16195"/>
    <s v="Justin MacKendrick"/>
    <x v="0"/>
    <s v="United States"/>
    <s v="Wilmington"/>
    <s v="North Carolina"/>
    <n v="28403"/>
    <x v="0"/>
    <s v="OFF-PA-10003673"/>
    <x v="1"/>
    <x v="10"/>
    <x v="980"/>
    <n v="16.271999999999998"/>
    <n v="3"/>
    <n v="0.2"/>
    <n v="5.2884000000000002"/>
  </r>
  <r>
    <n v="8049"/>
    <s v="CA-2016-168543"/>
    <x v="894"/>
    <d v="2016-07-07T00:00:00"/>
    <s v="Standard Class"/>
    <s v="DK-13225"/>
    <s v="Dean Katz"/>
    <x v="1"/>
    <s v="United States"/>
    <s v="New York City"/>
    <s v="New York"/>
    <n v="10035"/>
    <x v="3"/>
    <s v="OFF-AP-10000938"/>
    <x v="1"/>
    <x v="9"/>
    <x v="1712"/>
    <n v="706.86"/>
    <n v="7"/>
    <n v="0"/>
    <n v="197.92080000000001"/>
  </r>
  <r>
    <n v="8050"/>
    <s v="CA-2014-144974"/>
    <x v="467"/>
    <d v="2014-09-30T00:00:00"/>
    <s v="Standard Class"/>
    <s v="CM-12715"/>
    <s v="Craig Molinari"/>
    <x v="1"/>
    <s v="United States"/>
    <s v="Philadelphia"/>
    <s v="Pennsylvania"/>
    <n v="19140"/>
    <x v="3"/>
    <s v="OFF-BI-10003274"/>
    <x v="1"/>
    <x v="8"/>
    <x v="122"/>
    <n v="5.97"/>
    <n v="5"/>
    <n v="0.7"/>
    <n v="-4.577"/>
  </r>
  <r>
    <n v="8051"/>
    <s v="CA-2014-144974"/>
    <x v="467"/>
    <d v="2014-09-30T00:00:00"/>
    <s v="Standard Class"/>
    <s v="CM-12715"/>
    <s v="Craig Molinari"/>
    <x v="1"/>
    <s v="United States"/>
    <s v="Philadelphia"/>
    <s v="Pennsylvania"/>
    <n v="19140"/>
    <x v="3"/>
    <s v="FUR-FU-10001095"/>
    <x v="0"/>
    <x v="5"/>
    <x v="748"/>
    <n v="21.184000000000001"/>
    <n v="1"/>
    <n v="0.2"/>
    <n v="4.7664"/>
  </r>
  <r>
    <n v="8052"/>
    <s v="CA-2014-144974"/>
    <x v="467"/>
    <d v="2014-09-30T00:00:00"/>
    <s v="Standard Class"/>
    <s v="CM-12715"/>
    <s v="Craig Molinari"/>
    <x v="1"/>
    <s v="United States"/>
    <s v="Philadelphia"/>
    <s v="Pennsylvania"/>
    <n v="19140"/>
    <x v="3"/>
    <s v="OFF-AP-10001492"/>
    <x v="1"/>
    <x v="9"/>
    <x v="22"/>
    <n v="41.375999999999998"/>
    <n v="6"/>
    <n v="0.2"/>
    <n v="3.1032000000000002"/>
  </r>
  <r>
    <n v="8053"/>
    <s v="CA-2014-109904"/>
    <x v="686"/>
    <d v="2014-07-17T00:00:00"/>
    <s v="Second Class"/>
    <s v="BF-10975"/>
    <s v="Barbara Fisher"/>
    <x v="1"/>
    <s v="United States"/>
    <s v="New York City"/>
    <s v="New York"/>
    <n v="10009"/>
    <x v="3"/>
    <s v="OFF-AR-10004999"/>
    <x v="1"/>
    <x v="6"/>
    <x v="873"/>
    <n v="17.940000000000001"/>
    <n v="3"/>
    <n v="0"/>
    <n v="4.4850000000000003"/>
  </r>
  <r>
    <n v="8054"/>
    <s v="CA-2017-152205"/>
    <x v="394"/>
    <d v="2017-10-05T00:00:00"/>
    <s v="Standard Class"/>
    <s v="SF-20965"/>
    <s v="Sylvia Foulston"/>
    <x v="1"/>
    <s v="United States"/>
    <s v="Philadelphia"/>
    <s v="Pennsylvania"/>
    <n v="19134"/>
    <x v="3"/>
    <s v="OFF-BI-10004094"/>
    <x v="1"/>
    <x v="8"/>
    <x v="608"/>
    <n v="2.6549999999999998"/>
    <n v="1"/>
    <n v="0.7"/>
    <n v="-1.8585"/>
  </r>
  <r>
    <n v="8055"/>
    <s v="CA-2015-121188"/>
    <x v="834"/>
    <d v="2015-09-04T00:00:00"/>
    <s v="Standard Class"/>
    <s v="CB-12025"/>
    <s v="Cassandra Brandow"/>
    <x v="0"/>
    <s v="United States"/>
    <s v="Los Angeles"/>
    <s v="California"/>
    <n v="90049"/>
    <x v="1"/>
    <s v="OFF-ST-10001490"/>
    <x v="1"/>
    <x v="4"/>
    <x v="518"/>
    <n v="892.35"/>
    <n v="5"/>
    <n v="0"/>
    <n v="267.70499999999998"/>
  </r>
  <r>
    <n v="8056"/>
    <s v="CA-2015-121188"/>
    <x v="834"/>
    <d v="2015-09-04T00:00:00"/>
    <s v="Standard Class"/>
    <s v="CB-12025"/>
    <s v="Cassandra Brandow"/>
    <x v="0"/>
    <s v="United States"/>
    <s v="Los Angeles"/>
    <s v="California"/>
    <n v="90049"/>
    <x v="1"/>
    <s v="FUR-BO-10004695"/>
    <x v="0"/>
    <x v="0"/>
    <x v="200"/>
    <n v="307.666"/>
    <n v="2"/>
    <n v="0.15"/>
    <n v="28.956800000000001"/>
  </r>
  <r>
    <n v="8057"/>
    <s v="CA-2015-121188"/>
    <x v="834"/>
    <d v="2015-09-04T00:00:00"/>
    <s v="Standard Class"/>
    <s v="CB-12025"/>
    <s v="Cassandra Brandow"/>
    <x v="0"/>
    <s v="United States"/>
    <s v="Los Angeles"/>
    <s v="California"/>
    <n v="90049"/>
    <x v="1"/>
    <s v="OFF-ST-10000736"/>
    <x v="1"/>
    <x v="4"/>
    <x v="460"/>
    <n v="728.82"/>
    <n v="9"/>
    <n v="0"/>
    <n v="29.152799999999999"/>
  </r>
  <r>
    <n v="8058"/>
    <s v="CA-2015-121188"/>
    <x v="834"/>
    <d v="2015-09-04T00:00:00"/>
    <s v="Standard Class"/>
    <s v="CB-12025"/>
    <s v="Cassandra Brandow"/>
    <x v="0"/>
    <s v="United States"/>
    <s v="Los Angeles"/>
    <s v="California"/>
    <n v="90049"/>
    <x v="1"/>
    <s v="OFF-BI-10001617"/>
    <x v="1"/>
    <x v="8"/>
    <x v="1324"/>
    <n v="41.36"/>
    <n v="5"/>
    <n v="0.2"/>
    <n v="13.959"/>
  </r>
  <r>
    <n v="8059"/>
    <s v="CA-2015-121188"/>
    <x v="834"/>
    <d v="2015-09-04T00:00:00"/>
    <s v="Standard Class"/>
    <s v="CB-12025"/>
    <s v="Cassandra Brandow"/>
    <x v="0"/>
    <s v="United States"/>
    <s v="Los Angeles"/>
    <s v="California"/>
    <n v="90049"/>
    <x v="1"/>
    <s v="TEC-PH-10003589"/>
    <x v="2"/>
    <x v="7"/>
    <x v="826"/>
    <n v="43.176000000000002"/>
    <n v="3"/>
    <n v="0.2"/>
    <n v="15.111599999999999"/>
  </r>
  <r>
    <n v="8060"/>
    <s v="CA-2015-121188"/>
    <x v="834"/>
    <d v="2015-09-04T00:00:00"/>
    <s v="Standard Class"/>
    <s v="CB-12025"/>
    <s v="Cassandra Brandow"/>
    <x v="0"/>
    <s v="United States"/>
    <s v="Los Angeles"/>
    <s v="California"/>
    <n v="90049"/>
    <x v="1"/>
    <s v="FUR-FU-10003981"/>
    <x v="0"/>
    <x v="5"/>
    <x v="325"/>
    <n v="4.16"/>
    <n v="2"/>
    <n v="0"/>
    <n v="1.7472000000000001"/>
  </r>
  <r>
    <n v="8061"/>
    <s v="CA-2015-156013"/>
    <x v="1181"/>
    <d v="2015-09-26T00:00:00"/>
    <s v="Standard Class"/>
    <s v="TC-20980"/>
    <s v="Tamara Chand"/>
    <x v="1"/>
    <s v="United States"/>
    <s v="Long Beach"/>
    <s v="New York"/>
    <n v="11561"/>
    <x v="3"/>
    <s v="OFF-PA-10001970"/>
    <x v="1"/>
    <x v="10"/>
    <x v="314"/>
    <n v="61.4"/>
    <n v="5"/>
    <n v="0"/>
    <n v="28.858000000000001"/>
  </r>
  <r>
    <n v="8062"/>
    <s v="CA-2015-156013"/>
    <x v="1181"/>
    <d v="2015-09-26T00:00:00"/>
    <s v="Standard Class"/>
    <s v="TC-20980"/>
    <s v="Tamara Chand"/>
    <x v="1"/>
    <s v="United States"/>
    <s v="Long Beach"/>
    <s v="New York"/>
    <n v="11561"/>
    <x v="3"/>
    <s v="OFF-BI-10002437"/>
    <x v="1"/>
    <x v="8"/>
    <x v="1314"/>
    <n v="24.448"/>
    <n v="2"/>
    <n v="0.2"/>
    <n v="8.8623999999999992"/>
  </r>
  <r>
    <n v="8063"/>
    <s v="CA-2016-132997"/>
    <x v="77"/>
    <d v="2016-11-09T00:00:00"/>
    <s v="First Class"/>
    <s v="LW-17215"/>
    <s v="Luke Weiss"/>
    <x v="0"/>
    <s v="United States"/>
    <s v="Rochester"/>
    <s v="New York"/>
    <n v="14609"/>
    <x v="3"/>
    <s v="TEC-PH-10000586"/>
    <x v="2"/>
    <x v="7"/>
    <x v="506"/>
    <n v="263.95999999999998"/>
    <n v="4"/>
    <n v="0"/>
    <n v="71.269199999999998"/>
  </r>
  <r>
    <n v="8064"/>
    <s v="CA-2016-132997"/>
    <x v="77"/>
    <d v="2016-11-09T00:00:00"/>
    <s v="First Class"/>
    <s v="LW-17215"/>
    <s v="Luke Weiss"/>
    <x v="0"/>
    <s v="United States"/>
    <s v="Rochester"/>
    <s v="New York"/>
    <n v="14609"/>
    <x v="3"/>
    <s v="TEC-PH-10003811"/>
    <x v="2"/>
    <x v="7"/>
    <x v="1196"/>
    <n v="359.97"/>
    <n v="3"/>
    <n v="0"/>
    <n v="100.7916"/>
  </r>
  <r>
    <n v="8065"/>
    <s v="CA-2016-132997"/>
    <x v="77"/>
    <d v="2016-11-09T00:00:00"/>
    <s v="First Class"/>
    <s v="LW-17215"/>
    <s v="Luke Weiss"/>
    <x v="0"/>
    <s v="United States"/>
    <s v="Rochester"/>
    <s v="New York"/>
    <n v="14609"/>
    <x v="3"/>
    <s v="OFF-PA-10004983"/>
    <x v="1"/>
    <x v="10"/>
    <x v="1332"/>
    <n v="12.96"/>
    <n v="2"/>
    <n v="0"/>
    <n v="6.2207999999999997"/>
  </r>
  <r>
    <n v="8066"/>
    <s v="CA-2016-132997"/>
    <x v="77"/>
    <d v="2016-11-09T00:00:00"/>
    <s v="First Class"/>
    <s v="LW-17215"/>
    <s v="Luke Weiss"/>
    <x v="0"/>
    <s v="United States"/>
    <s v="Rochester"/>
    <s v="New York"/>
    <n v="14609"/>
    <x v="3"/>
    <s v="OFF-ST-10003479"/>
    <x v="1"/>
    <x v="4"/>
    <x v="41"/>
    <n v="116.82"/>
    <n v="3"/>
    <n v="0"/>
    <n v="5.8410000000000002"/>
  </r>
  <r>
    <n v="8067"/>
    <s v="CA-2016-132997"/>
    <x v="77"/>
    <d v="2016-11-09T00:00:00"/>
    <s v="First Class"/>
    <s v="LW-17215"/>
    <s v="Luke Weiss"/>
    <x v="0"/>
    <s v="United States"/>
    <s v="Rochester"/>
    <s v="New York"/>
    <n v="14609"/>
    <x v="3"/>
    <s v="OFF-BI-10004318"/>
    <x v="1"/>
    <x v="8"/>
    <x v="1583"/>
    <n v="276.78399999999999"/>
    <n v="2"/>
    <n v="0.2"/>
    <n v="89.954800000000006"/>
  </r>
  <r>
    <n v="8068"/>
    <s v="US-2015-160563"/>
    <x v="1182"/>
    <d v="2015-10-24T00:00:00"/>
    <s v="Standard Class"/>
    <s v="NS-18640"/>
    <s v="Noel Staavos"/>
    <x v="1"/>
    <s v="United States"/>
    <s v="San Francisco"/>
    <s v="California"/>
    <n v="94109"/>
    <x v="1"/>
    <s v="TEC-AC-10002567"/>
    <x v="2"/>
    <x v="11"/>
    <x v="428"/>
    <n v="239.97"/>
    <n v="3"/>
    <n v="0"/>
    <n v="86.389200000000002"/>
  </r>
  <r>
    <n v="8069"/>
    <s v="US-2015-160563"/>
    <x v="1182"/>
    <d v="2015-10-24T00:00:00"/>
    <s v="Standard Class"/>
    <s v="NS-18640"/>
    <s v="Noel Staavos"/>
    <x v="1"/>
    <s v="United States"/>
    <s v="San Francisco"/>
    <s v="California"/>
    <n v="94109"/>
    <x v="1"/>
    <s v="FUR-FU-10001731"/>
    <x v="0"/>
    <x v="5"/>
    <x v="1556"/>
    <n v="16.02"/>
    <n v="6"/>
    <n v="0"/>
    <n v="6.0876000000000001"/>
  </r>
  <r>
    <n v="8070"/>
    <s v="CA-2017-151750"/>
    <x v="314"/>
    <d v="2017-01-05T00:00:00"/>
    <s v="Standard Class"/>
    <s v="JM-15250"/>
    <s v="Janet Martin"/>
    <x v="0"/>
    <s v="United States"/>
    <s v="Huntsville"/>
    <s v="Texas"/>
    <n v="77340"/>
    <x v="2"/>
    <s v="OFF-ST-10002743"/>
    <x v="1"/>
    <x v="4"/>
    <x v="418"/>
    <n v="454.56"/>
    <n v="5"/>
    <n v="0.2"/>
    <n v="-107.958"/>
  </r>
  <r>
    <n v="8071"/>
    <s v="CA-2017-151750"/>
    <x v="314"/>
    <d v="2017-01-05T00:00:00"/>
    <s v="Standard Class"/>
    <s v="JM-15250"/>
    <s v="Janet Martin"/>
    <x v="0"/>
    <s v="United States"/>
    <s v="Huntsville"/>
    <s v="Texas"/>
    <n v="77340"/>
    <x v="2"/>
    <s v="FUR-FU-10002116"/>
    <x v="0"/>
    <x v="5"/>
    <x v="1440"/>
    <n v="141.41999999999999"/>
    <n v="5"/>
    <n v="0.6"/>
    <n v="-187.38149999999999"/>
  </r>
  <r>
    <n v="8072"/>
    <s v="CA-2017-151750"/>
    <x v="314"/>
    <d v="2017-01-05T00:00:00"/>
    <s v="Standard Class"/>
    <s v="JM-15250"/>
    <s v="Janet Martin"/>
    <x v="0"/>
    <s v="United States"/>
    <s v="Huntsville"/>
    <s v="Texas"/>
    <n v="77340"/>
    <x v="2"/>
    <s v="FUR-CH-10003199"/>
    <x v="0"/>
    <x v="1"/>
    <x v="637"/>
    <n v="310.74400000000003"/>
    <n v="4"/>
    <n v="0.3"/>
    <n v="-26.635200000000001"/>
  </r>
  <r>
    <n v="8073"/>
    <s v="CA-2017-151750"/>
    <x v="314"/>
    <d v="2017-01-05T00:00:00"/>
    <s v="Standard Class"/>
    <s v="JM-15250"/>
    <s v="Janet Martin"/>
    <x v="0"/>
    <s v="United States"/>
    <s v="Huntsville"/>
    <s v="Texas"/>
    <n v="77340"/>
    <x v="2"/>
    <s v="OFF-AR-10003158"/>
    <x v="1"/>
    <x v="6"/>
    <x v="703"/>
    <n v="12.736000000000001"/>
    <n v="4"/>
    <n v="0.2"/>
    <n v="2.2288000000000001"/>
  </r>
  <r>
    <n v="8074"/>
    <s v="CA-2017-151750"/>
    <x v="314"/>
    <d v="2017-01-05T00:00:00"/>
    <s v="Standard Class"/>
    <s v="JM-15250"/>
    <s v="Janet Martin"/>
    <x v="0"/>
    <s v="United States"/>
    <s v="Huntsville"/>
    <s v="Texas"/>
    <n v="77340"/>
    <x v="2"/>
    <s v="OFF-BI-10000301"/>
    <x v="1"/>
    <x v="8"/>
    <x v="625"/>
    <n v="6.47"/>
    <n v="5"/>
    <n v="0.8"/>
    <n v="-9.7050000000000001"/>
  </r>
  <r>
    <n v="8075"/>
    <s v="CA-2017-151750"/>
    <x v="314"/>
    <d v="2017-01-05T00:00:00"/>
    <s v="Standard Class"/>
    <s v="JM-15250"/>
    <s v="Janet Martin"/>
    <x v="0"/>
    <s v="United States"/>
    <s v="Huntsville"/>
    <s v="Texas"/>
    <n v="77340"/>
    <x v="2"/>
    <s v="OFF-BI-10000343"/>
    <x v="1"/>
    <x v="8"/>
    <x v="186"/>
    <n v="13.747999999999999"/>
    <n v="14"/>
    <n v="0.8"/>
    <n v="-22.684200000000001"/>
  </r>
  <r>
    <n v="8076"/>
    <s v="CA-2017-151750"/>
    <x v="314"/>
    <d v="2017-01-05T00:00:00"/>
    <s v="Standard Class"/>
    <s v="JM-15250"/>
    <s v="Janet Martin"/>
    <x v="0"/>
    <s v="United States"/>
    <s v="Huntsville"/>
    <s v="Texas"/>
    <n v="77340"/>
    <x v="2"/>
    <s v="OFF-AP-10004708"/>
    <x v="1"/>
    <x v="9"/>
    <x v="513"/>
    <n v="15.224"/>
    <n v="2"/>
    <n v="0.8"/>
    <n v="-38.821199999999997"/>
  </r>
  <r>
    <n v="8077"/>
    <s v="CA-2015-106187"/>
    <x v="537"/>
    <d v="2015-06-29T00:00:00"/>
    <s v="Standard Class"/>
    <s v="RF-19345"/>
    <s v="Randy Ferguson"/>
    <x v="1"/>
    <s v="United States"/>
    <s v="East Point"/>
    <s v="Georgia"/>
    <n v="30344"/>
    <x v="0"/>
    <s v="FUR-FU-10000794"/>
    <x v="0"/>
    <x v="5"/>
    <x v="645"/>
    <n v="27.42"/>
    <n v="3"/>
    <n v="0"/>
    <n v="9.3228000000000009"/>
  </r>
  <r>
    <n v="8078"/>
    <s v="CA-2015-106187"/>
    <x v="537"/>
    <d v="2015-06-29T00:00:00"/>
    <s v="Standard Class"/>
    <s v="RF-19345"/>
    <s v="Randy Ferguson"/>
    <x v="1"/>
    <s v="United States"/>
    <s v="East Point"/>
    <s v="Georgia"/>
    <n v="30344"/>
    <x v="0"/>
    <s v="OFF-BI-10004519"/>
    <x v="1"/>
    <x v="8"/>
    <x v="889"/>
    <n v="165.98"/>
    <n v="1"/>
    <n v="0"/>
    <n v="74.691000000000003"/>
  </r>
  <r>
    <n v="8079"/>
    <s v="CA-2015-106187"/>
    <x v="537"/>
    <d v="2015-06-29T00:00:00"/>
    <s v="Standard Class"/>
    <s v="RF-19345"/>
    <s v="Randy Ferguson"/>
    <x v="1"/>
    <s v="United States"/>
    <s v="East Point"/>
    <s v="Georgia"/>
    <n v="30344"/>
    <x v="0"/>
    <s v="TEC-AC-10001590"/>
    <x v="2"/>
    <x v="11"/>
    <x v="1356"/>
    <n v="75"/>
    <n v="3"/>
    <n v="0"/>
    <n v="18"/>
  </r>
  <r>
    <n v="8080"/>
    <s v="US-2016-164945"/>
    <x v="441"/>
    <d v="2016-11-27T00:00:00"/>
    <s v="Standard Class"/>
    <s v="CA-12055"/>
    <s v="Cathy Armstrong"/>
    <x v="2"/>
    <s v="United States"/>
    <s v="New York City"/>
    <s v="New York"/>
    <n v="10009"/>
    <x v="3"/>
    <s v="OFF-BI-10001524"/>
    <x v="1"/>
    <x v="8"/>
    <x v="301"/>
    <n v="134.27199999999999"/>
    <n v="8"/>
    <n v="0.2"/>
    <n v="46.995199999999997"/>
  </r>
  <r>
    <n v="8081"/>
    <s v="CA-2015-150714"/>
    <x v="662"/>
    <d v="2015-11-01T00:00:00"/>
    <s v="Standard Class"/>
    <s v="KH-16690"/>
    <s v="Kristen Hastings"/>
    <x v="1"/>
    <s v="United States"/>
    <s v="Springfield"/>
    <s v="Oregon"/>
    <n v="97477"/>
    <x v="1"/>
    <s v="OFF-LA-10001474"/>
    <x v="1"/>
    <x v="2"/>
    <x v="926"/>
    <n v="146.54400000000001"/>
    <n v="6"/>
    <n v="0.2"/>
    <n v="47.626800000000003"/>
  </r>
  <r>
    <n v="8082"/>
    <s v="CA-2015-150714"/>
    <x v="662"/>
    <d v="2015-11-01T00:00:00"/>
    <s v="Standard Class"/>
    <s v="KH-16690"/>
    <s v="Kristen Hastings"/>
    <x v="1"/>
    <s v="United States"/>
    <s v="Springfield"/>
    <s v="Oregon"/>
    <n v="97477"/>
    <x v="1"/>
    <s v="OFF-PA-10001497"/>
    <x v="1"/>
    <x v="10"/>
    <x v="1755"/>
    <n v="131.904"/>
    <n v="3"/>
    <n v="0.2"/>
    <n v="47.815199999999997"/>
  </r>
  <r>
    <n v="8083"/>
    <s v="CA-2015-150714"/>
    <x v="662"/>
    <d v="2015-11-01T00:00:00"/>
    <s v="Standard Class"/>
    <s v="KH-16690"/>
    <s v="Kristen Hastings"/>
    <x v="1"/>
    <s v="United States"/>
    <s v="Springfield"/>
    <s v="Oregon"/>
    <n v="97477"/>
    <x v="1"/>
    <s v="OFF-AP-10003287"/>
    <x v="1"/>
    <x v="9"/>
    <x v="543"/>
    <n v="203.88"/>
    <n v="5"/>
    <n v="0.2"/>
    <n v="20.388000000000002"/>
  </r>
  <r>
    <n v="8084"/>
    <s v="CA-2015-150714"/>
    <x v="662"/>
    <d v="2015-11-01T00:00:00"/>
    <s v="Standard Class"/>
    <s v="KH-16690"/>
    <s v="Kristen Hastings"/>
    <x v="1"/>
    <s v="United States"/>
    <s v="Springfield"/>
    <s v="Oregon"/>
    <n v="97477"/>
    <x v="1"/>
    <s v="OFF-BI-10002982"/>
    <x v="1"/>
    <x v="8"/>
    <x v="1267"/>
    <n v="14.301"/>
    <n v="7"/>
    <n v="0.7"/>
    <n v="-10.487399999999999"/>
  </r>
  <r>
    <n v="8085"/>
    <s v="CA-2015-150714"/>
    <x v="662"/>
    <d v="2015-11-01T00:00:00"/>
    <s v="Standard Class"/>
    <s v="KH-16690"/>
    <s v="Kristen Hastings"/>
    <x v="1"/>
    <s v="United States"/>
    <s v="Springfield"/>
    <s v="Oregon"/>
    <n v="97477"/>
    <x v="1"/>
    <s v="OFF-ST-10001809"/>
    <x v="1"/>
    <x v="4"/>
    <x v="435"/>
    <n v="718.64"/>
    <n v="10"/>
    <n v="0.2"/>
    <n v="-161.69399999999999"/>
  </r>
  <r>
    <n v="8086"/>
    <s v="CA-2016-105753"/>
    <x v="201"/>
    <d v="2016-10-26T00:00:00"/>
    <s v="Standard Class"/>
    <s v="LC-16960"/>
    <s v="Lindsay Castell"/>
    <x v="2"/>
    <s v="United States"/>
    <s v="Arlington"/>
    <s v="Virginia"/>
    <n v="22204"/>
    <x v="0"/>
    <s v="FUR-FU-10000246"/>
    <x v="0"/>
    <x v="5"/>
    <x v="391"/>
    <n v="61.1"/>
    <n v="5"/>
    <n v="0"/>
    <n v="18.329999999999998"/>
  </r>
  <r>
    <n v="8087"/>
    <s v="CA-2017-120894"/>
    <x v="1045"/>
    <d v="2017-05-02T00:00:00"/>
    <s v="Standard Class"/>
    <s v="JL-15130"/>
    <s v="Jack Lebron"/>
    <x v="0"/>
    <s v="United States"/>
    <s v="Wilmington"/>
    <s v="North Carolina"/>
    <n v="28403"/>
    <x v="0"/>
    <s v="OFF-AP-10000252"/>
    <x v="1"/>
    <x v="9"/>
    <x v="1251"/>
    <n v="28.08"/>
    <n v="3"/>
    <n v="0.2"/>
    <n v="5.2649999999999997"/>
  </r>
  <r>
    <n v="8088"/>
    <s v="CA-2016-106621"/>
    <x v="321"/>
    <d v="2016-10-01T00:00:00"/>
    <s v="Second Class"/>
    <s v="DM-12955"/>
    <s v="Dario Medina"/>
    <x v="1"/>
    <s v="United States"/>
    <s v="Yuma"/>
    <s v="Arizona"/>
    <n v="85364"/>
    <x v="1"/>
    <s v="OFF-AR-10002375"/>
    <x v="1"/>
    <x v="6"/>
    <x v="831"/>
    <n v="10.496"/>
    <n v="4"/>
    <n v="0.2"/>
    <n v="1.1808000000000001"/>
  </r>
  <r>
    <n v="8089"/>
    <s v="CA-2015-107020"/>
    <x v="848"/>
    <d v="2015-07-14T00:00:00"/>
    <s v="Standard Class"/>
    <s v="MV-18190"/>
    <s v="Mike Vittorini"/>
    <x v="0"/>
    <s v="United States"/>
    <s v="San Bernardino"/>
    <s v="California"/>
    <n v="92404"/>
    <x v="1"/>
    <s v="OFF-BI-10003719"/>
    <x v="1"/>
    <x v="8"/>
    <x v="691"/>
    <n v="39.92"/>
    <n v="2"/>
    <n v="0.2"/>
    <n v="12.974"/>
  </r>
  <r>
    <n v="8090"/>
    <s v="US-2015-117492"/>
    <x v="976"/>
    <d v="2015-08-09T00:00:00"/>
    <s v="First Class"/>
    <s v="NS-18640"/>
    <s v="Noel Staavos"/>
    <x v="1"/>
    <s v="United States"/>
    <s v="Baltimore"/>
    <s v="Maryland"/>
    <n v="21215"/>
    <x v="3"/>
    <s v="OFF-AP-10001492"/>
    <x v="1"/>
    <x v="9"/>
    <x v="22"/>
    <n v="77.58"/>
    <n v="9"/>
    <n v="0"/>
    <n v="20.1708"/>
  </r>
  <r>
    <n v="8091"/>
    <s v="CA-2014-101392"/>
    <x v="1035"/>
    <d v="2014-12-13T00:00:00"/>
    <s v="Standard Class"/>
    <s v="AS-10630"/>
    <s v="Ann Steele"/>
    <x v="2"/>
    <s v="United States"/>
    <s v="Seattle"/>
    <s v="Washington"/>
    <n v="98103"/>
    <x v="1"/>
    <s v="OFF-ST-10000532"/>
    <x v="1"/>
    <x v="4"/>
    <x v="1412"/>
    <n v="269.36"/>
    <n v="7"/>
    <n v="0"/>
    <n v="70.033600000000007"/>
  </r>
  <r>
    <n v="8092"/>
    <s v="CA-2015-127502"/>
    <x v="895"/>
    <d v="2015-12-14T00:00:00"/>
    <s v="Standard Class"/>
    <s v="MT-17815"/>
    <s v="Meg Tillman"/>
    <x v="0"/>
    <s v="United States"/>
    <s v="San Francisco"/>
    <s v="California"/>
    <n v="94110"/>
    <x v="1"/>
    <s v="OFF-LA-10001613"/>
    <x v="1"/>
    <x v="2"/>
    <x v="743"/>
    <n v="5.76"/>
    <n v="2"/>
    <n v="0"/>
    <n v="2.8224"/>
  </r>
  <r>
    <n v="8093"/>
    <s v="CA-2017-143658"/>
    <x v="1183"/>
    <d v="2017-11-13T00:00:00"/>
    <s v="Second Class"/>
    <s v="SR-20425"/>
    <s v="Sharelle Roach"/>
    <x v="2"/>
    <s v="United States"/>
    <s v="New York City"/>
    <s v="New York"/>
    <n v="10035"/>
    <x v="3"/>
    <s v="OFF-AR-10002818"/>
    <x v="1"/>
    <x v="6"/>
    <x v="933"/>
    <n v="109.9"/>
    <n v="5"/>
    <n v="0"/>
    <n v="32.97"/>
  </r>
  <r>
    <n v="8094"/>
    <s v="CA-2017-133046"/>
    <x v="944"/>
    <d v="2017-08-01T00:00:00"/>
    <s v="Second Class"/>
    <s v="DK-13375"/>
    <s v="Dennis Kane"/>
    <x v="0"/>
    <s v="United States"/>
    <s v="Seattle"/>
    <s v="Washington"/>
    <n v="98115"/>
    <x v="1"/>
    <s v="FUR-FU-10001940"/>
    <x v="0"/>
    <x v="5"/>
    <x v="222"/>
    <n v="23.88"/>
    <n v="3"/>
    <n v="0"/>
    <n v="10.507199999999999"/>
  </r>
  <r>
    <n v="8095"/>
    <s v="CA-2017-133046"/>
    <x v="944"/>
    <d v="2017-08-01T00:00:00"/>
    <s v="Second Class"/>
    <s v="DK-13375"/>
    <s v="Dennis Kane"/>
    <x v="0"/>
    <s v="United States"/>
    <s v="Seattle"/>
    <s v="Washington"/>
    <n v="98115"/>
    <x v="1"/>
    <s v="OFF-PA-10003883"/>
    <x v="1"/>
    <x v="10"/>
    <x v="1238"/>
    <n v="26.2"/>
    <n v="4"/>
    <n v="0"/>
    <n v="12.052"/>
  </r>
  <r>
    <n v="8096"/>
    <s v="CA-2017-133046"/>
    <x v="944"/>
    <d v="2017-08-01T00:00:00"/>
    <s v="Second Class"/>
    <s v="DK-13375"/>
    <s v="Dennis Kane"/>
    <x v="0"/>
    <s v="United States"/>
    <s v="Seattle"/>
    <s v="Washington"/>
    <n v="98115"/>
    <x v="1"/>
    <s v="OFF-PA-10002787"/>
    <x v="1"/>
    <x v="10"/>
    <x v="1276"/>
    <n v="12.96"/>
    <n v="2"/>
    <n v="0"/>
    <n v="6.2207999999999997"/>
  </r>
  <r>
    <n v="8097"/>
    <s v="CA-2017-133046"/>
    <x v="944"/>
    <d v="2017-08-01T00:00:00"/>
    <s v="Second Class"/>
    <s v="DK-13375"/>
    <s v="Dennis Kane"/>
    <x v="0"/>
    <s v="United States"/>
    <s v="Seattle"/>
    <s v="Washington"/>
    <n v="98115"/>
    <x v="1"/>
    <s v="TEC-AC-10000991"/>
    <x v="2"/>
    <x v="11"/>
    <x v="437"/>
    <n v="234.95"/>
    <n v="5"/>
    <n v="0"/>
    <n v="32.893000000000001"/>
  </r>
  <r>
    <n v="8098"/>
    <s v="CA-2017-122798"/>
    <x v="116"/>
    <d v="2018-01-01T00:00:00"/>
    <s v="Standard Class"/>
    <s v="SV-20935"/>
    <s v="Susan Vittorini"/>
    <x v="0"/>
    <s v="United States"/>
    <s v="Albuquerque"/>
    <s v="New Mexico"/>
    <n v="87105"/>
    <x v="1"/>
    <s v="OFF-ST-10003058"/>
    <x v="1"/>
    <x v="4"/>
    <x v="393"/>
    <n v="118.25"/>
    <n v="5"/>
    <n v="0"/>
    <n v="34.292499999999997"/>
  </r>
  <r>
    <n v="8099"/>
    <s v="CA-2017-122798"/>
    <x v="116"/>
    <d v="2018-01-01T00:00:00"/>
    <s v="Standard Class"/>
    <s v="SV-20935"/>
    <s v="Susan Vittorini"/>
    <x v="0"/>
    <s v="United States"/>
    <s v="Albuquerque"/>
    <s v="New Mexico"/>
    <n v="87105"/>
    <x v="1"/>
    <s v="OFF-PA-10004239"/>
    <x v="1"/>
    <x v="10"/>
    <x v="1421"/>
    <n v="4.28"/>
    <n v="1"/>
    <n v="0"/>
    <n v="1.9259999999999999"/>
  </r>
  <r>
    <n v="8100"/>
    <s v="CA-2016-169663"/>
    <x v="612"/>
    <d v="2016-03-13T00:00:00"/>
    <s v="First Class"/>
    <s v="RH-19510"/>
    <s v="Rick Huthwaite"/>
    <x v="2"/>
    <s v="United States"/>
    <s v="Los Angeles"/>
    <s v="California"/>
    <n v="90045"/>
    <x v="1"/>
    <s v="TEC-AC-10003038"/>
    <x v="2"/>
    <x v="11"/>
    <x v="1033"/>
    <n v="26.85"/>
    <n v="3"/>
    <n v="0"/>
    <n v="5.1014999999999997"/>
  </r>
  <r>
    <n v="8101"/>
    <s v="CA-2016-169663"/>
    <x v="612"/>
    <d v="2016-03-13T00:00:00"/>
    <s v="First Class"/>
    <s v="RH-19510"/>
    <s v="Rick Huthwaite"/>
    <x v="2"/>
    <s v="United States"/>
    <s v="Los Angeles"/>
    <s v="California"/>
    <n v="90045"/>
    <x v="1"/>
    <s v="TEC-MA-10000984"/>
    <x v="2"/>
    <x v="15"/>
    <x v="1820"/>
    <n v="3357.6"/>
    <n v="3"/>
    <n v="0.2"/>
    <n v="377.73"/>
  </r>
  <r>
    <n v="8102"/>
    <s v="CA-2015-149846"/>
    <x v="1184"/>
    <d v="2015-05-26T00:00:00"/>
    <s v="Standard Class"/>
    <s v="SB-20185"/>
    <s v="Sarah Brown"/>
    <x v="0"/>
    <s v="United States"/>
    <s v="Los Angeles"/>
    <s v="California"/>
    <n v="90045"/>
    <x v="1"/>
    <s v="OFF-LA-10004484"/>
    <x v="1"/>
    <x v="2"/>
    <x v="617"/>
    <n v="8.26"/>
    <n v="2"/>
    <n v="0"/>
    <n v="3.7995999999999999"/>
  </r>
  <r>
    <n v="8103"/>
    <s v="CA-2015-149846"/>
    <x v="1184"/>
    <d v="2015-05-26T00:00:00"/>
    <s v="Standard Class"/>
    <s v="SB-20185"/>
    <s v="Sarah Brown"/>
    <x v="0"/>
    <s v="United States"/>
    <s v="Los Angeles"/>
    <s v="California"/>
    <n v="90045"/>
    <x v="1"/>
    <s v="TEC-MA-10004002"/>
    <x v="2"/>
    <x v="15"/>
    <x v="668"/>
    <n v="2973.32"/>
    <n v="7"/>
    <n v="0.2"/>
    <n v="334.49849999999998"/>
  </r>
  <r>
    <n v="8104"/>
    <s v="CA-2015-149846"/>
    <x v="1184"/>
    <d v="2015-05-26T00:00:00"/>
    <s v="Standard Class"/>
    <s v="SB-20185"/>
    <s v="Sarah Brown"/>
    <x v="0"/>
    <s v="United States"/>
    <s v="Los Angeles"/>
    <s v="California"/>
    <n v="90045"/>
    <x v="1"/>
    <s v="OFF-ST-10002406"/>
    <x v="1"/>
    <x v="4"/>
    <x v="328"/>
    <n v="104.79"/>
    <n v="7"/>
    <n v="0"/>
    <n v="29.341200000000001"/>
  </r>
  <r>
    <n v="8105"/>
    <s v="CA-2015-149846"/>
    <x v="1184"/>
    <d v="2015-05-26T00:00:00"/>
    <s v="Standard Class"/>
    <s v="SB-20185"/>
    <s v="Sarah Brown"/>
    <x v="0"/>
    <s v="United States"/>
    <s v="Los Angeles"/>
    <s v="California"/>
    <n v="90045"/>
    <x v="1"/>
    <s v="TEC-PH-10003645"/>
    <x v="2"/>
    <x v="7"/>
    <x v="297"/>
    <n v="775.72799999999995"/>
    <n v="6"/>
    <n v="0.2"/>
    <n v="58.179600000000001"/>
  </r>
  <r>
    <n v="8106"/>
    <s v="CA-2017-159149"/>
    <x v="922"/>
    <d v="2017-02-19T00:00:00"/>
    <s v="First Class"/>
    <s v="CR-12820"/>
    <s v="Cyra Reiten"/>
    <x v="2"/>
    <s v="United States"/>
    <s v="Houston"/>
    <s v="Texas"/>
    <n v="77041"/>
    <x v="2"/>
    <s v="FUR-BO-10001601"/>
    <x v="0"/>
    <x v="0"/>
    <x v="419"/>
    <n v="89.066400000000002"/>
    <n v="1"/>
    <n v="0.32"/>
    <n v="-17.0274"/>
  </r>
  <r>
    <n v="8107"/>
    <s v="CA-2017-159149"/>
    <x v="922"/>
    <d v="2017-02-19T00:00:00"/>
    <s v="First Class"/>
    <s v="CR-12820"/>
    <s v="Cyra Reiten"/>
    <x v="2"/>
    <s v="United States"/>
    <s v="Houston"/>
    <s v="Texas"/>
    <n v="77041"/>
    <x v="2"/>
    <s v="OFF-AR-10000937"/>
    <x v="1"/>
    <x v="6"/>
    <x v="1821"/>
    <n v="175.44"/>
    <n v="6"/>
    <n v="0.2"/>
    <n v="52.631999999999998"/>
  </r>
  <r>
    <n v="8108"/>
    <s v="CA-2017-159149"/>
    <x v="922"/>
    <d v="2017-02-19T00:00:00"/>
    <s v="First Class"/>
    <s v="CR-12820"/>
    <s v="Cyra Reiten"/>
    <x v="2"/>
    <s v="United States"/>
    <s v="Houston"/>
    <s v="Texas"/>
    <n v="77041"/>
    <x v="2"/>
    <s v="TEC-PH-10000038"/>
    <x v="2"/>
    <x v="7"/>
    <x v="1065"/>
    <n v="438.33600000000001"/>
    <n v="4"/>
    <n v="0.2"/>
    <n v="-87.667199999999994"/>
  </r>
  <r>
    <n v="8109"/>
    <s v="US-2017-167570"/>
    <x v="166"/>
    <d v="2017-12-15T00:00:00"/>
    <s v="Standard Class"/>
    <s v="EG-13900"/>
    <s v="Emily Grady"/>
    <x v="0"/>
    <s v="United States"/>
    <s v="Philadelphia"/>
    <s v="Pennsylvania"/>
    <n v="19140"/>
    <x v="3"/>
    <s v="FUR-CH-10003396"/>
    <x v="0"/>
    <x v="1"/>
    <x v="390"/>
    <n v="215.54400000000001"/>
    <n v="4"/>
    <n v="0.3"/>
    <n v="-58.504800000000003"/>
  </r>
  <r>
    <n v="8110"/>
    <s v="CA-2017-160122"/>
    <x v="551"/>
    <d v="2017-11-23T00:00:00"/>
    <s v="Standard Class"/>
    <s v="RD-19930"/>
    <s v="Russell D'Ascenzo"/>
    <x v="0"/>
    <s v="United States"/>
    <s v="Chicago"/>
    <s v="Illinois"/>
    <n v="60623"/>
    <x v="2"/>
    <s v="OFF-EN-10002592"/>
    <x v="1"/>
    <x v="12"/>
    <x v="1711"/>
    <n v="55.584000000000003"/>
    <n v="6"/>
    <n v="0.2"/>
    <n v="20.844000000000001"/>
  </r>
  <r>
    <n v="8111"/>
    <s v="CA-2017-160122"/>
    <x v="551"/>
    <d v="2017-11-23T00:00:00"/>
    <s v="Standard Class"/>
    <s v="RD-19930"/>
    <s v="Russell D'Ascenzo"/>
    <x v="0"/>
    <s v="United States"/>
    <s v="Chicago"/>
    <s v="Illinois"/>
    <n v="60623"/>
    <x v="2"/>
    <s v="FUR-CH-10000422"/>
    <x v="0"/>
    <x v="1"/>
    <x v="1441"/>
    <n v="127.386"/>
    <n v="2"/>
    <n v="0.3"/>
    <n v="-25.4772"/>
  </r>
  <r>
    <n v="8112"/>
    <s v="CA-2016-130393"/>
    <x v="49"/>
    <d v="2016-12-03T00:00:00"/>
    <s v="Second Class"/>
    <s v="JM-15865"/>
    <s v="John Murray"/>
    <x v="0"/>
    <s v="United States"/>
    <s v="San Angelo"/>
    <s v="Texas"/>
    <n v="76903"/>
    <x v="2"/>
    <s v="FUR-CH-10002647"/>
    <x v="0"/>
    <x v="1"/>
    <x v="475"/>
    <n v="248.43"/>
    <n v="5"/>
    <n v="0.3"/>
    <n v="-17.745000000000001"/>
  </r>
  <r>
    <n v="8113"/>
    <s v="CA-2016-130393"/>
    <x v="49"/>
    <d v="2016-12-03T00:00:00"/>
    <s v="Second Class"/>
    <s v="JM-15865"/>
    <s v="John Murray"/>
    <x v="0"/>
    <s v="United States"/>
    <s v="San Angelo"/>
    <s v="Texas"/>
    <n v="76903"/>
    <x v="2"/>
    <s v="OFF-AP-10004859"/>
    <x v="1"/>
    <x v="9"/>
    <x v="930"/>
    <n v="11.648"/>
    <n v="4"/>
    <n v="0.8"/>
    <n v="-30.8672"/>
  </r>
  <r>
    <n v="8114"/>
    <s v="CA-2016-130393"/>
    <x v="49"/>
    <d v="2016-12-03T00:00:00"/>
    <s v="Second Class"/>
    <s v="JM-15865"/>
    <s v="John Murray"/>
    <x v="0"/>
    <s v="United States"/>
    <s v="San Angelo"/>
    <s v="Texas"/>
    <n v="76903"/>
    <x v="2"/>
    <s v="FUR-CH-10004477"/>
    <x v="0"/>
    <x v="1"/>
    <x v="213"/>
    <n v="85.245999999999995"/>
    <n v="2"/>
    <n v="0.3"/>
    <n v="-1.2178"/>
  </r>
  <r>
    <n v="8115"/>
    <s v="CA-2017-144820"/>
    <x v="621"/>
    <d v="2017-10-07T00:00:00"/>
    <s v="Second Class"/>
    <s v="LW-16825"/>
    <s v="Laurel Workman"/>
    <x v="1"/>
    <s v="United States"/>
    <s v="Pasadena"/>
    <s v="Texas"/>
    <n v="77506"/>
    <x v="2"/>
    <s v="OFF-AR-10004817"/>
    <x v="1"/>
    <x v="6"/>
    <x v="915"/>
    <n v="20.64"/>
    <n v="5"/>
    <n v="0.2"/>
    <n v="2.3220000000000001"/>
  </r>
  <r>
    <n v="8116"/>
    <s v="CA-2017-101014"/>
    <x v="635"/>
    <d v="2017-09-04T00:00:00"/>
    <s v="Standard Class"/>
    <s v="RW-19540"/>
    <s v="Rick Wilson"/>
    <x v="1"/>
    <s v="United States"/>
    <s v="Los Angeles"/>
    <s v="California"/>
    <n v="90049"/>
    <x v="1"/>
    <s v="FUR-FU-10003374"/>
    <x v="0"/>
    <x v="5"/>
    <x v="1807"/>
    <n v="148.02000000000001"/>
    <n v="3"/>
    <n v="0"/>
    <n v="41.445599999999999"/>
  </r>
  <r>
    <n v="8117"/>
    <s v="CA-2017-105543"/>
    <x v="221"/>
    <d v="2017-11-24T00:00:00"/>
    <s v="Same Day"/>
    <s v="BG-11695"/>
    <s v="Brooke Gillingham"/>
    <x v="1"/>
    <s v="United States"/>
    <s v="Garden City"/>
    <s v="Kansas"/>
    <n v="67846"/>
    <x v="2"/>
    <s v="OFF-ST-10003123"/>
    <x v="1"/>
    <x v="4"/>
    <x v="1277"/>
    <n v="33.29"/>
    <n v="1"/>
    <n v="0"/>
    <n v="7.9896000000000003"/>
  </r>
  <r>
    <n v="8118"/>
    <s v="US-2017-113201"/>
    <x v="160"/>
    <d v="2017-07-05T00:00:00"/>
    <s v="Standard Class"/>
    <s v="TT-21220"/>
    <s v="Thomas Thornton"/>
    <x v="0"/>
    <s v="United States"/>
    <s v="Los Angeles"/>
    <s v="California"/>
    <n v="90045"/>
    <x v="1"/>
    <s v="OFF-PA-10000675"/>
    <x v="1"/>
    <x v="10"/>
    <x v="1115"/>
    <n v="204.95"/>
    <n v="5"/>
    <n v="0"/>
    <n v="100.4255"/>
  </r>
  <r>
    <n v="8119"/>
    <s v="US-2017-106551"/>
    <x v="847"/>
    <d v="2017-07-27T00:00:00"/>
    <s v="Standard Class"/>
    <s v="EB-13930"/>
    <s v="Eric Barreto"/>
    <x v="0"/>
    <s v="United States"/>
    <s v="Chicago"/>
    <s v="Illinois"/>
    <n v="60653"/>
    <x v="2"/>
    <s v="FUR-CH-10004997"/>
    <x v="0"/>
    <x v="1"/>
    <x v="499"/>
    <n v="526.34400000000005"/>
    <n v="4"/>
    <n v="0.3"/>
    <n v="-75.191999999999993"/>
  </r>
  <r>
    <n v="8120"/>
    <s v="CA-2016-116722"/>
    <x v="583"/>
    <d v="2016-11-16T00:00:00"/>
    <s v="Standard Class"/>
    <s v="LP-17080"/>
    <s v="Liz Pelletier"/>
    <x v="0"/>
    <s v="United States"/>
    <s v="San Francisco"/>
    <s v="California"/>
    <n v="94110"/>
    <x v="1"/>
    <s v="FUR-FU-10001934"/>
    <x v="0"/>
    <x v="5"/>
    <x v="107"/>
    <n v="41.96"/>
    <n v="2"/>
    <n v="0"/>
    <n v="10.909599999999999"/>
  </r>
  <r>
    <n v="8121"/>
    <s v="CA-2016-116722"/>
    <x v="583"/>
    <d v="2016-11-16T00:00:00"/>
    <s v="Standard Class"/>
    <s v="LP-17080"/>
    <s v="Liz Pelletier"/>
    <x v="0"/>
    <s v="United States"/>
    <s v="San Francisco"/>
    <s v="California"/>
    <n v="94110"/>
    <x v="1"/>
    <s v="FUR-CH-10004997"/>
    <x v="0"/>
    <x v="1"/>
    <x v="499"/>
    <n v="451.15199999999999"/>
    <n v="3"/>
    <n v="0.2"/>
    <n v="0"/>
  </r>
  <r>
    <n v="8122"/>
    <s v="CA-2016-116722"/>
    <x v="583"/>
    <d v="2016-11-16T00:00:00"/>
    <s v="Standard Class"/>
    <s v="LP-17080"/>
    <s v="Liz Pelletier"/>
    <x v="0"/>
    <s v="United States"/>
    <s v="San Francisco"/>
    <s v="California"/>
    <n v="94110"/>
    <x v="1"/>
    <s v="OFF-BI-10001890"/>
    <x v="1"/>
    <x v="8"/>
    <x v="176"/>
    <n v="31.504000000000001"/>
    <n v="11"/>
    <n v="0.2"/>
    <n v="11.026400000000001"/>
  </r>
  <r>
    <n v="8123"/>
    <s v="CA-2014-138128"/>
    <x v="337"/>
    <d v="2014-12-15T00:00:00"/>
    <s v="Standard Class"/>
    <s v="FP-14320"/>
    <s v="Frank Preis"/>
    <x v="0"/>
    <s v="United States"/>
    <s v="Philadelphia"/>
    <s v="Pennsylvania"/>
    <n v="19134"/>
    <x v="3"/>
    <s v="OFF-EN-10002500"/>
    <x v="1"/>
    <x v="12"/>
    <x v="118"/>
    <n v="30.672000000000001"/>
    <n v="3"/>
    <n v="0.2"/>
    <n v="9.5850000000000009"/>
  </r>
  <r>
    <n v="8124"/>
    <s v="CA-2014-138128"/>
    <x v="337"/>
    <d v="2014-12-15T00:00:00"/>
    <s v="Standard Class"/>
    <s v="FP-14320"/>
    <s v="Frank Preis"/>
    <x v="0"/>
    <s v="United States"/>
    <s v="Philadelphia"/>
    <s v="Pennsylvania"/>
    <n v="19134"/>
    <x v="3"/>
    <s v="TEC-CO-10001766"/>
    <x v="2"/>
    <x v="16"/>
    <x v="1067"/>
    <n v="1079.9760000000001"/>
    <n v="4"/>
    <n v="0.4"/>
    <n v="125.99720000000001"/>
  </r>
  <r>
    <n v="8125"/>
    <s v="US-2017-150070"/>
    <x v="210"/>
    <d v="2017-09-12T00:00:00"/>
    <s v="Standard Class"/>
    <s v="JA-15970"/>
    <s v="Joseph Airdo"/>
    <x v="0"/>
    <s v="United States"/>
    <s v="Modesto"/>
    <s v="California"/>
    <n v="95351"/>
    <x v="1"/>
    <s v="FUR-CH-10004860"/>
    <x v="0"/>
    <x v="1"/>
    <x v="212"/>
    <n v="161.56800000000001"/>
    <n v="2"/>
    <n v="0.2"/>
    <n v="-28.2744"/>
  </r>
  <r>
    <n v="8126"/>
    <s v="CA-2015-137064"/>
    <x v="525"/>
    <d v="2015-02-13T00:00:00"/>
    <s v="Standard Class"/>
    <s v="TS-21655"/>
    <s v="Trudy Schmidt"/>
    <x v="0"/>
    <s v="United States"/>
    <s v="Houston"/>
    <s v="Texas"/>
    <n v="77070"/>
    <x v="2"/>
    <s v="OFF-BI-10002049"/>
    <x v="1"/>
    <x v="8"/>
    <x v="765"/>
    <n v="2.9340000000000002"/>
    <n v="3"/>
    <n v="0.8"/>
    <n v="-4.9878"/>
  </r>
  <r>
    <n v="8127"/>
    <s v="CA-2015-137064"/>
    <x v="525"/>
    <d v="2015-02-13T00:00:00"/>
    <s v="Standard Class"/>
    <s v="TS-21655"/>
    <s v="Trudy Schmidt"/>
    <x v="0"/>
    <s v="United States"/>
    <s v="Houston"/>
    <s v="Texas"/>
    <n v="77070"/>
    <x v="2"/>
    <s v="TEC-AC-10003499"/>
    <x v="2"/>
    <x v="11"/>
    <x v="103"/>
    <n v="18.527999999999999"/>
    <n v="2"/>
    <n v="0.2"/>
    <n v="4.4004000000000003"/>
  </r>
  <r>
    <n v="8128"/>
    <s v="CA-2015-137064"/>
    <x v="525"/>
    <d v="2015-02-13T00:00:00"/>
    <s v="Standard Class"/>
    <s v="TS-21655"/>
    <s v="Trudy Schmidt"/>
    <x v="0"/>
    <s v="United States"/>
    <s v="Houston"/>
    <s v="Texas"/>
    <n v="77070"/>
    <x v="2"/>
    <s v="OFF-ST-10003470"/>
    <x v="1"/>
    <x v="4"/>
    <x v="1348"/>
    <n v="670.75199999999995"/>
    <n v="3"/>
    <n v="0.2"/>
    <n v="-125.76600000000001"/>
  </r>
  <r>
    <n v="8129"/>
    <s v="CA-2017-157350"/>
    <x v="775"/>
    <d v="2017-09-01T00:00:00"/>
    <s v="Standard Class"/>
    <s v="DP-13000"/>
    <s v="Darren Powers"/>
    <x v="0"/>
    <s v="United States"/>
    <s v="Chicago"/>
    <s v="Illinois"/>
    <n v="60610"/>
    <x v="2"/>
    <s v="FUR-FU-10000222"/>
    <x v="0"/>
    <x v="5"/>
    <x v="596"/>
    <n v="64.959999999999994"/>
    <n v="5"/>
    <n v="0.6"/>
    <n v="-43.847999999999999"/>
  </r>
  <r>
    <n v="8130"/>
    <s v="CA-2014-127866"/>
    <x v="836"/>
    <d v="2014-07-23T00:00:00"/>
    <s v="First Class"/>
    <s v="JD-15895"/>
    <s v="Jonathan Doherty"/>
    <x v="1"/>
    <s v="United States"/>
    <s v="Riverside"/>
    <s v="California"/>
    <n v="92503"/>
    <x v="1"/>
    <s v="TEC-AC-10000023"/>
    <x v="2"/>
    <x v="11"/>
    <x v="909"/>
    <n v="41.94"/>
    <n v="2"/>
    <n v="0"/>
    <n v="15.0984"/>
  </r>
  <r>
    <n v="8131"/>
    <s v="CA-2014-127866"/>
    <x v="836"/>
    <d v="2014-07-23T00:00:00"/>
    <s v="First Class"/>
    <s v="JD-15895"/>
    <s v="Jonathan Doherty"/>
    <x v="1"/>
    <s v="United States"/>
    <s v="Riverside"/>
    <s v="California"/>
    <n v="92503"/>
    <x v="1"/>
    <s v="OFF-PA-10003971"/>
    <x v="1"/>
    <x v="10"/>
    <x v="1281"/>
    <n v="11.96"/>
    <n v="2"/>
    <n v="0"/>
    <n v="5.8604000000000003"/>
  </r>
  <r>
    <n v="8132"/>
    <s v="CA-2014-127866"/>
    <x v="836"/>
    <d v="2014-07-23T00:00:00"/>
    <s v="First Class"/>
    <s v="JD-15895"/>
    <s v="Jonathan Doherty"/>
    <x v="1"/>
    <s v="United States"/>
    <s v="Riverside"/>
    <s v="California"/>
    <n v="92503"/>
    <x v="1"/>
    <s v="OFF-AR-10003481"/>
    <x v="1"/>
    <x v="6"/>
    <x v="1600"/>
    <n v="13.12"/>
    <n v="4"/>
    <n v="0"/>
    <n v="3.8048000000000002"/>
  </r>
  <r>
    <n v="8133"/>
    <s v="CA-2014-127866"/>
    <x v="836"/>
    <d v="2014-07-23T00:00:00"/>
    <s v="First Class"/>
    <s v="JD-15895"/>
    <s v="Jonathan Doherty"/>
    <x v="1"/>
    <s v="United States"/>
    <s v="Riverside"/>
    <s v="California"/>
    <n v="92503"/>
    <x v="1"/>
    <s v="OFF-ST-10001490"/>
    <x v="1"/>
    <x v="4"/>
    <x v="518"/>
    <n v="535.41"/>
    <n v="3"/>
    <n v="0"/>
    <n v="160.62299999999999"/>
  </r>
  <r>
    <n v="8134"/>
    <s v="CA-2015-131352"/>
    <x v="1049"/>
    <d v="2015-10-13T00:00:00"/>
    <s v="Standard Class"/>
    <s v="GH-14485"/>
    <s v="Gene Hale"/>
    <x v="1"/>
    <s v="United States"/>
    <s v="Dallas"/>
    <s v="Texas"/>
    <n v="75081"/>
    <x v="2"/>
    <s v="FUR-FU-10003708"/>
    <x v="0"/>
    <x v="5"/>
    <x v="71"/>
    <n v="72.78"/>
    <n v="3"/>
    <n v="0.6"/>
    <n v="-70.960499999999996"/>
  </r>
  <r>
    <n v="8135"/>
    <s v="CA-2015-121776"/>
    <x v="1130"/>
    <d v="2015-02-21T00:00:00"/>
    <s v="Standard Class"/>
    <s v="RD-19585"/>
    <s v="Rob Dowd"/>
    <x v="0"/>
    <s v="United States"/>
    <s v="Los Angeles"/>
    <s v="California"/>
    <n v="90008"/>
    <x v="1"/>
    <s v="OFF-PA-10001970"/>
    <x v="1"/>
    <x v="10"/>
    <x v="314"/>
    <n v="36.840000000000003"/>
    <n v="3"/>
    <n v="0"/>
    <n v="17.314800000000002"/>
  </r>
  <r>
    <n v="8136"/>
    <s v="CA-2015-121776"/>
    <x v="1130"/>
    <d v="2015-02-21T00:00:00"/>
    <s v="Standard Class"/>
    <s v="RD-19585"/>
    <s v="Rob Dowd"/>
    <x v="0"/>
    <s v="United States"/>
    <s v="Los Angeles"/>
    <s v="California"/>
    <n v="90008"/>
    <x v="1"/>
    <s v="OFF-LA-10002762"/>
    <x v="1"/>
    <x v="2"/>
    <x v="49"/>
    <n v="87.71"/>
    <n v="7"/>
    <n v="0"/>
    <n v="41.223700000000001"/>
  </r>
  <r>
    <n v="8137"/>
    <s v="CA-2016-118073"/>
    <x v="399"/>
    <d v="2016-08-16T00:00:00"/>
    <s v="Standard Class"/>
    <s v="CS-12490"/>
    <s v="Cindy Schnelling"/>
    <x v="1"/>
    <s v="United States"/>
    <s v="Lakeland"/>
    <s v="Florida"/>
    <n v="33801"/>
    <x v="0"/>
    <s v="FUR-TA-10002533"/>
    <x v="0"/>
    <x v="3"/>
    <x v="277"/>
    <n v="562.29250000000002"/>
    <n v="7"/>
    <n v="0.45"/>
    <n v="-255.58750000000001"/>
  </r>
  <r>
    <n v="8138"/>
    <s v="CA-2014-103219"/>
    <x v="187"/>
    <d v="2014-11-13T00:00:00"/>
    <s v="Standard Class"/>
    <s v="BF-11215"/>
    <s v="Benjamin Farhat"/>
    <x v="2"/>
    <s v="United States"/>
    <s v="New York City"/>
    <s v="New York"/>
    <n v="10035"/>
    <x v="3"/>
    <s v="FUR-FU-10004091"/>
    <x v="0"/>
    <x v="5"/>
    <x v="963"/>
    <n v="56.52"/>
    <n v="9"/>
    <n v="0"/>
    <n v="21.477599999999999"/>
  </r>
  <r>
    <n v="8139"/>
    <s v="CA-2016-102561"/>
    <x v="427"/>
    <d v="2016-07-22T00:00:00"/>
    <s v="Standard Class"/>
    <s v="NK-18490"/>
    <s v="Neil Knudson"/>
    <x v="2"/>
    <s v="United States"/>
    <s v="Philadelphia"/>
    <s v="Pennsylvania"/>
    <n v="19140"/>
    <x v="3"/>
    <s v="OFF-AR-10001545"/>
    <x v="1"/>
    <x v="6"/>
    <x v="820"/>
    <n v="11.263999999999999"/>
    <n v="8"/>
    <n v="0.2"/>
    <n v="1.2672000000000001"/>
  </r>
  <r>
    <n v="8140"/>
    <s v="CA-2016-102561"/>
    <x v="427"/>
    <d v="2016-07-22T00:00:00"/>
    <s v="Standard Class"/>
    <s v="NK-18490"/>
    <s v="Neil Knudson"/>
    <x v="2"/>
    <s v="United States"/>
    <s v="Philadelphia"/>
    <s v="Pennsylvania"/>
    <n v="19140"/>
    <x v="3"/>
    <s v="OFF-ST-10001476"/>
    <x v="1"/>
    <x v="4"/>
    <x v="835"/>
    <n v="284.08"/>
    <n v="10"/>
    <n v="0.2"/>
    <n v="24.856999999999999"/>
  </r>
  <r>
    <n v="8141"/>
    <s v="CA-2016-102561"/>
    <x v="427"/>
    <d v="2016-07-22T00:00:00"/>
    <s v="Standard Class"/>
    <s v="NK-18490"/>
    <s v="Neil Knudson"/>
    <x v="2"/>
    <s v="United States"/>
    <s v="Philadelphia"/>
    <s v="Pennsylvania"/>
    <n v="19140"/>
    <x v="3"/>
    <s v="OFF-PA-10004971"/>
    <x v="1"/>
    <x v="10"/>
    <x v="609"/>
    <n v="18.495999999999999"/>
    <n v="4"/>
    <n v="0.2"/>
    <n v="6.7047999999999996"/>
  </r>
  <r>
    <n v="8142"/>
    <s v="CA-2016-100993"/>
    <x v="473"/>
    <d v="2016-02-10T00:00:00"/>
    <s v="Standard Class"/>
    <s v="AZ-10750"/>
    <s v="Annie Zypern"/>
    <x v="0"/>
    <s v="United States"/>
    <s v="San Diego"/>
    <s v="California"/>
    <n v="92037"/>
    <x v="1"/>
    <s v="OFF-LA-10003223"/>
    <x v="1"/>
    <x v="2"/>
    <x v="607"/>
    <n v="14.73"/>
    <n v="3"/>
    <n v="0"/>
    <n v="7.2176999999999998"/>
  </r>
  <r>
    <n v="8143"/>
    <s v="CA-2016-100993"/>
    <x v="473"/>
    <d v="2016-02-10T00:00:00"/>
    <s v="Standard Class"/>
    <s v="AZ-10750"/>
    <s v="Annie Zypern"/>
    <x v="0"/>
    <s v="United States"/>
    <s v="San Diego"/>
    <s v="California"/>
    <n v="92037"/>
    <x v="1"/>
    <s v="OFF-ST-10004340"/>
    <x v="1"/>
    <x v="4"/>
    <x v="817"/>
    <n v="186.54"/>
    <n v="3"/>
    <n v="0"/>
    <n v="50.3658"/>
  </r>
  <r>
    <n v="8144"/>
    <s v="CA-2016-100993"/>
    <x v="473"/>
    <d v="2016-02-10T00:00:00"/>
    <s v="Standard Class"/>
    <s v="AZ-10750"/>
    <s v="Annie Zypern"/>
    <x v="0"/>
    <s v="United States"/>
    <s v="San Diego"/>
    <s v="California"/>
    <n v="92037"/>
    <x v="1"/>
    <s v="FUR-TA-10001095"/>
    <x v="0"/>
    <x v="3"/>
    <x v="616"/>
    <n v="557.72799999999995"/>
    <n v="4"/>
    <n v="0.2"/>
    <n v="6.9715999999999996"/>
  </r>
  <r>
    <n v="8145"/>
    <s v="CA-2016-100993"/>
    <x v="473"/>
    <d v="2016-02-10T00:00:00"/>
    <s v="Standard Class"/>
    <s v="AZ-10750"/>
    <s v="Annie Zypern"/>
    <x v="0"/>
    <s v="United States"/>
    <s v="San Diego"/>
    <s v="California"/>
    <n v="92037"/>
    <x v="1"/>
    <s v="TEC-PH-10001448"/>
    <x v="2"/>
    <x v="7"/>
    <x v="141"/>
    <n v="159.96799999999999"/>
    <n v="4"/>
    <n v="0.2"/>
    <n v="-31.993600000000001"/>
  </r>
  <r>
    <n v="8146"/>
    <s v="US-2014-112949"/>
    <x v="886"/>
    <d v="2014-06-27T00:00:00"/>
    <s v="Standard Class"/>
    <s v="Co-12640"/>
    <s v="Corey-Lock"/>
    <x v="0"/>
    <s v="United States"/>
    <s v="Lawton"/>
    <s v="Oklahoma"/>
    <n v="73505"/>
    <x v="2"/>
    <s v="OFF-AP-10001005"/>
    <x v="1"/>
    <x v="9"/>
    <x v="1140"/>
    <n v="471.9"/>
    <n v="6"/>
    <n v="0"/>
    <n v="155.727"/>
  </r>
  <r>
    <n v="8147"/>
    <s v="US-2014-112949"/>
    <x v="886"/>
    <d v="2014-06-27T00:00:00"/>
    <s v="Standard Class"/>
    <s v="Co-12640"/>
    <s v="Corey-Lock"/>
    <x v="0"/>
    <s v="United States"/>
    <s v="Lawton"/>
    <s v="Oklahoma"/>
    <n v="73505"/>
    <x v="2"/>
    <s v="OFF-AR-10003469"/>
    <x v="1"/>
    <x v="6"/>
    <x v="1258"/>
    <n v="3.52"/>
    <n v="2"/>
    <n v="0"/>
    <n v="1.6896"/>
  </r>
  <r>
    <n v="8148"/>
    <s v="US-2017-146822"/>
    <x v="255"/>
    <d v="2017-06-14T00:00:00"/>
    <s v="Standard Class"/>
    <s v="AG-10675"/>
    <s v="Anna Gayman"/>
    <x v="0"/>
    <s v="United States"/>
    <s v="Salem"/>
    <s v="Virginia"/>
    <n v="24153"/>
    <x v="0"/>
    <s v="OFF-PA-10000249"/>
    <x v="1"/>
    <x v="10"/>
    <x v="33"/>
    <n v="49.12"/>
    <n v="4"/>
    <n v="0"/>
    <n v="23.086400000000001"/>
  </r>
  <r>
    <n v="8149"/>
    <s v="US-2016-131058"/>
    <x v="797"/>
    <d v="2016-12-31T00:00:00"/>
    <s v="Standard Class"/>
    <s v="EM-14140"/>
    <s v="Eugene Moren"/>
    <x v="2"/>
    <s v="United States"/>
    <s v="Santa Ana"/>
    <s v="California"/>
    <n v="92704"/>
    <x v="1"/>
    <s v="OFF-LA-10001613"/>
    <x v="1"/>
    <x v="2"/>
    <x v="743"/>
    <n v="20.16"/>
    <n v="7"/>
    <n v="0"/>
    <n v="9.8783999999999992"/>
  </r>
  <r>
    <n v="8150"/>
    <s v="CA-2014-167997"/>
    <x v="755"/>
    <d v="2014-01-29T00:00:00"/>
    <s v="First Class"/>
    <s v="CA-11965"/>
    <s v="Carol Adams"/>
    <x v="1"/>
    <s v="United States"/>
    <s v="Rapid City"/>
    <s v="South Dakota"/>
    <n v="57701"/>
    <x v="2"/>
    <s v="OFF-BI-10001758"/>
    <x v="1"/>
    <x v="8"/>
    <x v="944"/>
    <n v="10.68"/>
    <n v="2"/>
    <n v="0"/>
    <n v="5.0195999999999996"/>
  </r>
  <r>
    <n v="8151"/>
    <s v="CA-2014-167997"/>
    <x v="755"/>
    <d v="2014-01-29T00:00:00"/>
    <s v="First Class"/>
    <s v="CA-11965"/>
    <s v="Carol Adams"/>
    <x v="1"/>
    <s v="United States"/>
    <s v="Rapid City"/>
    <s v="South Dakota"/>
    <n v="57701"/>
    <x v="2"/>
    <s v="FUR-BO-10004409"/>
    <x v="0"/>
    <x v="0"/>
    <x v="631"/>
    <n v="141.96"/>
    <n v="2"/>
    <n v="0"/>
    <n v="39.748800000000003"/>
  </r>
  <r>
    <n v="8152"/>
    <s v="CA-2017-140151"/>
    <x v="721"/>
    <d v="2017-03-25T00:00:00"/>
    <s v="First Class"/>
    <s v="RB-19360"/>
    <s v="Raymond Buch"/>
    <x v="0"/>
    <s v="United States"/>
    <s v="Seattle"/>
    <s v="Washington"/>
    <n v="98115"/>
    <x v="1"/>
    <s v="OFF-ST-10001558"/>
    <x v="1"/>
    <x v="4"/>
    <x v="719"/>
    <n v="32.479999999999997"/>
    <n v="2"/>
    <n v="0"/>
    <n v="4.8719999999999999"/>
  </r>
  <r>
    <n v="8153"/>
    <s v="CA-2017-140151"/>
    <x v="721"/>
    <d v="2017-03-25T00:00:00"/>
    <s v="First Class"/>
    <s v="RB-19360"/>
    <s v="Raymond Buch"/>
    <x v="0"/>
    <s v="United States"/>
    <s v="Seattle"/>
    <s v="Washington"/>
    <n v="98115"/>
    <x v="1"/>
    <s v="OFF-PA-10002986"/>
    <x v="1"/>
    <x v="10"/>
    <x v="482"/>
    <n v="20.04"/>
    <n v="3"/>
    <n v="0"/>
    <n v="9.6191999999999993"/>
  </r>
  <r>
    <n v="8154"/>
    <s v="CA-2017-140151"/>
    <x v="721"/>
    <d v="2017-03-25T00:00:00"/>
    <s v="First Class"/>
    <s v="RB-19360"/>
    <s v="Raymond Buch"/>
    <x v="0"/>
    <s v="United States"/>
    <s v="Seattle"/>
    <s v="Washington"/>
    <n v="98115"/>
    <x v="1"/>
    <s v="TEC-CO-10004722"/>
    <x v="2"/>
    <x v="16"/>
    <x v="1374"/>
    <n v="13999.96"/>
    <n v="4"/>
    <n v="0"/>
    <n v="6719.9808000000003"/>
  </r>
  <r>
    <n v="8155"/>
    <s v="US-2017-143770"/>
    <x v="177"/>
    <d v="2017-03-24T00:00:00"/>
    <s v="Standard Class"/>
    <s v="RD-19720"/>
    <s v="Roger Demir"/>
    <x v="0"/>
    <s v="United States"/>
    <s v="Middletown"/>
    <s v="Connecticut"/>
    <n v="6457"/>
    <x v="3"/>
    <s v="TEC-AC-10002842"/>
    <x v="2"/>
    <x v="11"/>
    <x v="1185"/>
    <n v="238"/>
    <n v="2"/>
    <n v="0"/>
    <n v="38.08"/>
  </r>
  <r>
    <n v="8156"/>
    <s v="US-2017-143770"/>
    <x v="177"/>
    <d v="2017-03-24T00:00:00"/>
    <s v="Standard Class"/>
    <s v="RD-19720"/>
    <s v="Roger Demir"/>
    <x v="0"/>
    <s v="United States"/>
    <s v="Middletown"/>
    <s v="Connecticut"/>
    <n v="6457"/>
    <x v="3"/>
    <s v="OFF-PA-10001125"/>
    <x v="1"/>
    <x v="10"/>
    <x v="1021"/>
    <n v="61.96"/>
    <n v="2"/>
    <n v="0"/>
    <n v="27.882000000000001"/>
  </r>
  <r>
    <n v="8157"/>
    <s v="CA-2016-131296"/>
    <x v="964"/>
    <d v="2016-10-09T00:00:00"/>
    <s v="Standard Class"/>
    <s v="MS-17830"/>
    <s v="Melanie Seite"/>
    <x v="0"/>
    <s v="United States"/>
    <s v="Baltimore"/>
    <s v="Maryland"/>
    <n v="21215"/>
    <x v="3"/>
    <s v="FUR-TA-10002622"/>
    <x v="0"/>
    <x v="3"/>
    <x v="969"/>
    <n v="239.37200000000001"/>
    <n v="2"/>
    <n v="0.3"/>
    <n v="-23.937200000000001"/>
  </r>
  <r>
    <n v="8158"/>
    <s v="CA-2016-103464"/>
    <x v="741"/>
    <d v="2016-11-22T00:00:00"/>
    <s v="Standard Class"/>
    <s v="PG-18820"/>
    <s v="Patrick Gardner"/>
    <x v="0"/>
    <s v="United States"/>
    <s v="San Diego"/>
    <s v="California"/>
    <n v="92105"/>
    <x v="1"/>
    <s v="TEC-AC-10002842"/>
    <x v="2"/>
    <x v="11"/>
    <x v="1185"/>
    <n v="595"/>
    <n v="5"/>
    <n v="0"/>
    <n v="95.2"/>
  </r>
  <r>
    <n v="8159"/>
    <s v="CA-2017-136238"/>
    <x v="377"/>
    <d v="2018-01-01T00:00:00"/>
    <s v="Standard Class"/>
    <s v="KB-16240"/>
    <s v="Karen Bern"/>
    <x v="1"/>
    <s v="United States"/>
    <s v="Odessa"/>
    <s v="Texas"/>
    <n v="79762"/>
    <x v="2"/>
    <s v="OFF-PA-10004285"/>
    <x v="1"/>
    <x v="10"/>
    <x v="1268"/>
    <n v="16.032"/>
    <n v="3"/>
    <n v="0.2"/>
    <n v="5.6112000000000002"/>
  </r>
  <r>
    <n v="8160"/>
    <s v="CA-2016-120803"/>
    <x v="1185"/>
    <d v="2016-03-13T00:00:00"/>
    <s v="Standard Class"/>
    <s v="RB-19465"/>
    <s v="Rick Bensley"/>
    <x v="2"/>
    <s v="United States"/>
    <s v="Milford"/>
    <s v="Connecticut"/>
    <n v="6460"/>
    <x v="3"/>
    <s v="TEC-AC-10004469"/>
    <x v="2"/>
    <x v="11"/>
    <x v="241"/>
    <n v="199.75"/>
    <n v="5"/>
    <n v="0"/>
    <n v="87.89"/>
  </r>
  <r>
    <n v="8161"/>
    <s v="CA-2016-134138"/>
    <x v="595"/>
    <d v="2016-02-20T00:00:00"/>
    <s v="Standard Class"/>
    <s v="JD-15790"/>
    <s v="John Dryer"/>
    <x v="0"/>
    <s v="United States"/>
    <s v="Belleville"/>
    <s v="New Jersey"/>
    <n v="7109"/>
    <x v="3"/>
    <s v="FUR-CH-10001545"/>
    <x v="0"/>
    <x v="1"/>
    <x v="1746"/>
    <n v="227.96"/>
    <n v="2"/>
    <n v="0"/>
    <n v="36.473599999999998"/>
  </r>
  <r>
    <n v="8162"/>
    <s v="CA-2015-120915"/>
    <x v="694"/>
    <d v="2015-10-03T00:00:00"/>
    <s v="Second Class"/>
    <s v="JJ-15445"/>
    <s v="Jennifer Jackson"/>
    <x v="0"/>
    <s v="United States"/>
    <s v="New York City"/>
    <s v="New York"/>
    <n v="10035"/>
    <x v="3"/>
    <s v="OFF-AP-10002578"/>
    <x v="1"/>
    <x v="9"/>
    <x v="414"/>
    <n v="293.52"/>
    <n v="6"/>
    <n v="0"/>
    <n v="76.315200000000004"/>
  </r>
  <r>
    <n v="8163"/>
    <s v="CA-2015-120915"/>
    <x v="694"/>
    <d v="2015-10-03T00:00:00"/>
    <s v="Second Class"/>
    <s v="JJ-15445"/>
    <s v="Jennifer Jackson"/>
    <x v="0"/>
    <s v="United States"/>
    <s v="New York City"/>
    <s v="New York"/>
    <n v="10035"/>
    <x v="3"/>
    <s v="TEC-PH-10003012"/>
    <x v="2"/>
    <x v="7"/>
    <x v="348"/>
    <n v="307.98"/>
    <n v="2"/>
    <n v="0"/>
    <n v="89.3142"/>
  </r>
  <r>
    <n v="8164"/>
    <s v="CA-2015-168207"/>
    <x v="121"/>
    <d v="2015-11-06T00:00:00"/>
    <s v="Standard Class"/>
    <s v="LT-17110"/>
    <s v="Liz Thompson"/>
    <x v="0"/>
    <s v="United States"/>
    <s v="San Diego"/>
    <s v="California"/>
    <n v="92105"/>
    <x v="1"/>
    <s v="FUR-FU-10004909"/>
    <x v="0"/>
    <x v="5"/>
    <x v="1357"/>
    <n v="96.96"/>
    <n v="6"/>
    <n v="0"/>
    <n v="33.936"/>
  </r>
  <r>
    <n v="8165"/>
    <s v="CA-2015-168207"/>
    <x v="121"/>
    <d v="2015-11-06T00:00:00"/>
    <s v="Standard Class"/>
    <s v="LT-17110"/>
    <s v="Liz Thompson"/>
    <x v="0"/>
    <s v="United States"/>
    <s v="San Diego"/>
    <s v="California"/>
    <n v="92105"/>
    <x v="1"/>
    <s v="OFF-BI-10001524"/>
    <x v="1"/>
    <x v="8"/>
    <x v="301"/>
    <n v="117.488"/>
    <n v="7"/>
    <n v="0.2"/>
    <n v="41.120800000000003"/>
  </r>
  <r>
    <n v="8166"/>
    <s v="CA-2015-168207"/>
    <x v="121"/>
    <d v="2015-11-06T00:00:00"/>
    <s v="Standard Class"/>
    <s v="LT-17110"/>
    <s v="Liz Thompson"/>
    <x v="0"/>
    <s v="United States"/>
    <s v="San Diego"/>
    <s v="California"/>
    <n v="92105"/>
    <x v="1"/>
    <s v="OFF-BI-10003355"/>
    <x v="1"/>
    <x v="8"/>
    <x v="591"/>
    <n v="11.952"/>
    <n v="3"/>
    <n v="0.2"/>
    <n v="4.1832000000000003"/>
  </r>
  <r>
    <n v="8167"/>
    <s v="CA-2015-168207"/>
    <x v="121"/>
    <d v="2015-11-06T00:00:00"/>
    <s v="Standard Class"/>
    <s v="LT-17110"/>
    <s v="Liz Thompson"/>
    <x v="0"/>
    <s v="United States"/>
    <s v="San Diego"/>
    <s v="California"/>
    <n v="92105"/>
    <x v="1"/>
    <s v="FUR-BO-10004357"/>
    <x v="0"/>
    <x v="0"/>
    <x v="1358"/>
    <n v="512.49900000000002"/>
    <n v="3"/>
    <n v="0.15"/>
    <n v="-30.146999999999998"/>
  </r>
  <r>
    <n v="8168"/>
    <s v="CA-2016-144148"/>
    <x v="995"/>
    <d v="2016-08-05T00:00:00"/>
    <s v="Standard Class"/>
    <s v="AH-10690"/>
    <s v="Anna Häberlin"/>
    <x v="1"/>
    <s v="United States"/>
    <s v="San Francisco"/>
    <s v="California"/>
    <n v="94122"/>
    <x v="1"/>
    <s v="FUR-TA-10002774"/>
    <x v="0"/>
    <x v="3"/>
    <x v="584"/>
    <n v="863.12800000000004"/>
    <n v="7"/>
    <n v="0.2"/>
    <n v="-32.3673"/>
  </r>
  <r>
    <n v="8169"/>
    <s v="CA-2017-107174"/>
    <x v="44"/>
    <d v="2017-11-13T00:00:00"/>
    <s v="Standard Class"/>
    <s v="AB-10060"/>
    <s v="Adam Bellavance"/>
    <x v="2"/>
    <s v="United States"/>
    <s v="Seattle"/>
    <s v="Washington"/>
    <n v="98105"/>
    <x v="1"/>
    <s v="FUR-TA-10004575"/>
    <x v="0"/>
    <x v="3"/>
    <x v="309"/>
    <n v="2036.86"/>
    <n v="7"/>
    <n v="0"/>
    <n v="366.63479999999998"/>
  </r>
  <r>
    <n v="8170"/>
    <s v="CA-2017-107174"/>
    <x v="44"/>
    <d v="2017-11-13T00:00:00"/>
    <s v="Standard Class"/>
    <s v="AB-10060"/>
    <s v="Adam Bellavance"/>
    <x v="2"/>
    <s v="United States"/>
    <s v="Seattle"/>
    <s v="Washington"/>
    <n v="98105"/>
    <x v="1"/>
    <s v="FUR-CH-10003312"/>
    <x v="0"/>
    <x v="1"/>
    <x v="299"/>
    <n v="449.56799999999998"/>
    <n v="2"/>
    <n v="0.2"/>
    <n v="-73.0548"/>
  </r>
  <r>
    <n v="8171"/>
    <s v="CA-2017-107174"/>
    <x v="44"/>
    <d v="2017-11-13T00:00:00"/>
    <s v="Standard Class"/>
    <s v="AB-10060"/>
    <s v="Adam Bellavance"/>
    <x v="2"/>
    <s v="United States"/>
    <s v="Seattle"/>
    <s v="Washington"/>
    <n v="98105"/>
    <x v="1"/>
    <s v="TEC-AC-10001465"/>
    <x v="2"/>
    <x v="11"/>
    <x v="478"/>
    <n v="108.96"/>
    <n v="3"/>
    <n v="0"/>
    <n v="32.688000000000002"/>
  </r>
  <r>
    <n v="8172"/>
    <s v="CA-2016-146150"/>
    <x v="1173"/>
    <d v="2016-02-19T00:00:00"/>
    <s v="Standard Class"/>
    <s v="FM-14380"/>
    <s v="Fred McMath"/>
    <x v="0"/>
    <s v="United States"/>
    <s v="Jackson"/>
    <s v="Mississippi"/>
    <n v="39212"/>
    <x v="0"/>
    <s v="OFF-AR-10002240"/>
    <x v="1"/>
    <x v="6"/>
    <x v="971"/>
    <n v="264.18"/>
    <n v="7"/>
    <n v="0"/>
    <n v="68.686800000000005"/>
  </r>
  <r>
    <n v="8173"/>
    <s v="CA-2014-114125"/>
    <x v="868"/>
    <d v="2014-07-13T00:00:00"/>
    <s v="Standard Class"/>
    <s v="GH-14410"/>
    <s v="Gary Hansen"/>
    <x v="2"/>
    <s v="United States"/>
    <s v="Los Angeles"/>
    <s v="California"/>
    <n v="90049"/>
    <x v="1"/>
    <s v="OFF-LA-10004559"/>
    <x v="1"/>
    <x v="2"/>
    <x v="1349"/>
    <n v="2.88"/>
    <n v="1"/>
    <n v="0"/>
    <n v="1.4112"/>
  </r>
  <r>
    <n v="8174"/>
    <s v="CA-2014-114125"/>
    <x v="868"/>
    <d v="2014-07-13T00:00:00"/>
    <s v="Standard Class"/>
    <s v="GH-14410"/>
    <s v="Gary Hansen"/>
    <x v="2"/>
    <s v="United States"/>
    <s v="Los Angeles"/>
    <s v="California"/>
    <n v="90049"/>
    <x v="1"/>
    <s v="OFF-BI-10003291"/>
    <x v="1"/>
    <x v="8"/>
    <x v="44"/>
    <n v="41.904000000000003"/>
    <n v="6"/>
    <n v="0.2"/>
    <n v="14.1426"/>
  </r>
  <r>
    <n v="8175"/>
    <s v="CA-2014-114125"/>
    <x v="868"/>
    <d v="2014-07-13T00:00:00"/>
    <s v="Standard Class"/>
    <s v="GH-14410"/>
    <s v="Gary Hansen"/>
    <x v="2"/>
    <s v="United States"/>
    <s v="Los Angeles"/>
    <s v="California"/>
    <n v="90049"/>
    <x v="1"/>
    <s v="OFF-ST-10001505"/>
    <x v="1"/>
    <x v="4"/>
    <x v="1183"/>
    <n v="23.92"/>
    <n v="4"/>
    <n v="0"/>
    <n v="4.0663999999999998"/>
  </r>
  <r>
    <n v="8176"/>
    <s v="CA-2016-114944"/>
    <x v="806"/>
    <d v="2016-02-04T00:00:00"/>
    <s v="Standard Class"/>
    <s v="HE-14800"/>
    <s v="Harold Engle"/>
    <x v="1"/>
    <s v="United States"/>
    <s v="Chicago"/>
    <s v="Illinois"/>
    <n v="60623"/>
    <x v="2"/>
    <s v="OFF-PA-10003892"/>
    <x v="1"/>
    <x v="10"/>
    <x v="62"/>
    <n v="156.512"/>
    <n v="4"/>
    <n v="0.2"/>
    <n v="52.822800000000001"/>
  </r>
  <r>
    <n v="8177"/>
    <s v="CA-2016-135965"/>
    <x v="897"/>
    <d v="2016-09-25T00:00:00"/>
    <s v="First Class"/>
    <s v="SZ-20035"/>
    <s v="Sam Zeldin"/>
    <x v="2"/>
    <s v="United States"/>
    <s v="New York City"/>
    <s v="New York"/>
    <n v="10035"/>
    <x v="3"/>
    <s v="OFF-ST-10002370"/>
    <x v="1"/>
    <x v="4"/>
    <x v="80"/>
    <n v="128.34"/>
    <n v="6"/>
    <n v="0"/>
    <n v="37.218600000000002"/>
  </r>
  <r>
    <n v="8178"/>
    <s v="CA-2017-149699"/>
    <x v="66"/>
    <d v="2017-12-24T00:00:00"/>
    <s v="First Class"/>
    <s v="CM-12115"/>
    <s v="Chad McGuire"/>
    <x v="0"/>
    <s v="United States"/>
    <s v="Los Angeles"/>
    <s v="California"/>
    <n v="90008"/>
    <x v="1"/>
    <s v="TEC-AC-10000474"/>
    <x v="2"/>
    <x v="11"/>
    <x v="1510"/>
    <n v="474.95"/>
    <n v="5"/>
    <n v="0"/>
    <n v="142.48500000000001"/>
  </r>
  <r>
    <n v="8179"/>
    <s v="CA-2016-166429"/>
    <x v="476"/>
    <d v="2016-09-08T00:00:00"/>
    <s v="Standard Class"/>
    <s v="TG-21310"/>
    <s v="Toby Gnade"/>
    <x v="0"/>
    <s v="United States"/>
    <s v="Des Moines"/>
    <s v="Washington"/>
    <n v="98198"/>
    <x v="1"/>
    <s v="TEC-CO-10002095"/>
    <x v="2"/>
    <x v="16"/>
    <x v="615"/>
    <n v="999.98"/>
    <n v="2"/>
    <n v="0"/>
    <n v="449.99099999999999"/>
  </r>
  <r>
    <n v="8180"/>
    <s v="CA-2015-112767"/>
    <x v="991"/>
    <d v="2015-08-06T00:00:00"/>
    <s v="Standard Class"/>
    <s v="DK-12985"/>
    <s v="Darren Koutras"/>
    <x v="0"/>
    <s v="United States"/>
    <s v="Springfield"/>
    <s v="Oregon"/>
    <n v="97477"/>
    <x v="1"/>
    <s v="FUR-TA-10003469"/>
    <x v="0"/>
    <x v="3"/>
    <x v="1573"/>
    <n v="277.5"/>
    <n v="4"/>
    <n v="0.5"/>
    <n v="-188.7"/>
  </r>
  <r>
    <n v="8181"/>
    <s v="CA-2015-119879"/>
    <x v="82"/>
    <d v="2015-11-25T00:00:00"/>
    <s v="Standard Class"/>
    <s v="SS-20410"/>
    <s v="Shahid Shariari"/>
    <x v="0"/>
    <s v="United States"/>
    <s v="Philadelphia"/>
    <s v="Pennsylvania"/>
    <n v="19120"/>
    <x v="3"/>
    <s v="FUR-TA-10002958"/>
    <x v="0"/>
    <x v="3"/>
    <x v="965"/>
    <n v="1252.704"/>
    <n v="8"/>
    <n v="0.4"/>
    <n v="-480.20319999999998"/>
  </r>
  <r>
    <n v="8182"/>
    <s v="CA-2015-119879"/>
    <x v="82"/>
    <d v="2015-11-25T00:00:00"/>
    <s v="Standard Class"/>
    <s v="SS-20410"/>
    <s v="Shahid Shariari"/>
    <x v="0"/>
    <s v="United States"/>
    <s v="Philadelphia"/>
    <s v="Pennsylvania"/>
    <n v="19120"/>
    <x v="3"/>
    <s v="TEC-PH-10002923"/>
    <x v="2"/>
    <x v="7"/>
    <x v="687"/>
    <n v="110.97"/>
    <n v="5"/>
    <n v="0.4"/>
    <n v="-24.043500000000002"/>
  </r>
  <r>
    <n v="8183"/>
    <s v="CA-2017-155642"/>
    <x v="796"/>
    <d v="2017-05-22T00:00:00"/>
    <s v="Standard Class"/>
    <s v="BM-11575"/>
    <s v="Brendan Murry"/>
    <x v="1"/>
    <s v="United States"/>
    <s v="Chicago"/>
    <s v="Illinois"/>
    <n v="60653"/>
    <x v="2"/>
    <s v="FUR-FU-10004973"/>
    <x v="0"/>
    <x v="5"/>
    <x v="1143"/>
    <n v="22.608000000000001"/>
    <n v="3"/>
    <n v="0.6"/>
    <n v="-10.1736"/>
  </r>
  <r>
    <n v="8184"/>
    <s v="CA-2017-155642"/>
    <x v="796"/>
    <d v="2017-05-22T00:00:00"/>
    <s v="Standard Class"/>
    <s v="BM-11575"/>
    <s v="Brendan Murry"/>
    <x v="1"/>
    <s v="United States"/>
    <s v="Chicago"/>
    <s v="Illinois"/>
    <n v="60653"/>
    <x v="2"/>
    <s v="FUR-FU-10001918"/>
    <x v="0"/>
    <x v="5"/>
    <x v="283"/>
    <n v="1.8919999999999999"/>
    <n v="1"/>
    <n v="0.6"/>
    <n v="-0.99329999999999996"/>
  </r>
  <r>
    <n v="8185"/>
    <s v="US-2017-101721"/>
    <x v="283"/>
    <d v="2017-07-27T00:00:00"/>
    <s v="Standard Class"/>
    <s v="MY-17380"/>
    <s v="Maribeth Yedwab"/>
    <x v="1"/>
    <s v="United States"/>
    <s v="Chicago"/>
    <s v="Illinois"/>
    <n v="60623"/>
    <x v="2"/>
    <s v="OFF-PA-10003641"/>
    <x v="1"/>
    <x v="10"/>
    <x v="947"/>
    <n v="63.311999999999998"/>
    <n v="3"/>
    <n v="0.2"/>
    <n v="20.5764"/>
  </r>
  <r>
    <n v="8186"/>
    <s v="CA-2015-136728"/>
    <x v="1023"/>
    <d v="2015-09-17T00:00:00"/>
    <s v="Second Class"/>
    <s v="AG-10900"/>
    <s v="Arthur Gainer"/>
    <x v="0"/>
    <s v="United States"/>
    <s v="Chicago"/>
    <s v="Illinois"/>
    <n v="60623"/>
    <x v="2"/>
    <s v="OFF-EN-10002621"/>
    <x v="1"/>
    <x v="12"/>
    <x v="153"/>
    <n v="7.8239999999999998"/>
    <n v="1"/>
    <n v="0.2"/>
    <n v="2.9340000000000002"/>
  </r>
  <r>
    <n v="8187"/>
    <s v="CA-2015-136728"/>
    <x v="1023"/>
    <d v="2015-09-17T00:00:00"/>
    <s v="Second Class"/>
    <s v="AG-10900"/>
    <s v="Arthur Gainer"/>
    <x v="0"/>
    <s v="United States"/>
    <s v="Chicago"/>
    <s v="Illinois"/>
    <n v="60623"/>
    <x v="2"/>
    <s v="FUR-CH-10003817"/>
    <x v="0"/>
    <x v="1"/>
    <x v="164"/>
    <n v="170.072"/>
    <n v="4"/>
    <n v="0.3"/>
    <n v="-12.148"/>
  </r>
  <r>
    <n v="8188"/>
    <s v="CA-2016-127194"/>
    <x v="107"/>
    <d v="2016-12-16T00:00:00"/>
    <s v="Standard Class"/>
    <s v="BW-11110"/>
    <s v="Bart Watters"/>
    <x v="1"/>
    <s v="United States"/>
    <s v="New York City"/>
    <s v="New York"/>
    <n v="10024"/>
    <x v="3"/>
    <s v="OFF-PA-10000659"/>
    <x v="1"/>
    <x v="10"/>
    <x v="162"/>
    <n v="62.82"/>
    <n v="9"/>
    <n v="0"/>
    <n v="29.525400000000001"/>
  </r>
  <r>
    <n v="8189"/>
    <s v="CA-2015-140375"/>
    <x v="653"/>
    <d v="2015-10-05T00:00:00"/>
    <s v="Second Class"/>
    <s v="SG-20470"/>
    <s v="Sheri Gordon"/>
    <x v="0"/>
    <s v="United States"/>
    <s v="Rockville"/>
    <s v="Maryland"/>
    <n v="20852"/>
    <x v="3"/>
    <s v="OFF-PA-10001870"/>
    <x v="1"/>
    <x v="10"/>
    <x v="680"/>
    <n v="19.440000000000001"/>
    <n v="3"/>
    <n v="0"/>
    <n v="9.3312000000000008"/>
  </r>
  <r>
    <n v="8190"/>
    <s v="CA-2015-140375"/>
    <x v="653"/>
    <d v="2015-10-05T00:00:00"/>
    <s v="Second Class"/>
    <s v="SG-20470"/>
    <s v="Sheri Gordon"/>
    <x v="0"/>
    <s v="United States"/>
    <s v="Rockville"/>
    <s v="Maryland"/>
    <n v="20852"/>
    <x v="3"/>
    <s v="OFF-BI-10000320"/>
    <x v="1"/>
    <x v="8"/>
    <x v="776"/>
    <n v="7.38"/>
    <n v="1"/>
    <n v="0"/>
    <n v="3.6162000000000001"/>
  </r>
  <r>
    <n v="8191"/>
    <s v="US-2017-155866"/>
    <x v="701"/>
    <d v="2017-11-21T00:00:00"/>
    <s v="Standard Class"/>
    <s v="CC-12370"/>
    <s v="Christopher Conant"/>
    <x v="0"/>
    <s v="United States"/>
    <s v="New York City"/>
    <s v="New York"/>
    <n v="10011"/>
    <x v="3"/>
    <s v="OFF-PA-10004735"/>
    <x v="1"/>
    <x v="10"/>
    <x v="827"/>
    <n v="38.880000000000003"/>
    <n v="6"/>
    <n v="0"/>
    <n v="18.662400000000002"/>
  </r>
  <r>
    <n v="8192"/>
    <s v="US-2017-155866"/>
    <x v="701"/>
    <d v="2017-11-21T00:00:00"/>
    <s v="Standard Class"/>
    <s v="CC-12370"/>
    <s v="Christopher Conant"/>
    <x v="0"/>
    <s v="United States"/>
    <s v="New York City"/>
    <s v="New York"/>
    <n v="10011"/>
    <x v="3"/>
    <s v="FUR-FU-10004091"/>
    <x v="0"/>
    <x v="5"/>
    <x v="267"/>
    <n v="187.76"/>
    <n v="4"/>
    <n v="0"/>
    <n v="76.9816"/>
  </r>
  <r>
    <n v="8193"/>
    <s v="CA-2015-141327"/>
    <x v="672"/>
    <d v="2015-12-03T00:00:00"/>
    <s v="First Class"/>
    <s v="LR-16915"/>
    <s v="Lena Radford"/>
    <x v="0"/>
    <s v="United States"/>
    <s v="Durham"/>
    <s v="North Carolina"/>
    <n v="27707"/>
    <x v="0"/>
    <s v="OFF-BI-10000546"/>
    <x v="1"/>
    <x v="8"/>
    <x v="614"/>
    <n v="6.048"/>
    <n v="7"/>
    <n v="0.7"/>
    <n v="-4.2336"/>
  </r>
  <r>
    <n v="8194"/>
    <s v="CA-2015-141327"/>
    <x v="672"/>
    <d v="2015-12-03T00:00:00"/>
    <s v="First Class"/>
    <s v="LR-16915"/>
    <s v="Lena Radford"/>
    <x v="0"/>
    <s v="United States"/>
    <s v="Durham"/>
    <s v="North Carolina"/>
    <n v="27707"/>
    <x v="0"/>
    <s v="OFF-AP-10001293"/>
    <x v="1"/>
    <x v="9"/>
    <x v="1346"/>
    <n v="98.352000000000004"/>
    <n v="3"/>
    <n v="0.2"/>
    <n v="9.8352000000000004"/>
  </r>
  <r>
    <n v="8195"/>
    <s v="CA-2015-141327"/>
    <x v="672"/>
    <d v="2015-12-03T00:00:00"/>
    <s v="First Class"/>
    <s v="LR-16915"/>
    <s v="Lena Radford"/>
    <x v="0"/>
    <s v="United States"/>
    <s v="Durham"/>
    <s v="North Carolina"/>
    <n v="27707"/>
    <x v="0"/>
    <s v="FUR-FU-10000576"/>
    <x v="0"/>
    <x v="5"/>
    <x v="221"/>
    <n v="335.74400000000003"/>
    <n v="2"/>
    <n v="0.2"/>
    <n v="25.180800000000001"/>
  </r>
  <r>
    <n v="8196"/>
    <s v="CA-2015-136700"/>
    <x v="401"/>
    <d v="2015-12-11T00:00:00"/>
    <s v="Second Class"/>
    <s v="DB-13120"/>
    <s v="David Bremer"/>
    <x v="1"/>
    <s v="United States"/>
    <s v="Santa Barbara"/>
    <s v="California"/>
    <n v="93101"/>
    <x v="1"/>
    <s v="OFF-PA-10004519"/>
    <x v="1"/>
    <x v="10"/>
    <x v="1045"/>
    <n v="8.9600000000000009"/>
    <n v="2"/>
    <n v="0"/>
    <n v="4.3903999999999996"/>
  </r>
  <r>
    <n v="8197"/>
    <s v="CA-2017-102736"/>
    <x v="528"/>
    <d v="2017-09-09T00:00:00"/>
    <s v="Standard Class"/>
    <s v="LP-17095"/>
    <s v="Liz Preis"/>
    <x v="0"/>
    <s v="United States"/>
    <s v="Knoxville"/>
    <s v="Tennessee"/>
    <n v="37918"/>
    <x v="0"/>
    <s v="TEC-AC-10004568"/>
    <x v="2"/>
    <x v="11"/>
    <x v="1118"/>
    <n v="89.567999999999998"/>
    <n v="4"/>
    <n v="0.2"/>
    <n v="-1.1195999999999999"/>
  </r>
  <r>
    <n v="8198"/>
    <s v="CA-2017-102736"/>
    <x v="528"/>
    <d v="2017-09-09T00:00:00"/>
    <s v="Standard Class"/>
    <s v="LP-17095"/>
    <s v="Liz Preis"/>
    <x v="0"/>
    <s v="United States"/>
    <s v="Knoxville"/>
    <s v="Tennessee"/>
    <n v="37918"/>
    <x v="0"/>
    <s v="OFF-AR-10001897"/>
    <x v="1"/>
    <x v="6"/>
    <x v="646"/>
    <n v="71.959999999999994"/>
    <n v="5"/>
    <n v="0.2"/>
    <n v="7.1959999999999997"/>
  </r>
  <r>
    <n v="8199"/>
    <s v="CA-2017-102736"/>
    <x v="528"/>
    <d v="2017-09-09T00:00:00"/>
    <s v="Standard Class"/>
    <s v="LP-17095"/>
    <s v="Liz Preis"/>
    <x v="0"/>
    <s v="United States"/>
    <s v="Knoxville"/>
    <s v="Tennessee"/>
    <n v="37918"/>
    <x v="0"/>
    <s v="OFF-PA-10001800"/>
    <x v="1"/>
    <x v="10"/>
    <x v="585"/>
    <n v="15.552"/>
    <n v="3"/>
    <n v="0.2"/>
    <n v="5.4432"/>
  </r>
  <r>
    <n v="8200"/>
    <s v="CA-2017-125269"/>
    <x v="558"/>
    <d v="2017-04-30T00:00:00"/>
    <s v="Standard Class"/>
    <s v="AF-10870"/>
    <s v="Art Ferguson"/>
    <x v="0"/>
    <s v="United States"/>
    <s v="Chicago"/>
    <s v="Illinois"/>
    <n v="60610"/>
    <x v="2"/>
    <s v="OFF-BI-10001628"/>
    <x v="1"/>
    <x v="8"/>
    <x v="1112"/>
    <n v="10.43"/>
    <n v="5"/>
    <n v="0.8"/>
    <n v="-18.252500000000001"/>
  </r>
  <r>
    <n v="8201"/>
    <s v="CA-2017-125269"/>
    <x v="558"/>
    <d v="2017-04-30T00:00:00"/>
    <s v="Standard Class"/>
    <s v="AF-10870"/>
    <s v="Art Ferguson"/>
    <x v="0"/>
    <s v="United States"/>
    <s v="Chicago"/>
    <s v="Illinois"/>
    <n v="60610"/>
    <x v="2"/>
    <s v="OFF-ST-10004123"/>
    <x v="1"/>
    <x v="4"/>
    <x v="72"/>
    <n v="72.784000000000006"/>
    <n v="1"/>
    <n v="0.2"/>
    <n v="-18.196000000000002"/>
  </r>
  <r>
    <n v="8202"/>
    <s v="CA-2015-114811"/>
    <x v="627"/>
    <d v="2015-11-08T00:00:00"/>
    <s v="Same Day"/>
    <s v="KD-16495"/>
    <s v="Keith Dawkins"/>
    <x v="1"/>
    <s v="United States"/>
    <s v="New York City"/>
    <s v="New York"/>
    <n v="10024"/>
    <x v="3"/>
    <s v="OFF-ST-10000885"/>
    <x v="1"/>
    <x v="4"/>
    <x v="1666"/>
    <n v="67.150000000000006"/>
    <n v="5"/>
    <n v="0"/>
    <n v="16.787500000000001"/>
  </r>
  <r>
    <n v="8203"/>
    <s v="CA-2015-114811"/>
    <x v="627"/>
    <d v="2015-11-08T00:00:00"/>
    <s v="Same Day"/>
    <s v="KD-16495"/>
    <s v="Keith Dawkins"/>
    <x v="1"/>
    <s v="United States"/>
    <s v="New York City"/>
    <s v="New York"/>
    <n v="10024"/>
    <x v="3"/>
    <s v="TEC-PH-10004165"/>
    <x v="2"/>
    <x v="7"/>
    <x v="895"/>
    <n v="549.98"/>
    <n v="2"/>
    <n v="0"/>
    <n v="142.9948"/>
  </r>
  <r>
    <n v="8204"/>
    <s v="CA-2015-114811"/>
    <x v="627"/>
    <d v="2015-11-08T00:00:00"/>
    <s v="Same Day"/>
    <s v="KD-16495"/>
    <s v="Keith Dawkins"/>
    <x v="1"/>
    <s v="United States"/>
    <s v="New York City"/>
    <s v="New York"/>
    <n v="10024"/>
    <x v="3"/>
    <s v="FUR-FU-10002240"/>
    <x v="0"/>
    <x v="5"/>
    <x v="1790"/>
    <n v="11.82"/>
    <n v="3"/>
    <n v="0"/>
    <n v="4.7279999999999998"/>
  </r>
  <r>
    <n v="8205"/>
    <s v="CA-2015-114811"/>
    <x v="627"/>
    <d v="2015-11-08T00:00:00"/>
    <s v="Same Day"/>
    <s v="KD-16495"/>
    <s v="Keith Dawkins"/>
    <x v="1"/>
    <s v="United States"/>
    <s v="New York City"/>
    <s v="New York"/>
    <n v="10024"/>
    <x v="3"/>
    <s v="TEC-MA-10000045"/>
    <x v="2"/>
    <x v="15"/>
    <x v="1702"/>
    <n v="4643.8"/>
    <n v="4"/>
    <n v="0"/>
    <n v="2229.0239999999999"/>
  </r>
  <r>
    <n v="8206"/>
    <s v="CA-2015-114811"/>
    <x v="627"/>
    <d v="2015-11-08T00:00:00"/>
    <s v="Same Day"/>
    <s v="KD-16495"/>
    <s v="Keith Dawkins"/>
    <x v="1"/>
    <s v="United States"/>
    <s v="New York City"/>
    <s v="New York"/>
    <n v="10024"/>
    <x v="3"/>
    <s v="FUR-CH-10003746"/>
    <x v="0"/>
    <x v="1"/>
    <x v="623"/>
    <n v="577.76400000000001"/>
    <n v="2"/>
    <n v="0.1"/>
    <n v="115.5528"/>
  </r>
  <r>
    <n v="8207"/>
    <s v="CA-2015-122266"/>
    <x v="33"/>
    <d v="2015-04-30T00:00:00"/>
    <s v="Standard Class"/>
    <s v="SA-20830"/>
    <s v="Sue Ann Reed"/>
    <x v="0"/>
    <s v="United States"/>
    <s v="Daytona Beach"/>
    <s v="Florida"/>
    <n v="32114"/>
    <x v="0"/>
    <s v="FUR-TA-10000577"/>
    <x v="0"/>
    <x v="3"/>
    <x v="3"/>
    <n v="191.5155"/>
    <n v="1"/>
    <n v="0.45"/>
    <n v="-76.606200000000001"/>
  </r>
  <r>
    <n v="8208"/>
    <s v="CA-2015-122266"/>
    <x v="33"/>
    <d v="2015-04-30T00:00:00"/>
    <s v="Standard Class"/>
    <s v="SA-20830"/>
    <s v="Sue Ann Reed"/>
    <x v="0"/>
    <s v="United States"/>
    <s v="Daytona Beach"/>
    <s v="Florida"/>
    <n v="32114"/>
    <x v="0"/>
    <s v="OFF-AR-10004757"/>
    <x v="1"/>
    <x v="6"/>
    <x v="346"/>
    <n v="2.6240000000000001"/>
    <n v="1"/>
    <n v="0.2"/>
    <n v="0.4264"/>
  </r>
  <r>
    <n v="8209"/>
    <s v="CA-2015-141565"/>
    <x v="1181"/>
    <d v="2015-09-24T00:00:00"/>
    <s v="Standard Class"/>
    <s v="BG-11035"/>
    <s v="Barry Gonzalez"/>
    <x v="0"/>
    <s v="United States"/>
    <s v="Nashville"/>
    <s v="Tennessee"/>
    <n v="37211"/>
    <x v="0"/>
    <s v="OFF-BI-10000545"/>
    <x v="1"/>
    <x v="8"/>
    <x v="692"/>
    <n v="1369.7639999999999"/>
    <n v="6"/>
    <n v="0.7"/>
    <n v="-913.17600000000004"/>
  </r>
  <r>
    <n v="8210"/>
    <s v="CA-2015-141565"/>
    <x v="1181"/>
    <d v="2015-09-24T00:00:00"/>
    <s v="Standard Class"/>
    <s v="BG-11035"/>
    <s v="Barry Gonzalez"/>
    <x v="0"/>
    <s v="United States"/>
    <s v="Nashville"/>
    <s v="Tennessee"/>
    <n v="37211"/>
    <x v="0"/>
    <s v="OFF-ST-10001522"/>
    <x v="1"/>
    <x v="4"/>
    <x v="197"/>
    <n v="294.36799999999999"/>
    <n v="4"/>
    <n v="0.2"/>
    <n v="-58.873600000000003"/>
  </r>
  <r>
    <n v="8211"/>
    <s v="CA-2017-128769"/>
    <x v="210"/>
    <d v="2017-09-12T00:00:00"/>
    <s v="Standard Class"/>
    <s v="DM-12955"/>
    <s v="Dario Medina"/>
    <x v="1"/>
    <s v="United States"/>
    <s v="Nashville"/>
    <s v="Tennessee"/>
    <n v="37211"/>
    <x v="0"/>
    <s v="OFF-AP-10001271"/>
    <x v="1"/>
    <x v="9"/>
    <x v="474"/>
    <n v="81.567999999999998"/>
    <n v="2"/>
    <n v="0.2"/>
    <n v="7.1372"/>
  </r>
  <r>
    <n v="8212"/>
    <s v="CA-2016-116337"/>
    <x v="77"/>
    <d v="2016-11-12T00:00:00"/>
    <s v="Standard Class"/>
    <s v="MC-17845"/>
    <s v="Michael Chen"/>
    <x v="0"/>
    <s v="United States"/>
    <s v="Dallas"/>
    <s v="Texas"/>
    <n v="75220"/>
    <x v="2"/>
    <s v="FUR-FU-10002030"/>
    <x v="0"/>
    <x v="5"/>
    <x v="1822"/>
    <n v="44.46"/>
    <n v="5"/>
    <n v="0.6"/>
    <n v="-17.783999999999999"/>
  </r>
  <r>
    <n v="8213"/>
    <s v="CA-2016-116337"/>
    <x v="77"/>
    <d v="2016-11-12T00:00:00"/>
    <s v="Standard Class"/>
    <s v="MC-17845"/>
    <s v="Michael Chen"/>
    <x v="0"/>
    <s v="United States"/>
    <s v="Dallas"/>
    <s v="Texas"/>
    <n v="75220"/>
    <x v="2"/>
    <s v="OFF-ST-10001272"/>
    <x v="1"/>
    <x v="4"/>
    <x v="533"/>
    <n v="314.08800000000002"/>
    <n v="3"/>
    <n v="0.2"/>
    <n v="19.630500000000001"/>
  </r>
  <r>
    <n v="8214"/>
    <s v="CA-2015-120845"/>
    <x v="12"/>
    <d v="2015-10-02T00:00:00"/>
    <s v="Standard Class"/>
    <s v="ML-17395"/>
    <s v="Marina Lichtenstein"/>
    <x v="1"/>
    <s v="United States"/>
    <s v="Murfreesboro"/>
    <s v="Tennessee"/>
    <n v="37130"/>
    <x v="0"/>
    <s v="OFF-BI-10001116"/>
    <x v="1"/>
    <x v="8"/>
    <x v="1075"/>
    <n v="6.3360000000000003"/>
    <n v="4"/>
    <n v="0.7"/>
    <n v="-4.6463999999999999"/>
  </r>
  <r>
    <n v="8215"/>
    <s v="CA-2015-120845"/>
    <x v="12"/>
    <d v="2015-10-02T00:00:00"/>
    <s v="Standard Class"/>
    <s v="ML-17395"/>
    <s v="Marina Lichtenstein"/>
    <x v="1"/>
    <s v="United States"/>
    <s v="Murfreesboro"/>
    <s v="Tennessee"/>
    <n v="37130"/>
    <x v="0"/>
    <s v="OFF-PA-10004665"/>
    <x v="1"/>
    <x v="10"/>
    <x v="1389"/>
    <n v="10.48"/>
    <n v="1"/>
    <n v="0.2"/>
    <n v="3.7989999999999999"/>
  </r>
  <r>
    <n v="8216"/>
    <s v="CA-2015-120845"/>
    <x v="12"/>
    <d v="2015-10-02T00:00:00"/>
    <s v="Standard Class"/>
    <s v="ML-17395"/>
    <s v="Marina Lichtenstein"/>
    <x v="1"/>
    <s v="United States"/>
    <s v="Murfreesboro"/>
    <s v="Tennessee"/>
    <n v="37130"/>
    <x v="0"/>
    <s v="OFF-BI-10004506"/>
    <x v="1"/>
    <x v="8"/>
    <x v="1247"/>
    <n v="2.4689999999999999"/>
    <n v="1"/>
    <n v="0.7"/>
    <n v="-1.8106"/>
  </r>
  <r>
    <n v="8217"/>
    <s v="CA-2015-120845"/>
    <x v="12"/>
    <d v="2015-10-02T00:00:00"/>
    <s v="Standard Class"/>
    <s v="ML-17395"/>
    <s v="Marina Lichtenstein"/>
    <x v="1"/>
    <s v="United States"/>
    <s v="Murfreesboro"/>
    <s v="Tennessee"/>
    <n v="37130"/>
    <x v="0"/>
    <s v="OFF-BI-10001982"/>
    <x v="1"/>
    <x v="8"/>
    <x v="304"/>
    <n v="3.2639999999999998"/>
    <n v="2"/>
    <n v="0.7"/>
    <n v="-2.2848000000000002"/>
  </r>
  <r>
    <n v="8218"/>
    <s v="CA-2014-120775"/>
    <x v="462"/>
    <d v="2014-10-07T00:00:00"/>
    <s v="Standard Class"/>
    <s v="RD-19930"/>
    <s v="Russell D'Ascenzo"/>
    <x v="0"/>
    <s v="United States"/>
    <s v="Dallas"/>
    <s v="Texas"/>
    <n v="75217"/>
    <x v="2"/>
    <s v="OFF-FA-10002676"/>
    <x v="1"/>
    <x v="13"/>
    <x v="1078"/>
    <n v="4.3440000000000003"/>
    <n v="3"/>
    <n v="0.2"/>
    <n v="0.86880000000000002"/>
  </r>
  <r>
    <n v="8219"/>
    <s v="CA-2014-120775"/>
    <x v="462"/>
    <d v="2014-10-07T00:00:00"/>
    <s v="Standard Class"/>
    <s v="RD-19930"/>
    <s v="Russell D'Ascenzo"/>
    <x v="0"/>
    <s v="United States"/>
    <s v="Dallas"/>
    <s v="Texas"/>
    <n v="75217"/>
    <x v="2"/>
    <s v="FUR-FU-10000758"/>
    <x v="0"/>
    <x v="5"/>
    <x v="1082"/>
    <n v="31.776"/>
    <n v="3"/>
    <n v="0.6"/>
    <n v="-19.0656"/>
  </r>
  <r>
    <n v="8220"/>
    <s v="CA-2014-120775"/>
    <x v="462"/>
    <d v="2014-10-07T00:00:00"/>
    <s v="Standard Class"/>
    <s v="RD-19930"/>
    <s v="Russell D'Ascenzo"/>
    <x v="0"/>
    <s v="United States"/>
    <s v="Dallas"/>
    <s v="Texas"/>
    <n v="75217"/>
    <x v="2"/>
    <s v="OFF-LA-10002271"/>
    <x v="1"/>
    <x v="2"/>
    <x v="641"/>
    <n v="4.9279999999999999"/>
    <n v="2"/>
    <n v="0.2"/>
    <n v="1.7248000000000001"/>
  </r>
  <r>
    <n v="8221"/>
    <s v="CA-2014-120775"/>
    <x v="462"/>
    <d v="2014-10-07T00:00:00"/>
    <s v="Standard Class"/>
    <s v="RD-19930"/>
    <s v="Russell D'Ascenzo"/>
    <x v="0"/>
    <s v="United States"/>
    <s v="Dallas"/>
    <s v="Texas"/>
    <n v="75217"/>
    <x v="2"/>
    <s v="OFF-BI-10002609"/>
    <x v="1"/>
    <x v="8"/>
    <x v="98"/>
    <n v="1.788"/>
    <n v="3"/>
    <n v="0.8"/>
    <n v="-3.0396000000000001"/>
  </r>
  <r>
    <n v="8222"/>
    <s v="CA-2014-120775"/>
    <x v="462"/>
    <d v="2014-10-07T00:00:00"/>
    <s v="Standard Class"/>
    <s v="RD-19930"/>
    <s v="Russell D'Ascenzo"/>
    <x v="0"/>
    <s v="United States"/>
    <s v="Dallas"/>
    <s v="Texas"/>
    <n v="75217"/>
    <x v="2"/>
    <s v="OFF-FA-10000254"/>
    <x v="1"/>
    <x v="13"/>
    <x v="1823"/>
    <n v="15.071999999999999"/>
    <n v="4"/>
    <n v="0.2"/>
    <n v="-3.7679999999999998"/>
  </r>
  <r>
    <n v="8223"/>
    <s v="CA-2014-152905"/>
    <x v="1087"/>
    <d v="2014-02-24T00:00:00"/>
    <s v="Standard Class"/>
    <s v="AB-10015"/>
    <s v="Aaron Bergman"/>
    <x v="0"/>
    <s v="United States"/>
    <s v="Arlington"/>
    <s v="Texas"/>
    <n v="76017"/>
    <x v="2"/>
    <s v="OFF-ST-10000321"/>
    <x v="1"/>
    <x v="4"/>
    <x v="1543"/>
    <n v="12.624000000000001"/>
    <n v="2"/>
    <n v="0.2"/>
    <n v="-2.5247999999999999"/>
  </r>
  <r>
    <n v="8224"/>
    <s v="CA-2016-104633"/>
    <x v="1"/>
    <d v="2016-06-16T00:00:00"/>
    <s v="Standard Class"/>
    <s v="EA-14035"/>
    <s v="Erin Ashbrook"/>
    <x v="1"/>
    <s v="United States"/>
    <s v="Pasadena"/>
    <s v="California"/>
    <n v="91104"/>
    <x v="1"/>
    <s v="OFF-PA-10000241"/>
    <x v="1"/>
    <x v="10"/>
    <x v="1160"/>
    <n v="185.88"/>
    <n v="6"/>
    <n v="0"/>
    <n v="83.646000000000001"/>
  </r>
  <r>
    <n v="8225"/>
    <s v="CA-2016-104633"/>
    <x v="1"/>
    <d v="2016-06-16T00:00:00"/>
    <s v="Standard Class"/>
    <s v="EA-14035"/>
    <s v="Erin Ashbrook"/>
    <x v="1"/>
    <s v="United States"/>
    <s v="Pasadena"/>
    <s v="California"/>
    <n v="91104"/>
    <x v="1"/>
    <s v="OFF-PA-10004782"/>
    <x v="1"/>
    <x v="10"/>
    <x v="1422"/>
    <n v="12.96"/>
    <n v="2"/>
    <n v="0"/>
    <n v="6.2207999999999997"/>
  </r>
  <r>
    <n v="8226"/>
    <s v="CA-2017-104136"/>
    <x v="752"/>
    <d v="2017-11-04T00:00:00"/>
    <s v="Second Class"/>
    <s v="SF-20065"/>
    <s v="Sandra Flanagan"/>
    <x v="0"/>
    <s v="United States"/>
    <s v="Everett"/>
    <s v="Massachusetts"/>
    <n v="2149"/>
    <x v="3"/>
    <s v="OFF-PA-10004243"/>
    <x v="1"/>
    <x v="10"/>
    <x v="274"/>
    <n v="189.7"/>
    <n v="10"/>
    <n v="0"/>
    <n v="91.055999999999997"/>
  </r>
  <r>
    <n v="8227"/>
    <s v="CA-2017-104136"/>
    <x v="752"/>
    <d v="2017-11-04T00:00:00"/>
    <s v="Second Class"/>
    <s v="SF-20065"/>
    <s v="Sandra Flanagan"/>
    <x v="0"/>
    <s v="United States"/>
    <s v="Everett"/>
    <s v="Massachusetts"/>
    <n v="2149"/>
    <x v="3"/>
    <s v="OFF-PA-10001033"/>
    <x v="1"/>
    <x v="10"/>
    <x v="1509"/>
    <n v="40.99"/>
    <n v="1"/>
    <n v="0"/>
    <n v="20.085100000000001"/>
  </r>
  <r>
    <n v="8228"/>
    <s v="CA-2016-123050"/>
    <x v="958"/>
    <d v="2016-04-08T00:00:00"/>
    <s v="Second Class"/>
    <s v="BC-11125"/>
    <s v="Becky Castell"/>
    <x v="2"/>
    <s v="United States"/>
    <s v="Troy"/>
    <s v="New York"/>
    <n v="12180"/>
    <x v="3"/>
    <s v="FUR-FU-10000723"/>
    <x v="0"/>
    <x v="5"/>
    <x v="480"/>
    <n v="82.64"/>
    <n v="2"/>
    <n v="0"/>
    <n v="7.4375999999999998"/>
  </r>
  <r>
    <n v="8229"/>
    <s v="CA-2016-123050"/>
    <x v="958"/>
    <d v="2016-04-08T00:00:00"/>
    <s v="Second Class"/>
    <s v="BC-11125"/>
    <s v="Becky Castell"/>
    <x v="2"/>
    <s v="United States"/>
    <s v="Troy"/>
    <s v="New York"/>
    <n v="12180"/>
    <x v="3"/>
    <s v="OFF-ST-10003455"/>
    <x v="1"/>
    <x v="4"/>
    <x v="171"/>
    <n v="31.02"/>
    <n v="2"/>
    <n v="0"/>
    <n v="8.0652000000000008"/>
  </r>
  <r>
    <n v="8230"/>
    <s v="CA-2016-123050"/>
    <x v="958"/>
    <d v="2016-04-08T00:00:00"/>
    <s v="Second Class"/>
    <s v="BC-11125"/>
    <s v="Becky Castell"/>
    <x v="2"/>
    <s v="United States"/>
    <s v="Troy"/>
    <s v="New York"/>
    <n v="12180"/>
    <x v="3"/>
    <s v="TEC-AC-10001109"/>
    <x v="2"/>
    <x v="11"/>
    <x v="1007"/>
    <n v="89.97"/>
    <n v="3"/>
    <n v="0"/>
    <n v="37.787399999999998"/>
  </r>
  <r>
    <n v="8231"/>
    <s v="CA-2016-162355"/>
    <x v="1186"/>
    <d v="2016-07-02T00:00:00"/>
    <s v="Second Class"/>
    <s v="PF-19165"/>
    <s v="Philip Fox"/>
    <x v="0"/>
    <s v="United States"/>
    <s v="Sandy Springs"/>
    <s v="Georgia"/>
    <n v="30328"/>
    <x v="0"/>
    <s v="OFF-AR-10004344"/>
    <x v="1"/>
    <x v="6"/>
    <x v="370"/>
    <n v="35.97"/>
    <n v="3"/>
    <n v="0"/>
    <n v="9.7119"/>
  </r>
  <r>
    <n v="8232"/>
    <s v="CA-2016-162355"/>
    <x v="1186"/>
    <d v="2016-07-02T00:00:00"/>
    <s v="Second Class"/>
    <s v="PF-19165"/>
    <s v="Philip Fox"/>
    <x v="0"/>
    <s v="United States"/>
    <s v="Sandy Springs"/>
    <s v="Georgia"/>
    <n v="30328"/>
    <x v="0"/>
    <s v="FUR-BO-10004695"/>
    <x v="0"/>
    <x v="0"/>
    <x v="200"/>
    <n v="1266.8599999999999"/>
    <n v="7"/>
    <n v="0"/>
    <n v="291.37779999999998"/>
  </r>
  <r>
    <n v="8233"/>
    <s v="CA-2014-158225"/>
    <x v="358"/>
    <d v="2014-09-28T00:00:00"/>
    <s v="Standard Class"/>
    <s v="SE-20110"/>
    <s v="Sanjit Engle"/>
    <x v="0"/>
    <s v="United States"/>
    <s v="San Jose"/>
    <s v="California"/>
    <n v="95123"/>
    <x v="1"/>
    <s v="OFF-ST-10000675"/>
    <x v="1"/>
    <x v="4"/>
    <x v="298"/>
    <n v="169.45"/>
    <n v="5"/>
    <n v="0"/>
    <n v="42.362499999999997"/>
  </r>
  <r>
    <n v="8234"/>
    <s v="CA-2014-158225"/>
    <x v="358"/>
    <d v="2014-09-28T00:00:00"/>
    <s v="Standard Class"/>
    <s v="SE-20110"/>
    <s v="Sanjit Engle"/>
    <x v="0"/>
    <s v="United States"/>
    <s v="San Jose"/>
    <s v="California"/>
    <n v="95123"/>
    <x v="1"/>
    <s v="OFF-ST-10002301"/>
    <x v="1"/>
    <x v="4"/>
    <x v="1499"/>
    <n v="40.68"/>
    <n v="2"/>
    <n v="0"/>
    <n v="0.40679999999999999"/>
  </r>
  <r>
    <n v="8235"/>
    <s v="CA-2017-102204"/>
    <x v="927"/>
    <d v="2017-05-06T00:00:00"/>
    <s v="Standard Class"/>
    <s v="CJ-12010"/>
    <s v="Caroline Jumper"/>
    <x v="0"/>
    <s v="United States"/>
    <s v="Jacksonville"/>
    <s v="Florida"/>
    <n v="32216"/>
    <x v="0"/>
    <s v="OFF-SU-10001212"/>
    <x v="1"/>
    <x v="14"/>
    <x v="1686"/>
    <n v="3.3279999999999998"/>
    <n v="2"/>
    <n v="0.2"/>
    <n v="0.41599999999999998"/>
  </r>
  <r>
    <n v="8236"/>
    <s v="CA-2017-102204"/>
    <x v="927"/>
    <d v="2017-05-06T00:00:00"/>
    <s v="Standard Class"/>
    <s v="CJ-12010"/>
    <s v="Caroline Jumper"/>
    <x v="0"/>
    <s v="United States"/>
    <s v="Jacksonville"/>
    <s v="Florida"/>
    <n v="32216"/>
    <x v="0"/>
    <s v="FUR-TA-10001889"/>
    <x v="0"/>
    <x v="3"/>
    <x v="411"/>
    <n v="933.26199999999994"/>
    <n v="4"/>
    <n v="0.45"/>
    <n v="-458.14679999999998"/>
  </r>
  <r>
    <n v="8237"/>
    <s v="CA-2017-102204"/>
    <x v="927"/>
    <d v="2017-05-06T00:00:00"/>
    <s v="Standard Class"/>
    <s v="CJ-12010"/>
    <s v="Caroline Jumper"/>
    <x v="0"/>
    <s v="United States"/>
    <s v="Jacksonville"/>
    <s v="Florida"/>
    <n v="32216"/>
    <x v="0"/>
    <s v="FUR-CH-10002024"/>
    <x v="0"/>
    <x v="1"/>
    <x v="483"/>
    <n v="2803.92"/>
    <n v="5"/>
    <n v="0.2"/>
    <n v="0"/>
  </r>
  <r>
    <n v="8238"/>
    <s v="CA-2017-103065"/>
    <x v="179"/>
    <d v="2017-10-20T00:00:00"/>
    <s v="Same Day"/>
    <s v="PT-19090"/>
    <s v="Pete Takahito"/>
    <x v="0"/>
    <s v="United States"/>
    <s v="Jacksonville"/>
    <s v="Florida"/>
    <n v="32216"/>
    <x v="0"/>
    <s v="OFF-ST-10000617"/>
    <x v="1"/>
    <x v="4"/>
    <x v="384"/>
    <n v="4.7679999999999998"/>
    <n v="2"/>
    <n v="0.2"/>
    <n v="-0.77480000000000004"/>
  </r>
  <r>
    <n v="8239"/>
    <s v="CA-2017-103065"/>
    <x v="179"/>
    <d v="2017-10-20T00:00:00"/>
    <s v="Same Day"/>
    <s v="PT-19090"/>
    <s v="Pete Takahito"/>
    <x v="0"/>
    <s v="United States"/>
    <s v="Jacksonville"/>
    <s v="Florida"/>
    <n v="32216"/>
    <x v="0"/>
    <s v="OFF-PA-10000380"/>
    <x v="1"/>
    <x v="10"/>
    <x v="1290"/>
    <n v="6.6719999999999997"/>
    <n v="1"/>
    <n v="0.2"/>
    <n v="2.5019999999999998"/>
  </r>
  <r>
    <n v="8240"/>
    <s v="CA-2017-103065"/>
    <x v="179"/>
    <d v="2017-10-20T00:00:00"/>
    <s v="Same Day"/>
    <s v="PT-19090"/>
    <s v="Pete Takahito"/>
    <x v="0"/>
    <s v="United States"/>
    <s v="Jacksonville"/>
    <s v="Florida"/>
    <n v="32216"/>
    <x v="0"/>
    <s v="OFF-AR-10003251"/>
    <x v="1"/>
    <x v="6"/>
    <x v="1050"/>
    <n v="4.4480000000000004"/>
    <n v="2"/>
    <n v="0.2"/>
    <n v="1.1120000000000001"/>
  </r>
  <r>
    <n v="8241"/>
    <s v="CA-2017-103065"/>
    <x v="179"/>
    <d v="2017-10-20T00:00:00"/>
    <s v="Same Day"/>
    <s v="PT-19090"/>
    <s v="Pete Takahito"/>
    <x v="0"/>
    <s v="United States"/>
    <s v="Jacksonville"/>
    <s v="Florida"/>
    <n v="32216"/>
    <x v="0"/>
    <s v="FUR-FU-10000175"/>
    <x v="0"/>
    <x v="5"/>
    <x v="1638"/>
    <n v="43.936"/>
    <n v="4"/>
    <n v="0.2"/>
    <n v="6.0411999999999999"/>
  </r>
  <r>
    <n v="8242"/>
    <s v="CA-2014-109855"/>
    <x v="416"/>
    <d v="2014-09-05T00:00:00"/>
    <s v="Standard Class"/>
    <s v="LH-16900"/>
    <s v="Lena Hernandez"/>
    <x v="0"/>
    <s v="United States"/>
    <s v="New York City"/>
    <s v="New York"/>
    <n v="10009"/>
    <x v="3"/>
    <s v="OFF-BI-10004716"/>
    <x v="1"/>
    <x v="8"/>
    <x v="707"/>
    <n v="23.744"/>
    <n v="2"/>
    <n v="0.2"/>
    <n v="8.3103999999999996"/>
  </r>
  <r>
    <n v="8243"/>
    <s v="CA-2014-109855"/>
    <x v="416"/>
    <d v="2014-09-05T00:00:00"/>
    <s v="Standard Class"/>
    <s v="LH-16900"/>
    <s v="Lena Hernandez"/>
    <x v="0"/>
    <s v="United States"/>
    <s v="New York City"/>
    <s v="New York"/>
    <n v="10009"/>
    <x v="3"/>
    <s v="TEC-AC-10002842"/>
    <x v="2"/>
    <x v="11"/>
    <x v="1185"/>
    <n v="357"/>
    <n v="3"/>
    <n v="0"/>
    <n v="57.12"/>
  </r>
  <r>
    <n v="8244"/>
    <s v="CA-2014-109897"/>
    <x v="1132"/>
    <d v="2014-08-16T00:00:00"/>
    <s v="Standard Class"/>
    <s v="BW-11200"/>
    <s v="Ben Wallace"/>
    <x v="0"/>
    <s v="United States"/>
    <s v="San Francisco"/>
    <s v="California"/>
    <n v="94122"/>
    <x v="1"/>
    <s v="TEC-PH-10003691"/>
    <x v="2"/>
    <x v="7"/>
    <x v="1407"/>
    <n v="806.33600000000001"/>
    <n v="8"/>
    <n v="0.2"/>
    <n v="50.396000000000001"/>
  </r>
  <r>
    <n v="8245"/>
    <s v="CA-2014-109897"/>
    <x v="1132"/>
    <d v="2014-08-16T00:00:00"/>
    <s v="Standard Class"/>
    <s v="BW-11200"/>
    <s v="Ben Wallace"/>
    <x v="0"/>
    <s v="United States"/>
    <s v="San Francisco"/>
    <s v="California"/>
    <n v="94122"/>
    <x v="1"/>
    <s v="FUR-FU-10002878"/>
    <x v="0"/>
    <x v="5"/>
    <x v="1134"/>
    <n v="85.44"/>
    <n v="3"/>
    <n v="0"/>
    <n v="31.6128"/>
  </r>
  <r>
    <n v="8246"/>
    <s v="US-2014-143581"/>
    <x v="710"/>
    <d v="2014-08-23T00:00:00"/>
    <s v="Standard Class"/>
    <s v="BS-11365"/>
    <s v="Bill Shonely"/>
    <x v="1"/>
    <s v="United States"/>
    <s v="Columbus"/>
    <s v="Georgia"/>
    <n v="31907"/>
    <x v="0"/>
    <s v="OFF-ST-10000991"/>
    <x v="1"/>
    <x v="4"/>
    <x v="157"/>
    <n v="344.91"/>
    <n v="3"/>
    <n v="0"/>
    <n v="10.347300000000001"/>
  </r>
  <r>
    <n v="8247"/>
    <s v="CA-2015-129217"/>
    <x v="1187"/>
    <d v="2015-05-10T00:00:00"/>
    <s v="Same Day"/>
    <s v="DP-13390"/>
    <s v="Dennis Pardue"/>
    <x v="2"/>
    <s v="United States"/>
    <s v="Aurora"/>
    <s v="Illinois"/>
    <n v="60505"/>
    <x v="2"/>
    <s v="OFF-AP-10002439"/>
    <x v="1"/>
    <x v="9"/>
    <x v="553"/>
    <n v="70.97"/>
    <n v="5"/>
    <n v="0.8"/>
    <n v="-191.619"/>
  </r>
  <r>
    <n v="8248"/>
    <s v="CA-2015-129217"/>
    <x v="1187"/>
    <d v="2015-05-10T00:00:00"/>
    <s v="Same Day"/>
    <s v="DP-13390"/>
    <s v="Dennis Pardue"/>
    <x v="2"/>
    <s v="United States"/>
    <s v="Aurora"/>
    <s v="Illinois"/>
    <n v="60505"/>
    <x v="2"/>
    <s v="OFF-AR-10004602"/>
    <x v="1"/>
    <x v="6"/>
    <x v="1226"/>
    <n v="36.783999999999999"/>
    <n v="2"/>
    <n v="0.2"/>
    <n v="3.6783999999999999"/>
  </r>
  <r>
    <n v="8249"/>
    <s v="CA-2016-133816"/>
    <x v="1120"/>
    <d v="2016-05-13T00:00:00"/>
    <s v="Second Class"/>
    <s v="CS-12400"/>
    <s v="Christopher Schild"/>
    <x v="2"/>
    <s v="United States"/>
    <s v="Philadelphia"/>
    <s v="Pennsylvania"/>
    <n v="19134"/>
    <x v="3"/>
    <s v="TEC-PH-10001795"/>
    <x v="2"/>
    <x v="7"/>
    <x v="647"/>
    <n v="743.98800000000006"/>
    <n v="2"/>
    <n v="0.4"/>
    <n v="-123.998"/>
  </r>
  <r>
    <n v="8250"/>
    <s v="CA-2015-140221"/>
    <x v="616"/>
    <d v="2015-03-09T00:00:00"/>
    <s v="Second Class"/>
    <s v="MS-17365"/>
    <s v="Maribeth Schnelling"/>
    <x v="0"/>
    <s v="United States"/>
    <s v="Chicago"/>
    <s v="Illinois"/>
    <n v="60653"/>
    <x v="2"/>
    <s v="OFF-BI-10002854"/>
    <x v="1"/>
    <x v="8"/>
    <x v="904"/>
    <n v="11.212"/>
    <n v="2"/>
    <n v="0.8"/>
    <n v="-16.818000000000001"/>
  </r>
  <r>
    <n v="8251"/>
    <s v="CA-2015-140221"/>
    <x v="616"/>
    <d v="2015-03-09T00:00:00"/>
    <s v="Second Class"/>
    <s v="MS-17365"/>
    <s v="Maribeth Schnelling"/>
    <x v="0"/>
    <s v="United States"/>
    <s v="Chicago"/>
    <s v="Illinois"/>
    <n v="60653"/>
    <x v="2"/>
    <s v="FUR-FU-10000023"/>
    <x v="0"/>
    <x v="5"/>
    <x v="325"/>
    <n v="4.7119999999999997"/>
    <n v="2"/>
    <n v="0.6"/>
    <n v="-1.8848"/>
  </r>
  <r>
    <n v="8252"/>
    <s v="CA-2015-140221"/>
    <x v="616"/>
    <d v="2015-03-09T00:00:00"/>
    <s v="Second Class"/>
    <s v="MS-17365"/>
    <s v="Maribeth Schnelling"/>
    <x v="0"/>
    <s v="United States"/>
    <s v="Chicago"/>
    <s v="Illinois"/>
    <n v="60653"/>
    <x v="2"/>
    <s v="OFF-AP-10000828"/>
    <x v="1"/>
    <x v="9"/>
    <x v="1096"/>
    <n v="180.98"/>
    <n v="5"/>
    <n v="0.8"/>
    <n v="-470.548"/>
  </r>
  <r>
    <n v="8253"/>
    <s v="CA-2015-140221"/>
    <x v="616"/>
    <d v="2015-03-09T00:00:00"/>
    <s v="Second Class"/>
    <s v="MS-17365"/>
    <s v="Maribeth Schnelling"/>
    <x v="0"/>
    <s v="United States"/>
    <s v="Chicago"/>
    <s v="Illinois"/>
    <n v="60653"/>
    <x v="2"/>
    <s v="OFF-ST-10000777"/>
    <x v="1"/>
    <x v="4"/>
    <x v="117"/>
    <n v="60.415999999999997"/>
    <n v="2"/>
    <n v="0.2"/>
    <n v="6.0415999999999999"/>
  </r>
  <r>
    <n v="8254"/>
    <s v="CA-2017-152310"/>
    <x v="801"/>
    <d v="2017-08-19T00:00:00"/>
    <s v="Standard Class"/>
    <s v="DK-12895"/>
    <s v="Dana Kaydos"/>
    <x v="0"/>
    <s v="United States"/>
    <s v="Seattle"/>
    <s v="Washington"/>
    <n v="98103"/>
    <x v="1"/>
    <s v="TEC-CO-10000971"/>
    <x v="2"/>
    <x v="16"/>
    <x v="1313"/>
    <n v="299.99"/>
    <n v="1"/>
    <n v="0"/>
    <n v="89.997"/>
  </r>
  <r>
    <n v="8255"/>
    <s v="CA-2017-152310"/>
    <x v="801"/>
    <d v="2017-08-19T00:00:00"/>
    <s v="Standard Class"/>
    <s v="DK-12895"/>
    <s v="Dana Kaydos"/>
    <x v="0"/>
    <s v="United States"/>
    <s v="Seattle"/>
    <s v="Washington"/>
    <n v="98103"/>
    <x v="1"/>
    <s v="OFF-PA-10003134"/>
    <x v="1"/>
    <x v="10"/>
    <x v="1672"/>
    <n v="192.16"/>
    <n v="4"/>
    <n v="0"/>
    <n v="92.236800000000002"/>
  </r>
  <r>
    <n v="8256"/>
    <s v="CA-2017-152310"/>
    <x v="801"/>
    <d v="2017-08-19T00:00:00"/>
    <s v="Standard Class"/>
    <s v="DK-12895"/>
    <s v="Dana Kaydos"/>
    <x v="0"/>
    <s v="United States"/>
    <s v="Seattle"/>
    <s v="Washington"/>
    <n v="98103"/>
    <x v="1"/>
    <s v="TEC-PH-10002538"/>
    <x v="2"/>
    <x v="7"/>
    <x v="529"/>
    <n v="242.624"/>
    <n v="8"/>
    <n v="0.2"/>
    <n v="27.295200000000001"/>
  </r>
  <r>
    <n v="8257"/>
    <s v="CA-2017-152310"/>
    <x v="801"/>
    <d v="2017-08-19T00:00:00"/>
    <s v="Standard Class"/>
    <s v="DK-12895"/>
    <s v="Dana Kaydos"/>
    <x v="0"/>
    <s v="United States"/>
    <s v="Seattle"/>
    <s v="Washington"/>
    <n v="98103"/>
    <x v="1"/>
    <s v="OFF-ST-10001228"/>
    <x v="1"/>
    <x v="4"/>
    <x v="450"/>
    <n v="46.74"/>
    <n v="3"/>
    <n v="0"/>
    <n v="11.685"/>
  </r>
  <r>
    <n v="8258"/>
    <s v="CA-2017-152310"/>
    <x v="801"/>
    <d v="2017-08-19T00:00:00"/>
    <s v="Standard Class"/>
    <s v="DK-12895"/>
    <s v="Dana Kaydos"/>
    <x v="0"/>
    <s v="United States"/>
    <s v="Seattle"/>
    <s v="Washington"/>
    <n v="98103"/>
    <x v="1"/>
    <s v="TEC-AC-10000397"/>
    <x v="2"/>
    <x v="11"/>
    <x v="1468"/>
    <n v="174.95"/>
    <n v="5"/>
    <n v="0"/>
    <n v="12.246499999999999"/>
  </r>
  <r>
    <n v="8259"/>
    <s v="CA-2017-152310"/>
    <x v="801"/>
    <d v="2017-08-19T00:00:00"/>
    <s v="Standard Class"/>
    <s v="DK-12895"/>
    <s v="Dana Kaydos"/>
    <x v="0"/>
    <s v="United States"/>
    <s v="Seattle"/>
    <s v="Washington"/>
    <n v="98103"/>
    <x v="1"/>
    <s v="OFF-BI-10004308"/>
    <x v="1"/>
    <x v="8"/>
    <x v="1776"/>
    <n v="100.70399999999999"/>
    <n v="6"/>
    <n v="0.2"/>
    <n v="37.764000000000003"/>
  </r>
  <r>
    <n v="8260"/>
    <s v="CA-2016-118101"/>
    <x v="190"/>
    <d v="2016-06-26T00:00:00"/>
    <s v="Same Day"/>
    <s v="SN-20560"/>
    <s v="Skye Norling"/>
    <x v="2"/>
    <s v="United States"/>
    <s v="Roseville"/>
    <s v="Michigan"/>
    <n v="48066"/>
    <x v="2"/>
    <s v="OFF-PA-10000357"/>
    <x v="1"/>
    <x v="10"/>
    <x v="447"/>
    <n v="368.91"/>
    <n v="9"/>
    <n v="0"/>
    <n v="180.76589999999999"/>
  </r>
  <r>
    <n v="8261"/>
    <s v="CA-2016-118101"/>
    <x v="190"/>
    <d v="2016-06-26T00:00:00"/>
    <s v="Same Day"/>
    <s v="SN-20560"/>
    <s v="Skye Norling"/>
    <x v="2"/>
    <s v="United States"/>
    <s v="Roseville"/>
    <s v="Michigan"/>
    <n v="48066"/>
    <x v="2"/>
    <s v="OFF-BI-10000773"/>
    <x v="1"/>
    <x v="8"/>
    <x v="386"/>
    <n v="8.02"/>
    <n v="1"/>
    <n v="0"/>
    <n v="3.7694000000000001"/>
  </r>
  <r>
    <n v="8262"/>
    <s v="CA-2016-118101"/>
    <x v="190"/>
    <d v="2016-06-26T00:00:00"/>
    <s v="Same Day"/>
    <s v="SN-20560"/>
    <s v="Skye Norling"/>
    <x v="2"/>
    <s v="United States"/>
    <s v="Roseville"/>
    <s v="Michigan"/>
    <n v="48066"/>
    <x v="2"/>
    <s v="OFF-ST-10001837"/>
    <x v="1"/>
    <x v="4"/>
    <x v="1340"/>
    <n v="171.04"/>
    <n v="4"/>
    <n v="0"/>
    <n v="44.470399999999998"/>
  </r>
  <r>
    <n v="8263"/>
    <s v="CA-2016-100307"/>
    <x v="272"/>
    <d v="2016-12-19T00:00:00"/>
    <s v="Standard Class"/>
    <s v="TC-21475"/>
    <s v="Tony Chapman"/>
    <x v="2"/>
    <s v="United States"/>
    <s v="Fayetteville"/>
    <s v="Arkansas"/>
    <n v="72701"/>
    <x v="0"/>
    <s v="OFF-PA-10002552"/>
    <x v="1"/>
    <x v="10"/>
    <x v="353"/>
    <n v="19.440000000000001"/>
    <n v="3"/>
    <n v="0"/>
    <n v="9.3312000000000008"/>
  </r>
  <r>
    <n v="8264"/>
    <s v="CA-2015-138457"/>
    <x v="1023"/>
    <d v="2015-09-17T00:00:00"/>
    <s v="Standard Class"/>
    <s v="AM-10705"/>
    <s v="Anne McFarland"/>
    <x v="0"/>
    <s v="United States"/>
    <s v="Jacksonville"/>
    <s v="North Carolina"/>
    <n v="28540"/>
    <x v="0"/>
    <s v="OFF-BI-10000014"/>
    <x v="1"/>
    <x v="8"/>
    <x v="634"/>
    <n v="13.092000000000001"/>
    <n v="4"/>
    <n v="0.7"/>
    <n v="-10.0372"/>
  </r>
  <r>
    <n v="8265"/>
    <s v="CA-2014-131800"/>
    <x v="125"/>
    <d v="2015-01-04T00:00:00"/>
    <s v="Standard Class"/>
    <s v="AJ-10960"/>
    <s v="Astrea Jones"/>
    <x v="0"/>
    <s v="United States"/>
    <s v="New York City"/>
    <s v="New York"/>
    <n v="10035"/>
    <x v="3"/>
    <s v="OFF-AP-10004136"/>
    <x v="1"/>
    <x v="9"/>
    <x v="1824"/>
    <n v="122.94"/>
    <n v="3"/>
    <n v="0"/>
    <n v="30.734999999999999"/>
  </r>
  <r>
    <n v="8266"/>
    <s v="CA-2014-131800"/>
    <x v="125"/>
    <d v="2015-01-04T00:00:00"/>
    <s v="Standard Class"/>
    <s v="AJ-10960"/>
    <s v="Astrea Jones"/>
    <x v="0"/>
    <s v="United States"/>
    <s v="New York City"/>
    <s v="New York"/>
    <n v="10035"/>
    <x v="3"/>
    <s v="OFF-BI-10003429"/>
    <x v="1"/>
    <x v="8"/>
    <x v="852"/>
    <n v="35.448"/>
    <n v="7"/>
    <n v="0.2"/>
    <n v="12.8499"/>
  </r>
  <r>
    <n v="8267"/>
    <s v="CA-2014-118304"/>
    <x v="333"/>
    <d v="2014-05-04T00:00:00"/>
    <s v="Standard Class"/>
    <s v="KH-16360"/>
    <s v="Katherine Hughes"/>
    <x v="0"/>
    <s v="United States"/>
    <s v="Dover"/>
    <s v="Delaware"/>
    <n v="19901"/>
    <x v="3"/>
    <s v="TEC-PH-10000376"/>
    <x v="2"/>
    <x v="7"/>
    <x v="433"/>
    <n v="19.98"/>
    <n v="2"/>
    <n v="0"/>
    <n v="5.1947999999999999"/>
  </r>
  <r>
    <n v="8268"/>
    <s v="CA-2017-121790"/>
    <x v="289"/>
    <d v="2017-02-06T00:00:00"/>
    <s v="Standard Class"/>
    <s v="LP-17095"/>
    <s v="Liz Preis"/>
    <x v="0"/>
    <s v="United States"/>
    <s v="Aurora"/>
    <s v="Illinois"/>
    <n v="60505"/>
    <x v="2"/>
    <s v="FUR-TA-10003469"/>
    <x v="0"/>
    <x v="3"/>
    <x v="1573"/>
    <n v="69.375"/>
    <n v="1"/>
    <n v="0.5"/>
    <n v="-47.174999999999997"/>
  </r>
  <r>
    <n v="8269"/>
    <s v="CA-2017-121790"/>
    <x v="289"/>
    <d v="2017-02-06T00:00:00"/>
    <s v="Standard Class"/>
    <s v="LP-17095"/>
    <s v="Liz Preis"/>
    <x v="0"/>
    <s v="United States"/>
    <s v="Aurora"/>
    <s v="Illinois"/>
    <n v="60505"/>
    <x v="2"/>
    <s v="OFF-SU-10004231"/>
    <x v="1"/>
    <x v="14"/>
    <x v="557"/>
    <n v="31.68"/>
    <n v="4"/>
    <n v="0.2"/>
    <n v="2.7719999999999998"/>
  </r>
  <r>
    <n v="8270"/>
    <s v="CA-2017-121790"/>
    <x v="289"/>
    <d v="2017-02-06T00:00:00"/>
    <s v="Standard Class"/>
    <s v="LP-17095"/>
    <s v="Liz Preis"/>
    <x v="0"/>
    <s v="United States"/>
    <s v="Aurora"/>
    <s v="Illinois"/>
    <n v="60505"/>
    <x v="2"/>
    <s v="TEC-PH-10002584"/>
    <x v="2"/>
    <x v="7"/>
    <x v="1705"/>
    <n v="2003.1679999999999"/>
    <n v="4"/>
    <n v="0.2"/>
    <n v="250.39599999999999"/>
  </r>
  <r>
    <n v="8271"/>
    <s v="CA-2017-121790"/>
    <x v="289"/>
    <d v="2017-02-06T00:00:00"/>
    <s v="Standard Class"/>
    <s v="LP-17095"/>
    <s v="Liz Preis"/>
    <x v="0"/>
    <s v="United States"/>
    <s v="Aurora"/>
    <s v="Illinois"/>
    <n v="60505"/>
    <x v="2"/>
    <s v="OFF-AR-10003602"/>
    <x v="1"/>
    <x v="6"/>
    <x v="242"/>
    <n v="9.3439999999999994"/>
    <n v="2"/>
    <n v="0.2"/>
    <n v="3.1536"/>
  </r>
  <r>
    <n v="8272"/>
    <s v="CA-2016-169670"/>
    <x v="591"/>
    <d v="2016-12-31T00:00:00"/>
    <s v="Standard Class"/>
    <s v="JE-15715"/>
    <s v="Joe Elijah"/>
    <x v="0"/>
    <s v="United States"/>
    <s v="New York City"/>
    <s v="New York"/>
    <n v="10009"/>
    <x v="3"/>
    <s v="FUR-CH-10002331"/>
    <x v="0"/>
    <x v="1"/>
    <x v="407"/>
    <n v="2563.056"/>
    <n v="8"/>
    <n v="0.1"/>
    <n v="313.26240000000001"/>
  </r>
  <r>
    <n v="8273"/>
    <s v="CA-2016-139549"/>
    <x v="201"/>
    <d v="2016-10-25T00:00:00"/>
    <s v="Standard Class"/>
    <s v="MY-18295"/>
    <s v="Muhammed Yedwab"/>
    <x v="1"/>
    <s v="United States"/>
    <s v="El Cajon"/>
    <s v="California"/>
    <n v="92020"/>
    <x v="1"/>
    <s v="FUR-CH-10001802"/>
    <x v="0"/>
    <x v="1"/>
    <x v="1697"/>
    <n v="387.13600000000002"/>
    <n v="4"/>
    <n v="0.2"/>
    <n v="4.8391999999999999"/>
  </r>
  <r>
    <n v="8274"/>
    <s v="CA-2015-104059"/>
    <x v="385"/>
    <d v="2015-06-15T00:00:00"/>
    <s v="Second Class"/>
    <s v="FC-14245"/>
    <s v="Frank Carlisle"/>
    <x v="2"/>
    <s v="United States"/>
    <s v="Springfield"/>
    <s v="Ohio"/>
    <n v="45503"/>
    <x v="3"/>
    <s v="OFF-AR-10000634"/>
    <x v="1"/>
    <x v="6"/>
    <x v="997"/>
    <n v="3.4239999999999999"/>
    <n v="1"/>
    <n v="0.2"/>
    <n v="0.29959999999999998"/>
  </r>
  <r>
    <n v="8275"/>
    <s v="CA-2017-164112"/>
    <x v="160"/>
    <d v="2017-07-04T00:00:00"/>
    <s v="Standard Class"/>
    <s v="ND-18460"/>
    <s v="Neil Ducich"/>
    <x v="1"/>
    <s v="United States"/>
    <s v="Mount Vernon"/>
    <s v="New York"/>
    <n v="10550"/>
    <x v="3"/>
    <s v="OFF-ST-10002615"/>
    <x v="1"/>
    <x v="4"/>
    <x v="1436"/>
    <n v="1085.42"/>
    <n v="7"/>
    <n v="0"/>
    <n v="282.20920000000001"/>
  </r>
  <r>
    <n v="8276"/>
    <s v="CA-2015-143882"/>
    <x v="153"/>
    <d v="2015-06-30T00:00:00"/>
    <s v="Standard Class"/>
    <s v="DB-13360"/>
    <s v="Dennis Bolton"/>
    <x v="2"/>
    <s v="United States"/>
    <s v="Lakewood"/>
    <s v="Ohio"/>
    <n v="44107"/>
    <x v="3"/>
    <s v="OFF-PA-10004040"/>
    <x v="1"/>
    <x v="10"/>
    <x v="99"/>
    <n v="43.055999999999997"/>
    <n v="9"/>
    <n v="0.2"/>
    <n v="15.607799999999999"/>
  </r>
  <r>
    <n v="8277"/>
    <s v="US-2016-139262"/>
    <x v="823"/>
    <d v="2016-02-25T00:00:00"/>
    <s v="Standard Class"/>
    <s v="LC-16960"/>
    <s v="Lindsay Castell"/>
    <x v="2"/>
    <s v="United States"/>
    <s v="Tampa"/>
    <s v="Florida"/>
    <n v="33614"/>
    <x v="0"/>
    <s v="OFF-BI-10003727"/>
    <x v="1"/>
    <x v="8"/>
    <x v="805"/>
    <n v="3.762"/>
    <n v="3"/>
    <n v="0.7"/>
    <n v="-2.7587999999999999"/>
  </r>
  <r>
    <n v="8278"/>
    <s v="US-2016-139262"/>
    <x v="823"/>
    <d v="2016-02-25T00:00:00"/>
    <s v="Standard Class"/>
    <s v="LC-16960"/>
    <s v="Lindsay Castell"/>
    <x v="2"/>
    <s v="United States"/>
    <s v="Tampa"/>
    <s v="Florida"/>
    <n v="33614"/>
    <x v="0"/>
    <s v="OFF-BI-10002026"/>
    <x v="1"/>
    <x v="8"/>
    <x v="912"/>
    <n v="34.86"/>
    <n v="2"/>
    <n v="0.7"/>
    <n v="-26.725999999999999"/>
  </r>
  <r>
    <n v="8279"/>
    <s v="US-2016-139262"/>
    <x v="823"/>
    <d v="2016-02-25T00:00:00"/>
    <s v="Standard Class"/>
    <s v="LC-16960"/>
    <s v="Lindsay Castell"/>
    <x v="2"/>
    <s v="United States"/>
    <s v="Tampa"/>
    <s v="Florida"/>
    <n v="33614"/>
    <x v="0"/>
    <s v="OFF-ST-10001496"/>
    <x v="1"/>
    <x v="4"/>
    <x v="733"/>
    <n v="432.45600000000002"/>
    <n v="3"/>
    <n v="0.2"/>
    <n v="32.434199999999997"/>
  </r>
  <r>
    <n v="8280"/>
    <s v="CA-2017-146192"/>
    <x v="300"/>
    <d v="2017-04-26T00:00:00"/>
    <s v="Standard Class"/>
    <s v="BD-11725"/>
    <s v="Bruce Degenhardt"/>
    <x v="0"/>
    <s v="United States"/>
    <s v="Columbus"/>
    <s v="Georgia"/>
    <n v="31907"/>
    <x v="0"/>
    <s v="OFF-ST-10003716"/>
    <x v="1"/>
    <x v="4"/>
    <x v="898"/>
    <n v="675.06"/>
    <n v="3"/>
    <n v="0"/>
    <n v="87.757800000000003"/>
  </r>
  <r>
    <n v="8281"/>
    <s v="CA-2017-134810"/>
    <x v="1188"/>
    <d v="2017-05-10T00:00:00"/>
    <s v="First Class"/>
    <s v="MC-17605"/>
    <s v="Matt Connell"/>
    <x v="1"/>
    <s v="United States"/>
    <s v="Jacksonville"/>
    <s v="North Carolina"/>
    <n v="28540"/>
    <x v="0"/>
    <s v="OFF-EN-10002504"/>
    <x v="1"/>
    <x v="12"/>
    <x v="113"/>
    <n v="65.231999999999999"/>
    <n v="3"/>
    <n v="0.2"/>
    <n v="22.015799999999999"/>
  </r>
  <r>
    <n v="8282"/>
    <s v="CA-2017-134810"/>
    <x v="1188"/>
    <d v="2017-05-10T00:00:00"/>
    <s v="First Class"/>
    <s v="MC-17605"/>
    <s v="Matt Connell"/>
    <x v="1"/>
    <s v="United States"/>
    <s v="Jacksonville"/>
    <s v="North Carolina"/>
    <n v="28540"/>
    <x v="0"/>
    <s v="FUR-CH-10001270"/>
    <x v="0"/>
    <x v="1"/>
    <x v="860"/>
    <n v="207"/>
    <n v="3"/>
    <n v="0.2"/>
    <n v="25.875"/>
  </r>
  <r>
    <n v="8283"/>
    <s v="CA-2015-154284"/>
    <x v="379"/>
    <d v="2015-12-26T00:00:00"/>
    <s v="Second Class"/>
    <s v="SZ-20035"/>
    <s v="Sam Zeldin"/>
    <x v="2"/>
    <s v="United States"/>
    <s v="Saint Charles"/>
    <s v="Illinois"/>
    <n v="60174"/>
    <x v="2"/>
    <s v="TEC-MA-10004241"/>
    <x v="2"/>
    <x v="15"/>
    <x v="840"/>
    <n v="600.53"/>
    <n v="2"/>
    <n v="0.3"/>
    <n v="137.26400000000001"/>
  </r>
  <r>
    <n v="8284"/>
    <s v="CA-2015-154284"/>
    <x v="379"/>
    <d v="2015-12-26T00:00:00"/>
    <s v="Second Class"/>
    <s v="SZ-20035"/>
    <s v="Sam Zeldin"/>
    <x v="2"/>
    <s v="United States"/>
    <s v="Saint Charles"/>
    <s v="Illinois"/>
    <n v="60174"/>
    <x v="2"/>
    <s v="OFF-AR-10001468"/>
    <x v="1"/>
    <x v="6"/>
    <x v="725"/>
    <n v="59.904000000000003"/>
    <n v="2"/>
    <n v="0.2"/>
    <n v="14.2272"/>
  </r>
  <r>
    <n v="8285"/>
    <s v="CA-2015-154284"/>
    <x v="379"/>
    <d v="2015-12-26T00:00:00"/>
    <s v="Second Class"/>
    <s v="SZ-20035"/>
    <s v="Sam Zeldin"/>
    <x v="2"/>
    <s v="United States"/>
    <s v="Saint Charles"/>
    <s v="Illinois"/>
    <n v="60174"/>
    <x v="2"/>
    <s v="TEC-AC-10003198"/>
    <x v="2"/>
    <x v="11"/>
    <x v="768"/>
    <n v="637.44000000000005"/>
    <n v="8"/>
    <n v="0.2"/>
    <n v="135.45599999999999"/>
  </r>
  <r>
    <n v="8286"/>
    <s v="CA-2015-154284"/>
    <x v="379"/>
    <d v="2015-12-26T00:00:00"/>
    <s v="Second Class"/>
    <s v="SZ-20035"/>
    <s v="Sam Zeldin"/>
    <x v="2"/>
    <s v="United States"/>
    <s v="Saint Charles"/>
    <s v="Illinois"/>
    <n v="60174"/>
    <x v="2"/>
    <s v="FUR-FU-10003039"/>
    <x v="0"/>
    <x v="5"/>
    <x v="484"/>
    <n v="51.756"/>
    <n v="3"/>
    <n v="0.6"/>
    <n v="-33.641399999999997"/>
  </r>
  <r>
    <n v="8287"/>
    <s v="CA-2014-156244"/>
    <x v="1132"/>
    <d v="2014-08-16T00:00:00"/>
    <s v="Standard Class"/>
    <s v="DH-13675"/>
    <s v="Duane Huffman"/>
    <x v="2"/>
    <s v="United States"/>
    <s v="Miami"/>
    <s v="Florida"/>
    <n v="33180"/>
    <x v="0"/>
    <s v="OFF-PA-10000295"/>
    <x v="1"/>
    <x v="10"/>
    <x v="1788"/>
    <n v="31.103999999999999"/>
    <n v="6"/>
    <n v="0.2"/>
    <n v="10.8864"/>
  </r>
  <r>
    <n v="8288"/>
    <s v="CA-2014-156244"/>
    <x v="1132"/>
    <d v="2014-08-16T00:00:00"/>
    <s v="Standard Class"/>
    <s v="DH-13675"/>
    <s v="Duane Huffman"/>
    <x v="2"/>
    <s v="United States"/>
    <s v="Miami"/>
    <s v="Florida"/>
    <n v="33180"/>
    <x v="0"/>
    <s v="OFF-AR-10004344"/>
    <x v="1"/>
    <x v="6"/>
    <x v="370"/>
    <n v="47.96"/>
    <n v="5"/>
    <n v="0.2"/>
    <n v="4.1965000000000003"/>
  </r>
  <r>
    <n v="8289"/>
    <s v="CA-2014-156244"/>
    <x v="1132"/>
    <d v="2014-08-16T00:00:00"/>
    <s v="Standard Class"/>
    <s v="DH-13675"/>
    <s v="Duane Huffman"/>
    <x v="2"/>
    <s v="United States"/>
    <s v="Miami"/>
    <s v="Florida"/>
    <n v="33180"/>
    <x v="0"/>
    <s v="TEC-AC-10002473"/>
    <x v="2"/>
    <x v="11"/>
    <x v="720"/>
    <n v="158.928"/>
    <n v="7"/>
    <n v="0.2"/>
    <n v="41.718600000000002"/>
  </r>
  <r>
    <n v="8290"/>
    <s v="CA-2014-156244"/>
    <x v="1132"/>
    <d v="2014-08-16T00:00:00"/>
    <s v="Standard Class"/>
    <s v="DH-13675"/>
    <s v="Duane Huffman"/>
    <x v="2"/>
    <s v="United States"/>
    <s v="Miami"/>
    <s v="Florida"/>
    <n v="33180"/>
    <x v="0"/>
    <s v="OFF-AP-10002403"/>
    <x v="1"/>
    <x v="9"/>
    <x v="1311"/>
    <n v="211.24799999999999"/>
    <n v="6"/>
    <n v="0.2"/>
    <n v="15.8436"/>
  </r>
  <r>
    <n v="8291"/>
    <s v="CA-2014-156244"/>
    <x v="1132"/>
    <d v="2014-08-16T00:00:00"/>
    <s v="Standard Class"/>
    <s v="DH-13675"/>
    <s v="Duane Huffman"/>
    <x v="2"/>
    <s v="United States"/>
    <s v="Miami"/>
    <s v="Florida"/>
    <n v="33180"/>
    <x v="0"/>
    <s v="OFF-SU-10000432"/>
    <x v="1"/>
    <x v="14"/>
    <x v="1558"/>
    <n v="5.5519999999999996"/>
    <n v="2"/>
    <n v="0.2"/>
    <n v="-1.0409999999999999"/>
  </r>
  <r>
    <n v="8292"/>
    <s v="CA-2014-156244"/>
    <x v="1132"/>
    <d v="2014-08-16T00:00:00"/>
    <s v="Standard Class"/>
    <s v="DH-13675"/>
    <s v="Duane Huffman"/>
    <x v="2"/>
    <s v="United States"/>
    <s v="Miami"/>
    <s v="Florida"/>
    <n v="33180"/>
    <x v="0"/>
    <s v="OFF-LA-10000443"/>
    <x v="1"/>
    <x v="2"/>
    <x v="1127"/>
    <n v="2.952"/>
    <n v="1"/>
    <n v="0.2"/>
    <n v="0.99629999999999996"/>
  </r>
  <r>
    <n v="8293"/>
    <s v="CA-2015-106362"/>
    <x v="555"/>
    <d v="2015-12-15T00:00:00"/>
    <s v="Standard Class"/>
    <s v="LC-16885"/>
    <s v="Lena Creighton"/>
    <x v="0"/>
    <s v="United States"/>
    <s v="Troy"/>
    <s v="Ohio"/>
    <n v="45373"/>
    <x v="3"/>
    <s v="OFF-BI-10003166"/>
    <x v="1"/>
    <x v="8"/>
    <x v="1414"/>
    <n v="10.332000000000001"/>
    <n v="3"/>
    <n v="0.7"/>
    <n v="-7.5768000000000004"/>
  </r>
  <r>
    <n v="8294"/>
    <s v="US-2017-168802"/>
    <x v="132"/>
    <d v="2017-11-07T00:00:00"/>
    <s v="Standard Class"/>
    <s v="JO-15145"/>
    <s v="Jack O'Briant"/>
    <x v="1"/>
    <s v="United States"/>
    <s v="Seattle"/>
    <s v="Washington"/>
    <n v="98103"/>
    <x v="1"/>
    <s v="OFF-BI-10002393"/>
    <x v="1"/>
    <x v="8"/>
    <x v="1197"/>
    <n v="18.367999999999999"/>
    <n v="4"/>
    <n v="0.2"/>
    <n v="5.9695999999999998"/>
  </r>
  <r>
    <n v="8295"/>
    <s v="US-2017-146906"/>
    <x v="677"/>
    <d v="2017-03-17T00:00:00"/>
    <s v="Standard Class"/>
    <s v="MT-17815"/>
    <s v="Meg Tillman"/>
    <x v="0"/>
    <s v="United States"/>
    <s v="New York City"/>
    <s v="New York"/>
    <n v="10011"/>
    <x v="3"/>
    <s v="TEC-PH-10001809"/>
    <x v="2"/>
    <x v="7"/>
    <x v="1173"/>
    <n v="299.89999999999998"/>
    <n v="2"/>
    <n v="0"/>
    <n v="74.974999999999994"/>
  </r>
  <r>
    <n v="8296"/>
    <s v="CA-2016-166380"/>
    <x v="198"/>
    <d v="2016-06-03T00:00:00"/>
    <s v="Standard Class"/>
    <s v="EB-13750"/>
    <s v="Edward Becker"/>
    <x v="1"/>
    <s v="United States"/>
    <s v="Arlington"/>
    <s v="Virginia"/>
    <n v="22204"/>
    <x v="0"/>
    <s v="OFF-EN-10002600"/>
    <x v="1"/>
    <x v="12"/>
    <x v="111"/>
    <n v="26.55"/>
    <n v="9"/>
    <n v="0"/>
    <n v="12.744"/>
  </r>
  <r>
    <n v="8297"/>
    <s v="CA-2016-166380"/>
    <x v="198"/>
    <d v="2016-06-03T00:00:00"/>
    <s v="Standard Class"/>
    <s v="EB-13750"/>
    <s v="Edward Becker"/>
    <x v="1"/>
    <s v="United States"/>
    <s v="Arlington"/>
    <s v="Virginia"/>
    <n v="22204"/>
    <x v="0"/>
    <s v="TEC-AC-10000109"/>
    <x v="2"/>
    <x v="11"/>
    <x v="202"/>
    <n v="111.98"/>
    <n v="2"/>
    <n v="0"/>
    <n v="26.8752"/>
  </r>
  <r>
    <n v="8298"/>
    <s v="US-2015-158911"/>
    <x v="761"/>
    <d v="2015-07-11T00:00:00"/>
    <s v="Standard Class"/>
    <s v="RS-19765"/>
    <s v="Roland Schwarz"/>
    <x v="1"/>
    <s v="United States"/>
    <s v="Charlotte"/>
    <s v="North Carolina"/>
    <n v="28205"/>
    <x v="0"/>
    <s v="FUR-FU-10003829"/>
    <x v="0"/>
    <x v="5"/>
    <x v="1378"/>
    <n v="4.9279999999999999"/>
    <n v="2"/>
    <n v="0.2"/>
    <n v="0.73919999999999997"/>
  </r>
  <r>
    <n v="8299"/>
    <s v="US-2015-158911"/>
    <x v="761"/>
    <d v="2015-07-11T00:00:00"/>
    <s v="Standard Class"/>
    <s v="RS-19765"/>
    <s v="Roland Schwarz"/>
    <x v="1"/>
    <s v="United States"/>
    <s v="Charlotte"/>
    <s v="North Carolina"/>
    <n v="28205"/>
    <x v="0"/>
    <s v="OFF-LA-10003223"/>
    <x v="1"/>
    <x v="2"/>
    <x v="607"/>
    <n v="11.784000000000001"/>
    <n v="3"/>
    <n v="0.2"/>
    <n v="4.2717000000000001"/>
  </r>
  <r>
    <n v="8300"/>
    <s v="US-2014-103338"/>
    <x v="518"/>
    <d v="2014-03-15T00:00:00"/>
    <s v="Standard Class"/>
    <s v="RB-19435"/>
    <s v="Richard Bierner"/>
    <x v="0"/>
    <s v="United States"/>
    <s v="Roseville"/>
    <s v="California"/>
    <n v="95661"/>
    <x v="1"/>
    <s v="OFF-AR-10001770"/>
    <x v="1"/>
    <x v="6"/>
    <x v="1588"/>
    <n v="7.98"/>
    <n v="3"/>
    <n v="0"/>
    <n v="2.0748000000000002"/>
  </r>
  <r>
    <n v="8301"/>
    <s v="CA-2015-109169"/>
    <x v="704"/>
    <d v="2015-04-24T00:00:00"/>
    <s v="Standard Class"/>
    <s v="OT-18730"/>
    <s v="Olvera Toch"/>
    <x v="0"/>
    <s v="United States"/>
    <s v="Detroit"/>
    <s v="Michigan"/>
    <n v="48234"/>
    <x v="2"/>
    <s v="OFF-EN-10003296"/>
    <x v="1"/>
    <x v="12"/>
    <x v="232"/>
    <n v="180.96"/>
    <n v="2"/>
    <n v="0"/>
    <n v="81.432000000000002"/>
  </r>
  <r>
    <n v="8302"/>
    <s v="US-2017-167318"/>
    <x v="1189"/>
    <d v="2017-08-01T00:00:00"/>
    <s v="Standard Class"/>
    <s v="GZ-14545"/>
    <s v="George Zrebassa"/>
    <x v="1"/>
    <s v="United States"/>
    <s v="Los Angeles"/>
    <s v="California"/>
    <n v="90036"/>
    <x v="1"/>
    <s v="TEC-AC-10003870"/>
    <x v="2"/>
    <x v="11"/>
    <x v="1727"/>
    <n v="1649.95"/>
    <n v="5"/>
    <n v="0"/>
    <n v="659.98"/>
  </r>
  <r>
    <n v="8303"/>
    <s v="US-2017-167318"/>
    <x v="1189"/>
    <d v="2017-08-01T00:00:00"/>
    <s v="Standard Class"/>
    <s v="GZ-14545"/>
    <s v="George Zrebassa"/>
    <x v="1"/>
    <s v="United States"/>
    <s v="Los Angeles"/>
    <s v="California"/>
    <n v="90036"/>
    <x v="1"/>
    <s v="FUR-CH-10000665"/>
    <x v="0"/>
    <x v="1"/>
    <x v="662"/>
    <n v="362.35199999999998"/>
    <n v="3"/>
    <n v="0.2"/>
    <n v="45.293999999999997"/>
  </r>
  <r>
    <n v="8304"/>
    <s v="US-2014-120313"/>
    <x v="656"/>
    <d v="2014-11-02T00:00:00"/>
    <s v="Second Class"/>
    <s v="NL-18310"/>
    <s v="Nancy Lomonaco"/>
    <x v="2"/>
    <s v="United States"/>
    <s v="San Francisco"/>
    <s v="California"/>
    <n v="94110"/>
    <x v="1"/>
    <s v="TEC-PH-10003092"/>
    <x v="2"/>
    <x v="7"/>
    <x v="521"/>
    <n v="73.584000000000003"/>
    <n v="2"/>
    <n v="0.2"/>
    <n v="8.2782"/>
  </r>
  <r>
    <n v="8305"/>
    <s v="CA-2017-135419"/>
    <x v="132"/>
    <d v="2017-11-09T00:00:00"/>
    <s v="Standard Class"/>
    <s v="BG-11740"/>
    <s v="Bruce Geld"/>
    <x v="0"/>
    <s v="United States"/>
    <s v="Bakersfield"/>
    <s v="California"/>
    <n v="93309"/>
    <x v="1"/>
    <s v="FUR-TA-10001086"/>
    <x v="0"/>
    <x v="3"/>
    <x v="1736"/>
    <n v="486.36799999999999"/>
    <n v="4"/>
    <n v="0.2"/>
    <n v="36.477600000000002"/>
  </r>
  <r>
    <n v="8306"/>
    <s v="CA-2016-128671"/>
    <x v="1190"/>
    <d v="2016-08-16T00:00:00"/>
    <s v="Standard Class"/>
    <s v="MT-18070"/>
    <s v="Michelle Tran"/>
    <x v="2"/>
    <s v="United States"/>
    <s v="Tulsa"/>
    <s v="Oklahoma"/>
    <n v="74133"/>
    <x v="2"/>
    <s v="OFF-PA-10001870"/>
    <x v="1"/>
    <x v="10"/>
    <x v="680"/>
    <n v="32.4"/>
    <n v="5"/>
    <n v="0"/>
    <n v="15.552"/>
  </r>
  <r>
    <n v="8307"/>
    <s v="CA-2016-128671"/>
    <x v="1190"/>
    <d v="2016-08-16T00:00:00"/>
    <s v="Standard Class"/>
    <s v="MT-18070"/>
    <s v="Michelle Tran"/>
    <x v="2"/>
    <s v="United States"/>
    <s v="Tulsa"/>
    <s v="Oklahoma"/>
    <n v="74133"/>
    <x v="2"/>
    <s v="OFF-BI-10003305"/>
    <x v="1"/>
    <x v="8"/>
    <x v="570"/>
    <n v="41.86"/>
    <n v="7"/>
    <n v="0"/>
    <n v="19.255600000000001"/>
  </r>
  <r>
    <n v="8308"/>
    <s v="CA-2016-128671"/>
    <x v="1190"/>
    <d v="2016-08-16T00:00:00"/>
    <s v="Standard Class"/>
    <s v="MT-18070"/>
    <s v="Michelle Tran"/>
    <x v="2"/>
    <s v="United States"/>
    <s v="Tulsa"/>
    <s v="Oklahoma"/>
    <n v="74133"/>
    <x v="2"/>
    <s v="OFF-BI-10003007"/>
    <x v="1"/>
    <x v="8"/>
    <x v="1551"/>
    <n v="77.56"/>
    <n v="2"/>
    <n v="0"/>
    <n v="35.677599999999998"/>
  </r>
  <r>
    <n v="8309"/>
    <s v="CA-2016-149335"/>
    <x v="197"/>
    <d v="2016-07-25T00:00:00"/>
    <s v="Same Day"/>
    <s v="BC-11125"/>
    <s v="Becky Castell"/>
    <x v="2"/>
    <s v="United States"/>
    <s v="San Francisco"/>
    <s v="California"/>
    <n v="94122"/>
    <x v="1"/>
    <s v="OFF-AR-10001419"/>
    <x v="1"/>
    <x v="6"/>
    <x v="1015"/>
    <n v="37.17"/>
    <n v="9"/>
    <n v="0"/>
    <n v="11.151"/>
  </r>
  <r>
    <n v="8310"/>
    <s v="CA-2014-168312"/>
    <x v="72"/>
    <d v="2014-03-07T00:00:00"/>
    <s v="Standard Class"/>
    <s v="GW-14605"/>
    <s v="Giulietta Weimer"/>
    <x v="0"/>
    <s v="United States"/>
    <s v="Houston"/>
    <s v="Texas"/>
    <n v="77036"/>
    <x v="2"/>
    <s v="OFF-ST-10003692"/>
    <x v="1"/>
    <x v="4"/>
    <x v="1262"/>
    <n v="137.352"/>
    <n v="3"/>
    <n v="0.2"/>
    <n v="8.5845000000000002"/>
  </r>
  <r>
    <n v="8311"/>
    <s v="CA-2014-168312"/>
    <x v="72"/>
    <d v="2014-03-07T00:00:00"/>
    <s v="Standard Class"/>
    <s v="GW-14605"/>
    <s v="Giulietta Weimer"/>
    <x v="0"/>
    <s v="United States"/>
    <s v="Houston"/>
    <s v="Texas"/>
    <n v="77036"/>
    <x v="2"/>
    <s v="FUR-TA-10001866"/>
    <x v="0"/>
    <x v="3"/>
    <x v="1280"/>
    <n v="376.50900000000001"/>
    <n v="3"/>
    <n v="0.3"/>
    <n v="-43.029600000000002"/>
  </r>
  <r>
    <n v="8312"/>
    <s v="US-2017-105935"/>
    <x v="795"/>
    <d v="2017-01-31T00:00:00"/>
    <s v="Standard Class"/>
    <s v="BD-11500"/>
    <s v="Bradley Drucker"/>
    <x v="0"/>
    <s v="United States"/>
    <s v="Columbus"/>
    <s v="Georgia"/>
    <n v="31907"/>
    <x v="0"/>
    <s v="FUR-FU-10002157"/>
    <x v="0"/>
    <x v="5"/>
    <x v="116"/>
    <n v="62.72"/>
    <n v="4"/>
    <n v="0"/>
    <n v="24.460799999999999"/>
  </r>
  <r>
    <n v="8313"/>
    <s v="US-2017-105935"/>
    <x v="795"/>
    <d v="2017-01-31T00:00:00"/>
    <s v="Standard Class"/>
    <s v="BD-11500"/>
    <s v="Bradley Drucker"/>
    <x v="0"/>
    <s v="United States"/>
    <s v="Columbus"/>
    <s v="Georgia"/>
    <n v="31907"/>
    <x v="0"/>
    <s v="TEC-PH-10001459"/>
    <x v="2"/>
    <x v="7"/>
    <x v="1447"/>
    <n v="2939.93"/>
    <n v="7"/>
    <n v="0"/>
    <n v="764.3818"/>
  </r>
  <r>
    <n v="8314"/>
    <s v="CA-2014-161508"/>
    <x v="136"/>
    <d v="2014-07-16T00:00:00"/>
    <s v="Standard Class"/>
    <s v="PV-18985"/>
    <s v="Paul Van Hugh"/>
    <x v="2"/>
    <s v="United States"/>
    <s v="League City"/>
    <s v="Texas"/>
    <n v="77573"/>
    <x v="2"/>
    <s v="FUR-CH-10002126"/>
    <x v="0"/>
    <x v="1"/>
    <x v="849"/>
    <n v="512.35799999999995"/>
    <n v="3"/>
    <n v="0.3"/>
    <n v="-14.6388"/>
  </r>
  <r>
    <n v="8315"/>
    <s v="CA-2014-161508"/>
    <x v="136"/>
    <d v="2014-07-16T00:00:00"/>
    <s v="Standard Class"/>
    <s v="PV-18985"/>
    <s v="Paul Van Hugh"/>
    <x v="2"/>
    <s v="United States"/>
    <s v="League City"/>
    <s v="Texas"/>
    <n v="77573"/>
    <x v="2"/>
    <s v="OFF-FA-10001561"/>
    <x v="1"/>
    <x v="13"/>
    <x v="839"/>
    <n v="3.488"/>
    <n v="2"/>
    <n v="0.2"/>
    <n v="0.56679999999999997"/>
  </r>
  <r>
    <n v="8316"/>
    <s v="CA-2014-161508"/>
    <x v="136"/>
    <d v="2014-07-16T00:00:00"/>
    <s v="Standard Class"/>
    <s v="PV-18985"/>
    <s v="Paul Van Hugh"/>
    <x v="2"/>
    <s v="United States"/>
    <s v="League City"/>
    <s v="Texas"/>
    <n v="77573"/>
    <x v="2"/>
    <s v="OFF-AR-10003158"/>
    <x v="1"/>
    <x v="6"/>
    <x v="703"/>
    <n v="22.288"/>
    <n v="7"/>
    <n v="0.2"/>
    <n v="3.9003999999999999"/>
  </r>
  <r>
    <n v="8317"/>
    <s v="CA-2014-161508"/>
    <x v="136"/>
    <d v="2014-07-16T00:00:00"/>
    <s v="Standard Class"/>
    <s v="PV-18985"/>
    <s v="Paul Van Hugh"/>
    <x v="2"/>
    <s v="United States"/>
    <s v="League City"/>
    <s v="Texas"/>
    <n v="77573"/>
    <x v="2"/>
    <s v="OFF-PA-10001804"/>
    <x v="1"/>
    <x v="10"/>
    <x v="129"/>
    <n v="16.032"/>
    <n v="3"/>
    <n v="0.2"/>
    <n v="5.6112000000000002"/>
  </r>
  <r>
    <n v="8318"/>
    <s v="CA-2017-130904"/>
    <x v="645"/>
    <d v="2017-04-16T00:00:00"/>
    <s v="Standard Class"/>
    <s v="HM-14980"/>
    <s v="Henry MacAllister"/>
    <x v="0"/>
    <s v="United States"/>
    <s v="Burlington"/>
    <s v="North Carolina"/>
    <n v="27217"/>
    <x v="0"/>
    <s v="OFF-AR-10000422"/>
    <x v="1"/>
    <x v="6"/>
    <x v="901"/>
    <n v="1.752"/>
    <n v="1"/>
    <n v="0.2"/>
    <n v="0.15329999999999999"/>
  </r>
  <r>
    <n v="8319"/>
    <s v="CA-2017-130904"/>
    <x v="645"/>
    <d v="2017-04-16T00:00:00"/>
    <s v="Standard Class"/>
    <s v="HM-14980"/>
    <s v="Henry MacAllister"/>
    <x v="0"/>
    <s v="United States"/>
    <s v="Burlington"/>
    <s v="North Carolina"/>
    <n v="27217"/>
    <x v="0"/>
    <s v="OFF-AR-10000127"/>
    <x v="1"/>
    <x v="6"/>
    <x v="1195"/>
    <n v="20.992000000000001"/>
    <n v="8"/>
    <n v="0.2"/>
    <n v="2.3616000000000001"/>
  </r>
  <r>
    <n v="8320"/>
    <s v="CA-2017-133620"/>
    <x v="38"/>
    <d v="2017-11-18T00:00:00"/>
    <s v="Standard Class"/>
    <s v="EM-14065"/>
    <s v="Erin Mull"/>
    <x v="0"/>
    <s v="United States"/>
    <s v="New York City"/>
    <s v="New York"/>
    <n v="10009"/>
    <x v="3"/>
    <s v="OFF-ST-10004634"/>
    <x v="1"/>
    <x v="4"/>
    <x v="602"/>
    <n v="11.21"/>
    <n v="1"/>
    <n v="0"/>
    <n v="3.363"/>
  </r>
  <r>
    <n v="8321"/>
    <s v="CA-2015-142937"/>
    <x v="901"/>
    <d v="2015-12-06T00:00:00"/>
    <s v="First Class"/>
    <s v="SF-20065"/>
    <s v="Sandra Flanagan"/>
    <x v="0"/>
    <s v="United States"/>
    <s v="Dallas"/>
    <s v="Texas"/>
    <n v="75220"/>
    <x v="2"/>
    <s v="OFF-AR-10003582"/>
    <x v="1"/>
    <x v="6"/>
    <x v="1460"/>
    <n v="45.04"/>
    <n v="2"/>
    <n v="0.2"/>
    <n v="4.5039999999999996"/>
  </r>
  <r>
    <n v="8322"/>
    <s v="US-2016-149790"/>
    <x v="182"/>
    <d v="2016-10-01T00:00:00"/>
    <s v="Standard Class"/>
    <s v="SC-20380"/>
    <s v="Shahid Collister"/>
    <x v="0"/>
    <s v="United States"/>
    <s v="Houston"/>
    <s v="Texas"/>
    <n v="77095"/>
    <x v="2"/>
    <s v="OFF-BI-10002026"/>
    <x v="1"/>
    <x v="8"/>
    <x v="1758"/>
    <n v="15.624000000000001"/>
    <n v="2"/>
    <n v="0.8"/>
    <n v="-24.9984"/>
  </r>
  <r>
    <n v="8323"/>
    <s v="CA-2016-130778"/>
    <x v="258"/>
    <d v="2016-11-25T00:00:00"/>
    <s v="Standard Class"/>
    <s v="ND-18370"/>
    <s v="Natalie DeCherney"/>
    <x v="0"/>
    <s v="United States"/>
    <s v="Long Beach"/>
    <s v="New York"/>
    <n v="11561"/>
    <x v="3"/>
    <s v="OFF-AP-10000595"/>
    <x v="1"/>
    <x v="9"/>
    <x v="1505"/>
    <n v="8.74"/>
    <n v="2"/>
    <n v="0"/>
    <n v="2.2724000000000002"/>
  </r>
  <r>
    <n v="8324"/>
    <s v="CA-2016-130778"/>
    <x v="258"/>
    <d v="2016-11-25T00:00:00"/>
    <s v="Standard Class"/>
    <s v="ND-18370"/>
    <s v="Natalie DeCherney"/>
    <x v="0"/>
    <s v="United States"/>
    <s v="Long Beach"/>
    <s v="New York"/>
    <n v="11561"/>
    <x v="3"/>
    <s v="OFF-PA-10001509"/>
    <x v="1"/>
    <x v="10"/>
    <x v="422"/>
    <n v="44.75"/>
    <n v="5"/>
    <n v="0"/>
    <n v="20.585000000000001"/>
  </r>
  <r>
    <n v="8325"/>
    <s v="CA-2017-144456"/>
    <x v="565"/>
    <d v="2017-09-09T00:00:00"/>
    <s v="First Class"/>
    <s v="FC-14245"/>
    <s v="Frank Carlisle"/>
    <x v="2"/>
    <s v="United States"/>
    <s v="Hialeah"/>
    <s v="Florida"/>
    <n v="33012"/>
    <x v="0"/>
    <s v="OFF-ST-10001321"/>
    <x v="1"/>
    <x v="4"/>
    <x v="421"/>
    <n v="61.68"/>
    <n v="5"/>
    <n v="0.2"/>
    <n v="5.3970000000000002"/>
  </r>
  <r>
    <n v="8326"/>
    <s v="CA-2017-144456"/>
    <x v="565"/>
    <d v="2017-09-09T00:00:00"/>
    <s v="First Class"/>
    <s v="FC-14245"/>
    <s v="Frank Carlisle"/>
    <x v="2"/>
    <s v="United States"/>
    <s v="Hialeah"/>
    <s v="Florida"/>
    <n v="33012"/>
    <x v="0"/>
    <s v="TEC-PH-10001750"/>
    <x v="2"/>
    <x v="7"/>
    <x v="977"/>
    <n v="158.376"/>
    <n v="3"/>
    <n v="0.2"/>
    <n v="13.857900000000001"/>
  </r>
  <r>
    <n v="8327"/>
    <s v="CA-2017-103478"/>
    <x v="246"/>
    <d v="2017-07-24T00:00:00"/>
    <s v="Second Class"/>
    <s v="KL-16555"/>
    <s v="Kelly Lampkin"/>
    <x v="1"/>
    <s v="United States"/>
    <s v="Aurora"/>
    <s v="Illinois"/>
    <n v="60505"/>
    <x v="2"/>
    <s v="OFF-BI-10001890"/>
    <x v="1"/>
    <x v="8"/>
    <x v="176"/>
    <n v="2.8639999999999999"/>
    <n v="4"/>
    <n v="0.8"/>
    <n v="-4.5823999999999998"/>
  </r>
  <r>
    <n v="8328"/>
    <s v="CA-2017-103478"/>
    <x v="246"/>
    <d v="2017-07-24T00:00:00"/>
    <s v="Second Class"/>
    <s v="KL-16555"/>
    <s v="Kelly Lampkin"/>
    <x v="1"/>
    <s v="United States"/>
    <s v="Aurora"/>
    <s v="Illinois"/>
    <n v="60505"/>
    <x v="2"/>
    <s v="OFF-BI-10004224"/>
    <x v="1"/>
    <x v="8"/>
    <x v="1070"/>
    <n v="94.191999999999993"/>
    <n v="7"/>
    <n v="0.8"/>
    <n v="-164.83600000000001"/>
  </r>
  <r>
    <n v="8329"/>
    <s v="CA-2017-118577"/>
    <x v="833"/>
    <d v="2017-10-11T00:00:00"/>
    <s v="Standard Class"/>
    <s v="XP-21865"/>
    <s v="Xylona Preis"/>
    <x v="0"/>
    <s v="United States"/>
    <s v="Belleville"/>
    <s v="New Jersey"/>
    <n v="7109"/>
    <x v="3"/>
    <s v="OFF-PA-10001357"/>
    <x v="1"/>
    <x v="10"/>
    <x v="1041"/>
    <n v="143.69999999999999"/>
    <n v="3"/>
    <n v="0"/>
    <n v="68.975999999999999"/>
  </r>
  <r>
    <n v="8330"/>
    <s v="CA-2017-118577"/>
    <x v="833"/>
    <d v="2017-10-11T00:00:00"/>
    <s v="Standard Class"/>
    <s v="XP-21865"/>
    <s v="Xylona Preis"/>
    <x v="0"/>
    <s v="United States"/>
    <s v="Belleville"/>
    <s v="New Jersey"/>
    <n v="7109"/>
    <x v="3"/>
    <s v="OFF-PA-10004888"/>
    <x v="1"/>
    <x v="10"/>
    <x v="968"/>
    <n v="6.48"/>
    <n v="1"/>
    <n v="0"/>
    <n v="3.1103999999999998"/>
  </r>
  <r>
    <n v="8331"/>
    <s v="CA-2017-113572"/>
    <x v="659"/>
    <d v="2017-11-11T00:00:00"/>
    <s v="Standard Class"/>
    <s v="FP-14320"/>
    <s v="Frank Preis"/>
    <x v="0"/>
    <s v="United States"/>
    <s v="New York City"/>
    <s v="New York"/>
    <n v="10024"/>
    <x v="3"/>
    <s v="TEC-AC-10002370"/>
    <x v="2"/>
    <x v="11"/>
    <x v="1825"/>
    <n v="7.88"/>
    <n v="4"/>
    <n v="0"/>
    <n v="2.5215999999999998"/>
  </r>
  <r>
    <n v="8332"/>
    <s v="CA-2016-153269"/>
    <x v="1185"/>
    <d v="2016-03-12T00:00:00"/>
    <s v="First Class"/>
    <s v="PS-18760"/>
    <s v="Pamela Stobb"/>
    <x v="0"/>
    <s v="United States"/>
    <s v="Andover"/>
    <s v="Massachusetts"/>
    <n v="1810"/>
    <x v="3"/>
    <s v="OFF-ST-10004634"/>
    <x v="1"/>
    <x v="4"/>
    <x v="602"/>
    <n v="11.21"/>
    <n v="1"/>
    <n v="0"/>
    <n v="3.363"/>
  </r>
  <r>
    <n v="8333"/>
    <s v="CA-2016-153269"/>
    <x v="1185"/>
    <d v="2016-03-12T00:00:00"/>
    <s v="First Class"/>
    <s v="PS-18760"/>
    <s v="Pamela Stobb"/>
    <x v="0"/>
    <s v="United States"/>
    <s v="Andover"/>
    <s v="Massachusetts"/>
    <n v="1810"/>
    <x v="3"/>
    <s v="FUR-CH-10002647"/>
    <x v="0"/>
    <x v="1"/>
    <x v="475"/>
    <n v="354.9"/>
    <n v="5"/>
    <n v="0"/>
    <n v="88.724999999999994"/>
  </r>
  <r>
    <n v="8334"/>
    <s v="CA-2016-153269"/>
    <x v="1185"/>
    <d v="2016-03-12T00:00:00"/>
    <s v="First Class"/>
    <s v="PS-18760"/>
    <s v="Pamela Stobb"/>
    <x v="0"/>
    <s v="United States"/>
    <s v="Andover"/>
    <s v="Massachusetts"/>
    <n v="1810"/>
    <x v="3"/>
    <s v="OFF-PA-10001801"/>
    <x v="1"/>
    <x v="10"/>
    <x v="1766"/>
    <n v="17.940000000000001"/>
    <n v="3"/>
    <n v="0"/>
    <n v="8.7905999999999995"/>
  </r>
  <r>
    <n v="8335"/>
    <s v="CA-2016-153269"/>
    <x v="1185"/>
    <d v="2016-03-12T00:00:00"/>
    <s v="First Class"/>
    <s v="PS-18760"/>
    <s v="Pamela Stobb"/>
    <x v="0"/>
    <s v="United States"/>
    <s v="Andover"/>
    <s v="Massachusetts"/>
    <n v="1810"/>
    <x v="3"/>
    <s v="OFF-BI-10004632"/>
    <x v="1"/>
    <x v="8"/>
    <x v="919"/>
    <n v="51.8"/>
    <n v="4"/>
    <n v="0"/>
    <n v="23.31"/>
  </r>
  <r>
    <n v="8336"/>
    <s v="CA-2017-161655"/>
    <x v="726"/>
    <d v="2017-05-18T00:00:00"/>
    <s v="Second Class"/>
    <s v="CW-11905"/>
    <s v="Carl Weiss"/>
    <x v="2"/>
    <s v="United States"/>
    <s v="Newark"/>
    <s v="Delaware"/>
    <n v="19711"/>
    <x v="3"/>
    <s v="OFF-BI-10002082"/>
    <x v="1"/>
    <x v="8"/>
    <x v="1182"/>
    <n v="299.52"/>
    <n v="9"/>
    <n v="0"/>
    <n v="149.76"/>
  </r>
  <r>
    <n v="8337"/>
    <s v="CA-2016-101469"/>
    <x v="415"/>
    <d v="2016-07-08T00:00:00"/>
    <s v="Standard Class"/>
    <s v="KH-16360"/>
    <s v="Katherine Hughes"/>
    <x v="0"/>
    <s v="United States"/>
    <s v="Arlington"/>
    <s v="Virginia"/>
    <n v="22204"/>
    <x v="0"/>
    <s v="OFF-AR-10003986"/>
    <x v="1"/>
    <x v="6"/>
    <x v="1826"/>
    <n v="7.7"/>
    <n v="2"/>
    <n v="0"/>
    <n v="3.157"/>
  </r>
  <r>
    <n v="8338"/>
    <s v="CA-2014-153087"/>
    <x v="422"/>
    <d v="2015-01-03T00:00:00"/>
    <s v="Standard Class"/>
    <s v="TC-20980"/>
    <s v="Tamara Chand"/>
    <x v="1"/>
    <s v="United States"/>
    <s v="Decatur"/>
    <s v="Alabama"/>
    <n v="35601"/>
    <x v="0"/>
    <s v="OFF-PA-10001243"/>
    <x v="1"/>
    <x v="10"/>
    <x v="1803"/>
    <n v="23.92"/>
    <n v="4"/>
    <n v="0"/>
    <n v="11.720800000000001"/>
  </r>
  <r>
    <n v="8339"/>
    <s v="CA-2014-153087"/>
    <x v="422"/>
    <d v="2015-01-03T00:00:00"/>
    <s v="Standard Class"/>
    <s v="TC-20980"/>
    <s v="Tamara Chand"/>
    <x v="1"/>
    <s v="United States"/>
    <s v="Decatur"/>
    <s v="Alabama"/>
    <n v="35601"/>
    <x v="0"/>
    <s v="TEC-AC-10003198"/>
    <x v="2"/>
    <x v="11"/>
    <x v="768"/>
    <n v="498"/>
    <n v="5"/>
    <n v="0"/>
    <n v="184.26"/>
  </r>
  <r>
    <n v="8340"/>
    <s v="CA-2017-135076"/>
    <x v="669"/>
    <d v="2017-04-17T00:00:00"/>
    <s v="Standard Class"/>
    <s v="YS-21880"/>
    <s v="Yana Sorensen"/>
    <x v="1"/>
    <s v="United States"/>
    <s v="Hesperia"/>
    <s v="California"/>
    <n v="92345"/>
    <x v="1"/>
    <s v="FUR-CH-10003774"/>
    <x v="0"/>
    <x v="1"/>
    <x v="1194"/>
    <n v="436.70400000000001"/>
    <n v="6"/>
    <n v="0.2"/>
    <n v="-38.211599999999997"/>
  </r>
  <r>
    <n v="8341"/>
    <s v="CA-2014-161634"/>
    <x v="687"/>
    <d v="2014-11-20T00:00:00"/>
    <s v="Standard Class"/>
    <s v="CC-12220"/>
    <s v="Chris Cortes"/>
    <x v="0"/>
    <s v="United States"/>
    <s v="Chesapeake"/>
    <s v="Virginia"/>
    <n v="23320"/>
    <x v="0"/>
    <s v="OFF-PA-10002262"/>
    <x v="1"/>
    <x v="10"/>
    <x v="1001"/>
    <n v="32.4"/>
    <n v="5"/>
    <n v="0"/>
    <n v="15.552"/>
  </r>
  <r>
    <n v="8342"/>
    <s v="CA-2017-141481"/>
    <x v="532"/>
    <d v="2017-06-14T00:00:00"/>
    <s v="First Class"/>
    <s v="ZD-21925"/>
    <s v="Zuschuss Donatelli"/>
    <x v="0"/>
    <s v="United States"/>
    <s v="Los Angeles"/>
    <s v="California"/>
    <n v="90036"/>
    <x v="1"/>
    <s v="OFF-AP-10004532"/>
    <x v="1"/>
    <x v="9"/>
    <x v="564"/>
    <n v="61.44"/>
    <n v="3"/>
    <n v="0"/>
    <n v="16.588799999999999"/>
  </r>
  <r>
    <n v="8343"/>
    <s v="CA-2016-132549"/>
    <x v="881"/>
    <d v="2016-11-30T00:00:00"/>
    <s v="Standard Class"/>
    <s v="JK-15370"/>
    <s v="Jay Kimmel"/>
    <x v="0"/>
    <s v="United States"/>
    <s v="Huntsville"/>
    <s v="Alabama"/>
    <n v="35810"/>
    <x v="0"/>
    <s v="OFF-ST-10001325"/>
    <x v="1"/>
    <x v="4"/>
    <x v="471"/>
    <n v="73.36"/>
    <n v="7"/>
    <n v="0"/>
    <n v="19.807200000000002"/>
  </r>
  <r>
    <n v="8344"/>
    <s v="US-2014-155544"/>
    <x v="90"/>
    <d v="2014-03-25T00:00:00"/>
    <s v="Standard Class"/>
    <s v="GM-14440"/>
    <s v="Gary McGarr"/>
    <x v="0"/>
    <s v="United States"/>
    <s v="Knoxville"/>
    <s v="Tennessee"/>
    <n v="37918"/>
    <x v="0"/>
    <s v="OFF-LA-10004544"/>
    <x v="1"/>
    <x v="2"/>
    <x v="199"/>
    <n v="59.2"/>
    <n v="5"/>
    <n v="0.2"/>
    <n v="22.2"/>
  </r>
  <r>
    <n v="8345"/>
    <s v="US-2014-155544"/>
    <x v="90"/>
    <d v="2014-03-25T00:00:00"/>
    <s v="Standard Class"/>
    <s v="GM-14440"/>
    <s v="Gary McGarr"/>
    <x v="0"/>
    <s v="United States"/>
    <s v="Knoxville"/>
    <s v="Tennessee"/>
    <n v="37918"/>
    <x v="0"/>
    <s v="FUR-FU-10001473"/>
    <x v="0"/>
    <x v="5"/>
    <x v="993"/>
    <n v="32.951999999999998"/>
    <n v="3"/>
    <n v="0.2"/>
    <n v="6.5903999999999998"/>
  </r>
  <r>
    <n v="8346"/>
    <s v="US-2014-155544"/>
    <x v="90"/>
    <d v="2014-03-25T00:00:00"/>
    <s v="Standard Class"/>
    <s v="GM-14440"/>
    <s v="Gary McGarr"/>
    <x v="0"/>
    <s v="United States"/>
    <s v="Knoxville"/>
    <s v="Tennessee"/>
    <n v="37918"/>
    <x v="0"/>
    <s v="FUR-CH-10000422"/>
    <x v="0"/>
    <x v="1"/>
    <x v="1441"/>
    <n v="218.376"/>
    <n v="3"/>
    <n v="0.2"/>
    <n v="-10.918799999999999"/>
  </r>
  <r>
    <n v="8347"/>
    <s v="US-2015-115238"/>
    <x v="28"/>
    <d v="2015-05-04T00:00:00"/>
    <s v="Standard Class"/>
    <s v="JW-15220"/>
    <s v="Jane Waco"/>
    <x v="1"/>
    <s v="United States"/>
    <s v="Lawrence"/>
    <s v="Massachusetts"/>
    <n v="1841"/>
    <x v="3"/>
    <s v="FUR-FU-10002960"/>
    <x v="0"/>
    <x v="5"/>
    <x v="192"/>
    <n v="31.4"/>
    <n v="5"/>
    <n v="0"/>
    <n v="13.188000000000001"/>
  </r>
  <r>
    <n v="8348"/>
    <s v="US-2015-115238"/>
    <x v="28"/>
    <d v="2015-05-04T00:00:00"/>
    <s v="Standard Class"/>
    <s v="JW-15220"/>
    <s v="Jane Waco"/>
    <x v="1"/>
    <s v="United States"/>
    <s v="Lawrence"/>
    <s v="Massachusetts"/>
    <n v="1841"/>
    <x v="3"/>
    <s v="FUR-FU-10002445"/>
    <x v="0"/>
    <x v="5"/>
    <x v="1448"/>
    <n v="9.48"/>
    <n v="1"/>
    <n v="0"/>
    <n v="3.7919999999999998"/>
  </r>
  <r>
    <n v="8349"/>
    <s v="US-2015-115238"/>
    <x v="28"/>
    <d v="2015-05-04T00:00:00"/>
    <s v="Standard Class"/>
    <s v="JW-15220"/>
    <s v="Jane Waco"/>
    <x v="1"/>
    <s v="United States"/>
    <s v="Lawrence"/>
    <s v="Massachusetts"/>
    <n v="1841"/>
    <x v="3"/>
    <s v="TEC-PH-10001300"/>
    <x v="2"/>
    <x v="7"/>
    <x v="1011"/>
    <n v="209.5"/>
    <n v="10"/>
    <n v="0"/>
    <n v="58.66"/>
  </r>
  <r>
    <n v="8350"/>
    <s v="US-2015-115238"/>
    <x v="28"/>
    <d v="2015-05-04T00:00:00"/>
    <s v="Standard Class"/>
    <s v="JW-15220"/>
    <s v="Jane Waco"/>
    <x v="1"/>
    <s v="United States"/>
    <s v="Lawrence"/>
    <s v="Massachusetts"/>
    <n v="1841"/>
    <x v="3"/>
    <s v="FUR-FU-10001025"/>
    <x v="0"/>
    <x v="5"/>
    <x v="1708"/>
    <n v="24.3"/>
    <n v="5"/>
    <n v="0"/>
    <n v="10.449"/>
  </r>
  <r>
    <n v="8351"/>
    <s v="US-2015-115238"/>
    <x v="28"/>
    <d v="2015-05-04T00:00:00"/>
    <s v="Standard Class"/>
    <s v="JW-15220"/>
    <s v="Jane Waco"/>
    <x v="1"/>
    <s v="United States"/>
    <s v="Lawrence"/>
    <s v="Massachusetts"/>
    <n v="1841"/>
    <x v="3"/>
    <s v="OFF-PA-10002689"/>
    <x v="1"/>
    <x v="10"/>
    <x v="1066"/>
    <n v="6.48"/>
    <n v="1"/>
    <n v="0"/>
    <n v="3.1103999999999998"/>
  </r>
  <r>
    <n v="8352"/>
    <s v="CA-2017-132199"/>
    <x v="898"/>
    <d v="2017-05-08T00:00:00"/>
    <s v="Standard Class"/>
    <s v="BO-11350"/>
    <s v="Bill Overfelt"/>
    <x v="1"/>
    <s v="United States"/>
    <s v="Philadelphia"/>
    <s v="Pennsylvania"/>
    <n v="19134"/>
    <x v="3"/>
    <s v="FUR-FU-10004245"/>
    <x v="0"/>
    <x v="5"/>
    <x v="1747"/>
    <n v="32.448"/>
    <n v="2"/>
    <n v="0.2"/>
    <n v="7.3007999999999997"/>
  </r>
  <r>
    <n v="8353"/>
    <s v="CA-2017-132199"/>
    <x v="898"/>
    <d v="2017-05-08T00:00:00"/>
    <s v="Standard Class"/>
    <s v="BO-11350"/>
    <s v="Bill Overfelt"/>
    <x v="1"/>
    <s v="United States"/>
    <s v="Philadelphia"/>
    <s v="Pennsylvania"/>
    <n v="19134"/>
    <x v="3"/>
    <s v="OFF-BI-10003684"/>
    <x v="1"/>
    <x v="8"/>
    <x v="714"/>
    <n v="26.388000000000002"/>
    <n v="4"/>
    <n v="0.7"/>
    <n v="-17.591999999999999"/>
  </r>
  <r>
    <n v="8354"/>
    <s v="CA-2017-132199"/>
    <x v="898"/>
    <d v="2017-05-08T00:00:00"/>
    <s v="Standard Class"/>
    <s v="BO-11350"/>
    <s v="Bill Overfelt"/>
    <x v="1"/>
    <s v="United States"/>
    <s v="Philadelphia"/>
    <s v="Pennsylvania"/>
    <n v="19134"/>
    <x v="3"/>
    <s v="FUR-TA-10003748"/>
    <x v="0"/>
    <x v="3"/>
    <x v="210"/>
    <n v="373.47"/>
    <n v="5"/>
    <n v="0.4"/>
    <n v="-112.041"/>
  </r>
  <r>
    <n v="8355"/>
    <s v="CA-2017-132199"/>
    <x v="898"/>
    <d v="2017-05-08T00:00:00"/>
    <s v="Standard Class"/>
    <s v="BO-11350"/>
    <s v="Bill Overfelt"/>
    <x v="1"/>
    <s v="United States"/>
    <s v="Philadelphia"/>
    <s v="Pennsylvania"/>
    <n v="19134"/>
    <x v="3"/>
    <s v="OFF-BI-10002133"/>
    <x v="1"/>
    <x v="8"/>
    <x v="1147"/>
    <n v="64.2"/>
    <n v="5"/>
    <n v="0.7"/>
    <n v="-44.94"/>
  </r>
  <r>
    <n v="8356"/>
    <s v="CA-2017-132199"/>
    <x v="898"/>
    <d v="2017-05-08T00:00:00"/>
    <s v="Standard Class"/>
    <s v="BO-11350"/>
    <s v="Bill Overfelt"/>
    <x v="1"/>
    <s v="United States"/>
    <s v="Philadelphia"/>
    <s v="Pennsylvania"/>
    <n v="19134"/>
    <x v="3"/>
    <s v="OFF-FA-10002280"/>
    <x v="1"/>
    <x v="13"/>
    <x v="659"/>
    <n v="8"/>
    <n v="2"/>
    <n v="0.2"/>
    <n v="2.8"/>
  </r>
  <r>
    <n v="8357"/>
    <s v="CA-2016-163174"/>
    <x v="370"/>
    <d v="2016-08-30T00:00:00"/>
    <s v="Standard Class"/>
    <s v="XP-21865"/>
    <s v="Xylona Preis"/>
    <x v="0"/>
    <s v="United States"/>
    <s v="Athens"/>
    <s v="Georgia"/>
    <n v="30605"/>
    <x v="0"/>
    <s v="FUR-FU-10000308"/>
    <x v="0"/>
    <x v="5"/>
    <x v="1278"/>
    <n v="186.54"/>
    <n v="3"/>
    <n v="0"/>
    <n v="41.038800000000002"/>
  </r>
  <r>
    <n v="8358"/>
    <s v="CA-2014-110555"/>
    <x v="909"/>
    <d v="2014-04-18T00:00:00"/>
    <s v="Standard Class"/>
    <s v="MM-18055"/>
    <s v="Michelle Moray"/>
    <x v="0"/>
    <s v="United States"/>
    <s v="Great Falls"/>
    <s v="Montana"/>
    <n v="59405"/>
    <x v="1"/>
    <s v="OFF-ST-10000876"/>
    <x v="1"/>
    <x v="4"/>
    <x v="254"/>
    <n v="87.08"/>
    <n v="7"/>
    <n v="0"/>
    <n v="24.382400000000001"/>
  </r>
  <r>
    <n v="8359"/>
    <s v="CA-2014-110555"/>
    <x v="909"/>
    <d v="2014-04-18T00:00:00"/>
    <s v="Standard Class"/>
    <s v="MM-18055"/>
    <s v="Michelle Moray"/>
    <x v="0"/>
    <s v="United States"/>
    <s v="Great Falls"/>
    <s v="Montana"/>
    <n v="59405"/>
    <x v="1"/>
    <s v="TEC-PH-10000586"/>
    <x v="2"/>
    <x v="7"/>
    <x v="506"/>
    <n v="105.584"/>
    <n v="2"/>
    <n v="0.2"/>
    <n v="9.2385999999999999"/>
  </r>
  <r>
    <n v="8360"/>
    <s v="CA-2014-110555"/>
    <x v="909"/>
    <d v="2014-04-18T00:00:00"/>
    <s v="Standard Class"/>
    <s v="MM-18055"/>
    <s v="Michelle Moray"/>
    <x v="0"/>
    <s v="United States"/>
    <s v="Great Falls"/>
    <s v="Montana"/>
    <n v="59405"/>
    <x v="1"/>
    <s v="TEC-AC-10003399"/>
    <x v="2"/>
    <x v="11"/>
    <x v="1506"/>
    <n v="217.44"/>
    <n v="6"/>
    <n v="0"/>
    <n v="91.324799999999996"/>
  </r>
  <r>
    <n v="8361"/>
    <s v="CA-2017-147207"/>
    <x v="460"/>
    <d v="2017-01-04T00:00:00"/>
    <s v="Second Class"/>
    <s v="TS-21655"/>
    <s v="Trudy Schmidt"/>
    <x v="0"/>
    <s v="United States"/>
    <s v="El Paso"/>
    <s v="Texas"/>
    <n v="79907"/>
    <x v="2"/>
    <s v="OFF-AR-10001955"/>
    <x v="1"/>
    <x v="6"/>
    <x v="1030"/>
    <n v="31.744"/>
    <n v="2"/>
    <n v="0.2"/>
    <n v="3.968"/>
  </r>
  <r>
    <n v="8362"/>
    <s v="CA-2017-147207"/>
    <x v="460"/>
    <d v="2017-01-04T00:00:00"/>
    <s v="Second Class"/>
    <s v="TS-21655"/>
    <s v="Trudy Schmidt"/>
    <x v="0"/>
    <s v="United States"/>
    <s v="El Paso"/>
    <s v="Texas"/>
    <n v="79907"/>
    <x v="2"/>
    <s v="OFF-AP-10000027"/>
    <x v="1"/>
    <x v="9"/>
    <x v="1813"/>
    <n v="5.4320000000000004"/>
    <n v="2"/>
    <n v="0.8"/>
    <n v="-13.58"/>
  </r>
  <r>
    <n v="8363"/>
    <s v="CA-2017-147207"/>
    <x v="460"/>
    <d v="2017-01-04T00:00:00"/>
    <s v="Second Class"/>
    <s v="TS-21655"/>
    <s v="Trudy Schmidt"/>
    <x v="0"/>
    <s v="United States"/>
    <s v="El Paso"/>
    <s v="Texas"/>
    <n v="79907"/>
    <x v="2"/>
    <s v="FUR-TA-10002958"/>
    <x v="0"/>
    <x v="3"/>
    <x v="965"/>
    <n v="913.43"/>
    <n v="5"/>
    <n v="0.3"/>
    <n v="-169.637"/>
  </r>
  <r>
    <n v="8364"/>
    <s v="CA-2017-147207"/>
    <x v="460"/>
    <d v="2017-01-04T00:00:00"/>
    <s v="Second Class"/>
    <s v="TS-21655"/>
    <s v="Trudy Schmidt"/>
    <x v="0"/>
    <s v="United States"/>
    <s v="El Paso"/>
    <s v="Texas"/>
    <n v="79907"/>
    <x v="2"/>
    <s v="OFF-ST-10002615"/>
    <x v="1"/>
    <x v="4"/>
    <x v="1436"/>
    <n v="372.14400000000001"/>
    <n v="3"/>
    <n v="0.2"/>
    <n v="27.910799999999998"/>
  </r>
  <r>
    <n v="8365"/>
    <s v="CA-2017-137631"/>
    <x v="1045"/>
    <d v="2017-05-02T00:00:00"/>
    <s v="Standard Class"/>
    <s v="JL-15235"/>
    <s v="Janet Lee"/>
    <x v="0"/>
    <s v="United States"/>
    <s v="Kissimmee"/>
    <s v="Florida"/>
    <n v="34741"/>
    <x v="0"/>
    <s v="TEC-PH-10002624"/>
    <x v="2"/>
    <x v="7"/>
    <x v="1135"/>
    <n v="751.98400000000004"/>
    <n v="2"/>
    <n v="0.2"/>
    <n v="84.598200000000006"/>
  </r>
  <r>
    <n v="8366"/>
    <s v="CA-2017-157273"/>
    <x v="289"/>
    <d v="2017-02-02T00:00:00"/>
    <s v="First Class"/>
    <s v="SZ-20035"/>
    <s v="Sam Zeldin"/>
    <x v="2"/>
    <s v="United States"/>
    <s v="Seattle"/>
    <s v="Washington"/>
    <n v="98105"/>
    <x v="1"/>
    <s v="TEC-PH-10002275"/>
    <x v="2"/>
    <x v="7"/>
    <x v="7"/>
    <n v="604.76800000000003"/>
    <n v="4"/>
    <n v="0.2"/>
    <n v="60.476799999999997"/>
  </r>
  <r>
    <n v="8367"/>
    <s v="CA-2014-109918"/>
    <x v="557"/>
    <d v="2014-09-12T00:00:00"/>
    <s v="Second Class"/>
    <s v="LR-17035"/>
    <s v="Lisa Ryan"/>
    <x v="1"/>
    <s v="United States"/>
    <s v="Santa Clara"/>
    <s v="California"/>
    <n v="95051"/>
    <x v="1"/>
    <s v="OFF-SU-10004290"/>
    <x v="1"/>
    <x v="14"/>
    <x v="1827"/>
    <n v="27.36"/>
    <n v="4"/>
    <n v="0"/>
    <n v="7.3872"/>
  </r>
  <r>
    <n v="8368"/>
    <s v="CA-2014-109918"/>
    <x v="557"/>
    <d v="2014-09-12T00:00:00"/>
    <s v="Second Class"/>
    <s v="LR-17035"/>
    <s v="Lisa Ryan"/>
    <x v="1"/>
    <s v="United States"/>
    <s v="Santa Clara"/>
    <s v="California"/>
    <n v="95051"/>
    <x v="1"/>
    <s v="OFF-PA-10000174"/>
    <x v="1"/>
    <x v="10"/>
    <x v="1524"/>
    <n v="20.56"/>
    <n v="2"/>
    <n v="0"/>
    <n v="9.6631999999999998"/>
  </r>
  <r>
    <n v="8369"/>
    <s v="CA-2014-109918"/>
    <x v="557"/>
    <d v="2014-09-12T00:00:00"/>
    <s v="Second Class"/>
    <s v="LR-17035"/>
    <s v="Lisa Ryan"/>
    <x v="1"/>
    <s v="United States"/>
    <s v="Santa Clara"/>
    <s v="California"/>
    <n v="95051"/>
    <x v="1"/>
    <s v="OFF-BI-10004308"/>
    <x v="1"/>
    <x v="8"/>
    <x v="1776"/>
    <n v="83.92"/>
    <n v="5"/>
    <n v="0.2"/>
    <n v="31.47"/>
  </r>
  <r>
    <n v="8370"/>
    <s v="CA-2016-118745"/>
    <x v="725"/>
    <d v="2016-06-16T00:00:00"/>
    <s v="Standard Class"/>
    <s v="SV-20365"/>
    <s v="Seth Vernon"/>
    <x v="0"/>
    <s v="United States"/>
    <s v="Los Angeles"/>
    <s v="California"/>
    <n v="90049"/>
    <x v="1"/>
    <s v="FUR-TA-10003473"/>
    <x v="0"/>
    <x v="3"/>
    <x v="216"/>
    <n v="902.71199999999999"/>
    <n v="3"/>
    <n v="0.2"/>
    <n v="33.851700000000001"/>
  </r>
  <r>
    <n v="8371"/>
    <s v="CA-2016-163972"/>
    <x v="508"/>
    <d v="2016-10-21T00:00:00"/>
    <s v="Standard Class"/>
    <s v="MG-17890"/>
    <s v="Michael Granlund"/>
    <x v="2"/>
    <s v="United States"/>
    <s v="Fresno"/>
    <s v="California"/>
    <n v="93727"/>
    <x v="1"/>
    <s v="FUR-BO-10003894"/>
    <x v="0"/>
    <x v="0"/>
    <x v="1628"/>
    <n v="120.666"/>
    <n v="2"/>
    <n v="0.15"/>
    <n v="21.294"/>
  </r>
  <r>
    <n v="8372"/>
    <s v="CA-2014-165393"/>
    <x v="422"/>
    <d v="2014-12-30T00:00:00"/>
    <s v="First Class"/>
    <s v="NC-18415"/>
    <s v="Nathan Cano"/>
    <x v="0"/>
    <s v="United States"/>
    <s v="Fort Worth"/>
    <s v="Texas"/>
    <n v="76106"/>
    <x v="2"/>
    <s v="OFF-BI-10001658"/>
    <x v="1"/>
    <x v="8"/>
    <x v="444"/>
    <n v="4.984"/>
    <n v="1"/>
    <n v="0.8"/>
    <n v="-8.4727999999999994"/>
  </r>
  <r>
    <n v="8373"/>
    <s v="CA-2016-113726"/>
    <x v="390"/>
    <d v="2016-12-01T00:00:00"/>
    <s v="Standard Class"/>
    <s v="SC-20680"/>
    <s v="Steve Carroll"/>
    <x v="2"/>
    <s v="United States"/>
    <s v="Seattle"/>
    <s v="Washington"/>
    <n v="98105"/>
    <x v="1"/>
    <s v="FUR-FU-10003535"/>
    <x v="0"/>
    <x v="5"/>
    <x v="897"/>
    <n v="82.26"/>
    <n v="3"/>
    <n v="0"/>
    <n v="33.726599999999998"/>
  </r>
  <r>
    <n v="8374"/>
    <s v="CA-2016-152940"/>
    <x v="338"/>
    <d v="2016-11-13T00:00:00"/>
    <s v="First Class"/>
    <s v="RO-19780"/>
    <s v="Rose O'Brian"/>
    <x v="0"/>
    <s v="United States"/>
    <s v="San Francisco"/>
    <s v="California"/>
    <n v="94110"/>
    <x v="1"/>
    <s v="OFF-ST-10000352"/>
    <x v="1"/>
    <x v="4"/>
    <x v="1058"/>
    <n v="29.74"/>
    <n v="1"/>
    <n v="0"/>
    <n v="4.4610000000000003"/>
  </r>
  <r>
    <n v="8375"/>
    <s v="CA-2015-158701"/>
    <x v="956"/>
    <d v="2015-01-10T00:00:00"/>
    <s v="Standard Class"/>
    <s v="JL-15175"/>
    <s v="James Lanier"/>
    <x v="2"/>
    <s v="United States"/>
    <s v="San Francisco"/>
    <s v="California"/>
    <n v="94110"/>
    <x v="1"/>
    <s v="OFF-AP-10004859"/>
    <x v="1"/>
    <x v="9"/>
    <x v="930"/>
    <n v="87.36"/>
    <n v="6"/>
    <n v="0"/>
    <n v="23.587199999999999"/>
  </r>
  <r>
    <n v="8376"/>
    <s v="CA-2015-158701"/>
    <x v="956"/>
    <d v="2015-01-10T00:00:00"/>
    <s v="Standard Class"/>
    <s v="JL-15175"/>
    <s v="James Lanier"/>
    <x v="2"/>
    <s v="United States"/>
    <s v="San Francisco"/>
    <s v="California"/>
    <n v="94110"/>
    <x v="1"/>
    <s v="OFF-BI-10001294"/>
    <x v="1"/>
    <x v="8"/>
    <x v="673"/>
    <n v="56.16"/>
    <n v="6"/>
    <n v="0.2"/>
    <n v="17.55"/>
  </r>
  <r>
    <n v="8377"/>
    <s v="CA-2017-156272"/>
    <x v="708"/>
    <d v="2017-03-27T00:00:00"/>
    <s v="Standard Class"/>
    <s v="PW-19030"/>
    <s v="Pauline Webber"/>
    <x v="1"/>
    <s v="United States"/>
    <s v="Pompano Beach"/>
    <s v="Florida"/>
    <n v="33068"/>
    <x v="0"/>
    <s v="OFF-AP-10001242"/>
    <x v="1"/>
    <x v="9"/>
    <x v="1417"/>
    <n v="64.384"/>
    <n v="1"/>
    <n v="0.2"/>
    <n v="8.048"/>
  </r>
  <r>
    <n v="8378"/>
    <s v="CA-2015-162964"/>
    <x v="768"/>
    <d v="2015-11-18T00:00:00"/>
    <s v="Standard Class"/>
    <s v="MF-18250"/>
    <s v="Monica Federle"/>
    <x v="1"/>
    <s v="United States"/>
    <s v="Houston"/>
    <s v="Texas"/>
    <n v="77095"/>
    <x v="2"/>
    <s v="OFF-ST-10002344"/>
    <x v="1"/>
    <x v="4"/>
    <x v="865"/>
    <n v="64.784000000000006"/>
    <n v="1"/>
    <n v="0.2"/>
    <n v="-14.5764"/>
  </r>
  <r>
    <n v="8379"/>
    <s v="CA-2015-162964"/>
    <x v="768"/>
    <d v="2015-11-18T00:00:00"/>
    <s v="Standard Class"/>
    <s v="MF-18250"/>
    <s v="Monica Federle"/>
    <x v="1"/>
    <s v="United States"/>
    <s v="Houston"/>
    <s v="Texas"/>
    <n v="77095"/>
    <x v="2"/>
    <s v="OFF-PA-10003349"/>
    <x v="1"/>
    <x v="10"/>
    <x v="220"/>
    <n v="15.552"/>
    <n v="3"/>
    <n v="0.2"/>
    <n v="5.6375999999999999"/>
  </r>
  <r>
    <n v="8380"/>
    <s v="CA-2015-162964"/>
    <x v="768"/>
    <d v="2015-11-18T00:00:00"/>
    <s v="Standard Class"/>
    <s v="MF-18250"/>
    <s v="Monica Federle"/>
    <x v="1"/>
    <s v="United States"/>
    <s v="Houston"/>
    <s v="Texas"/>
    <n v="77095"/>
    <x v="2"/>
    <s v="OFF-EN-10003055"/>
    <x v="1"/>
    <x v="12"/>
    <x v="882"/>
    <n v="223.88800000000001"/>
    <n v="7"/>
    <n v="0.2"/>
    <n v="69.965000000000003"/>
  </r>
  <r>
    <n v="8381"/>
    <s v="CA-2014-103527"/>
    <x v="340"/>
    <d v="2014-09-14T00:00:00"/>
    <s v="Second Class"/>
    <s v="CC-12220"/>
    <s v="Chris Cortes"/>
    <x v="0"/>
    <s v="United States"/>
    <s v="Chicago"/>
    <s v="Illinois"/>
    <n v="60653"/>
    <x v="2"/>
    <s v="OFF-PA-10001622"/>
    <x v="1"/>
    <x v="10"/>
    <x v="702"/>
    <n v="10.896000000000001"/>
    <n v="3"/>
    <n v="0.2"/>
    <n v="3.4049999999999998"/>
  </r>
  <r>
    <n v="8382"/>
    <s v="CA-2016-134544"/>
    <x v="716"/>
    <d v="2016-03-19T00:00:00"/>
    <s v="Second Class"/>
    <s v="AC-10660"/>
    <s v="Anna Chung"/>
    <x v="0"/>
    <s v="United States"/>
    <s v="San Francisco"/>
    <s v="California"/>
    <n v="94109"/>
    <x v="1"/>
    <s v="TEC-PH-10003800"/>
    <x v="2"/>
    <x v="7"/>
    <x v="509"/>
    <n v="84.784000000000006"/>
    <n v="2"/>
    <n v="0.2"/>
    <n v="-20.136199999999999"/>
  </r>
  <r>
    <n v="8383"/>
    <s v="CA-2016-163048"/>
    <x v="597"/>
    <d v="2016-02-15T00:00:00"/>
    <s v="Standard Class"/>
    <s v="MH-17440"/>
    <s v="Mark Haberlin"/>
    <x v="1"/>
    <s v="United States"/>
    <s v="Houston"/>
    <s v="Texas"/>
    <n v="77036"/>
    <x v="2"/>
    <s v="FUR-CH-10001270"/>
    <x v="0"/>
    <x v="1"/>
    <x v="860"/>
    <n v="241.5"/>
    <n v="4"/>
    <n v="0.3"/>
    <n v="0"/>
  </r>
  <r>
    <n v="8384"/>
    <s v="CA-2016-145135"/>
    <x v="491"/>
    <d v="2016-11-28T00:00:00"/>
    <s v="First Class"/>
    <s v="CD-12790"/>
    <s v="Cynthia Delaney"/>
    <x v="2"/>
    <s v="United States"/>
    <s v="Shelton"/>
    <s v="Connecticut"/>
    <n v="6484"/>
    <x v="3"/>
    <s v="TEC-AC-10003447"/>
    <x v="2"/>
    <x v="11"/>
    <x v="806"/>
    <n v="59.97"/>
    <n v="3"/>
    <n v="0"/>
    <n v="14.9925"/>
  </r>
  <r>
    <n v="8385"/>
    <s v="CA-2016-145135"/>
    <x v="491"/>
    <d v="2016-11-28T00:00:00"/>
    <s v="First Class"/>
    <s v="CD-12790"/>
    <s v="Cynthia Delaney"/>
    <x v="2"/>
    <s v="United States"/>
    <s v="Shelton"/>
    <s v="Connecticut"/>
    <n v="6484"/>
    <x v="3"/>
    <s v="OFF-PA-10004285"/>
    <x v="1"/>
    <x v="10"/>
    <x v="1268"/>
    <n v="13.36"/>
    <n v="2"/>
    <n v="0"/>
    <n v="6.4127999999999998"/>
  </r>
  <r>
    <n v="8386"/>
    <s v="CA-2017-137582"/>
    <x v="507"/>
    <d v="2017-09-08T00:00:00"/>
    <s v="Standard Class"/>
    <s v="CV-12805"/>
    <s v="Cynthia Voltz"/>
    <x v="1"/>
    <s v="United States"/>
    <s v="Oakland"/>
    <s v="California"/>
    <n v="94601"/>
    <x v="1"/>
    <s v="OFF-BI-10001757"/>
    <x v="1"/>
    <x v="8"/>
    <x v="1167"/>
    <n v="11.808"/>
    <n v="3"/>
    <n v="0.2"/>
    <n v="4.1327999999999996"/>
  </r>
  <r>
    <n v="8387"/>
    <s v="CA-2015-149601"/>
    <x v="71"/>
    <d v="2015-06-03T00:00:00"/>
    <s v="Standard Class"/>
    <s v="TB-21625"/>
    <s v="Trudy Brown"/>
    <x v="0"/>
    <s v="United States"/>
    <s v="Manchester"/>
    <s v="Connecticut"/>
    <n v="6040"/>
    <x v="3"/>
    <s v="OFF-ST-10001558"/>
    <x v="1"/>
    <x v="4"/>
    <x v="719"/>
    <n v="16.239999999999998"/>
    <n v="1"/>
    <n v="0"/>
    <n v="2.4359999999999999"/>
  </r>
  <r>
    <n v="8388"/>
    <s v="CA-2015-149601"/>
    <x v="71"/>
    <d v="2015-06-03T00:00:00"/>
    <s v="Standard Class"/>
    <s v="TB-21625"/>
    <s v="Trudy Brown"/>
    <x v="0"/>
    <s v="United States"/>
    <s v="Manchester"/>
    <s v="Connecticut"/>
    <n v="6040"/>
    <x v="3"/>
    <s v="OFF-ST-10001328"/>
    <x v="1"/>
    <x v="4"/>
    <x v="178"/>
    <n v="77.55"/>
    <n v="5"/>
    <n v="0"/>
    <n v="21.713999999999999"/>
  </r>
  <r>
    <n v="8389"/>
    <s v="CA-2014-139423"/>
    <x v="301"/>
    <d v="2014-11-05T00:00:00"/>
    <s v="Standard Class"/>
    <s v="DG-13300"/>
    <s v="Deirdre Greer"/>
    <x v="1"/>
    <s v="United States"/>
    <s v="Orange"/>
    <s v="New Jersey"/>
    <n v="7050"/>
    <x v="3"/>
    <s v="OFF-AP-10004708"/>
    <x v="1"/>
    <x v="9"/>
    <x v="513"/>
    <n v="76.12"/>
    <n v="2"/>
    <n v="0"/>
    <n v="22.0748"/>
  </r>
  <r>
    <n v="8390"/>
    <s v="CA-2016-102596"/>
    <x v="797"/>
    <d v="2016-12-30T00:00:00"/>
    <s v="First Class"/>
    <s v="RD-19810"/>
    <s v="Ross DeVincentis"/>
    <x v="2"/>
    <s v="United States"/>
    <s v="Akron"/>
    <s v="Ohio"/>
    <n v="44312"/>
    <x v="3"/>
    <s v="OFF-FA-10000621"/>
    <x v="1"/>
    <x v="13"/>
    <x v="110"/>
    <n v="17.184000000000001"/>
    <n v="6"/>
    <n v="0.2"/>
    <n v="6.2291999999999996"/>
  </r>
  <r>
    <n v="8391"/>
    <s v="CA-2017-153227"/>
    <x v="769"/>
    <d v="2017-12-06T00:00:00"/>
    <s v="First Class"/>
    <s v="CS-12250"/>
    <s v="Chris Selesnick"/>
    <x v="1"/>
    <s v="United States"/>
    <s v="Los Angeles"/>
    <s v="California"/>
    <n v="90032"/>
    <x v="1"/>
    <s v="OFF-PA-10001838"/>
    <x v="1"/>
    <x v="10"/>
    <x v="1008"/>
    <n v="11.76"/>
    <n v="2"/>
    <n v="0"/>
    <n v="5.7624000000000004"/>
  </r>
  <r>
    <n v="8392"/>
    <s v="CA-2017-110625"/>
    <x v="331"/>
    <d v="2017-12-30T00:00:00"/>
    <s v="Standard Class"/>
    <s v="JB-16045"/>
    <s v="Julia Barnett"/>
    <x v="2"/>
    <s v="United States"/>
    <s v="Danbury"/>
    <s v="Connecticut"/>
    <n v="6810"/>
    <x v="3"/>
    <s v="FUR-FU-10001473"/>
    <x v="0"/>
    <x v="5"/>
    <x v="993"/>
    <n v="27.46"/>
    <n v="2"/>
    <n v="0"/>
    <n v="9.8856000000000002"/>
  </r>
  <r>
    <n v="8393"/>
    <s v="CA-2016-142594"/>
    <x v="49"/>
    <d v="2016-12-06T00:00:00"/>
    <s v="Second Class"/>
    <s v="EJ-14155"/>
    <s v="Eva Jacobs"/>
    <x v="0"/>
    <s v="United States"/>
    <s v="Franklin"/>
    <s v="Massachusetts"/>
    <n v="2038"/>
    <x v="3"/>
    <s v="TEC-PH-10000193"/>
    <x v="2"/>
    <x v="7"/>
    <x v="1664"/>
    <n v="137.94"/>
    <n v="3"/>
    <n v="0"/>
    <n v="35.864400000000003"/>
  </r>
  <r>
    <n v="8394"/>
    <s v="CA-2016-142594"/>
    <x v="49"/>
    <d v="2016-12-06T00:00:00"/>
    <s v="Second Class"/>
    <s v="EJ-14155"/>
    <s v="Eva Jacobs"/>
    <x v="0"/>
    <s v="United States"/>
    <s v="Franklin"/>
    <s v="Massachusetts"/>
    <n v="2038"/>
    <x v="3"/>
    <s v="FUR-FU-10002045"/>
    <x v="0"/>
    <x v="5"/>
    <x v="1365"/>
    <n v="111.15"/>
    <n v="5"/>
    <n v="0"/>
    <n v="48.905999999999999"/>
  </r>
  <r>
    <n v="8395"/>
    <s v="CA-2016-142594"/>
    <x v="49"/>
    <d v="2016-12-06T00:00:00"/>
    <s v="Second Class"/>
    <s v="EJ-14155"/>
    <s v="Eva Jacobs"/>
    <x v="0"/>
    <s v="United States"/>
    <s v="Franklin"/>
    <s v="Massachusetts"/>
    <n v="2038"/>
    <x v="3"/>
    <s v="OFF-AP-10002945"/>
    <x v="1"/>
    <x v="9"/>
    <x v="228"/>
    <n v="901.95"/>
    <n v="3"/>
    <n v="0"/>
    <n v="297.64350000000002"/>
  </r>
  <r>
    <n v="8396"/>
    <s v="CA-2016-142594"/>
    <x v="49"/>
    <d v="2016-12-06T00:00:00"/>
    <s v="Second Class"/>
    <s v="EJ-14155"/>
    <s v="Eva Jacobs"/>
    <x v="0"/>
    <s v="United States"/>
    <s v="Franklin"/>
    <s v="Massachusetts"/>
    <n v="2038"/>
    <x v="3"/>
    <s v="FUR-TA-10001095"/>
    <x v="0"/>
    <x v="3"/>
    <x v="616"/>
    <n v="366.00900000000001"/>
    <n v="3"/>
    <n v="0.3"/>
    <n v="-47.058300000000003"/>
  </r>
  <r>
    <n v="8397"/>
    <s v="CA-2014-152254"/>
    <x v="479"/>
    <d v="2014-06-30T00:00:00"/>
    <s v="Same Day"/>
    <s v="BD-11620"/>
    <s v="Brian DeCherney"/>
    <x v="0"/>
    <s v="United States"/>
    <s v="Wilmington"/>
    <s v="North Carolina"/>
    <n v="28403"/>
    <x v="0"/>
    <s v="OFF-PA-10001144"/>
    <x v="1"/>
    <x v="10"/>
    <x v="163"/>
    <n v="310.68799999999999"/>
    <n v="7"/>
    <n v="0.2"/>
    <n v="108.74079999999999"/>
  </r>
  <r>
    <n v="8398"/>
    <s v="US-2014-120236"/>
    <x v="1010"/>
    <d v="2014-09-04T00:00:00"/>
    <s v="First Class"/>
    <s v="MR-17545"/>
    <s v="Mathew Reese"/>
    <x v="2"/>
    <s v="United States"/>
    <s v="Houston"/>
    <s v="Texas"/>
    <n v="77095"/>
    <x v="2"/>
    <s v="OFF-BI-10004099"/>
    <x v="1"/>
    <x v="8"/>
    <x v="1725"/>
    <n v="7.68"/>
    <n v="5"/>
    <n v="0.8"/>
    <n v="-11.52"/>
  </r>
  <r>
    <n v="8399"/>
    <s v="CA-2017-120061"/>
    <x v="808"/>
    <d v="2017-11-07T00:00:00"/>
    <s v="Second Class"/>
    <s v="SR-20425"/>
    <s v="Sharelle Roach"/>
    <x v="2"/>
    <s v="United States"/>
    <s v="Springfield"/>
    <s v="Ohio"/>
    <n v="45503"/>
    <x v="3"/>
    <s v="FUR-CH-10001973"/>
    <x v="0"/>
    <x v="1"/>
    <x v="905"/>
    <n v="155.37200000000001"/>
    <n v="2"/>
    <n v="0.3"/>
    <n v="-35.513599999999997"/>
  </r>
  <r>
    <n v="8400"/>
    <s v="CA-2015-133837"/>
    <x v="657"/>
    <d v="2015-04-18T00:00:00"/>
    <s v="Standard Class"/>
    <s v="TH-21100"/>
    <s v="Thea Hendricks"/>
    <x v="0"/>
    <s v="United States"/>
    <s v="Glendale"/>
    <s v="Arizona"/>
    <n v="85301"/>
    <x v="1"/>
    <s v="OFF-ST-10000344"/>
    <x v="1"/>
    <x v="4"/>
    <x v="1022"/>
    <n v="10.744"/>
    <n v="1"/>
    <n v="0.2"/>
    <n v="0.80579999999999996"/>
  </r>
  <r>
    <n v="8401"/>
    <s v="CA-2015-110814"/>
    <x v="901"/>
    <d v="2015-12-09T00:00:00"/>
    <s v="Second Class"/>
    <s v="BD-11635"/>
    <s v="Brian Derr"/>
    <x v="0"/>
    <s v="United States"/>
    <s v="New York City"/>
    <s v="New York"/>
    <n v="10009"/>
    <x v="3"/>
    <s v="OFF-BI-10002026"/>
    <x v="1"/>
    <x v="8"/>
    <x v="912"/>
    <n v="232.4"/>
    <n v="5"/>
    <n v="0.2"/>
    <n v="78.435000000000002"/>
  </r>
  <r>
    <n v="8402"/>
    <s v="CA-2015-110814"/>
    <x v="901"/>
    <d v="2015-12-09T00:00:00"/>
    <s v="Second Class"/>
    <s v="BD-11635"/>
    <s v="Brian Derr"/>
    <x v="0"/>
    <s v="United States"/>
    <s v="New York City"/>
    <s v="New York"/>
    <n v="10009"/>
    <x v="3"/>
    <s v="FUR-CH-10003535"/>
    <x v="0"/>
    <x v="1"/>
    <x v="1522"/>
    <n v="164.64599999999999"/>
    <n v="3"/>
    <n v="0.1"/>
    <n v="12.8058"/>
  </r>
  <r>
    <n v="8403"/>
    <s v="CA-2015-110814"/>
    <x v="901"/>
    <d v="2015-12-09T00:00:00"/>
    <s v="Second Class"/>
    <s v="BD-11635"/>
    <s v="Brian Derr"/>
    <x v="0"/>
    <s v="United States"/>
    <s v="New York City"/>
    <s v="New York"/>
    <n v="10009"/>
    <x v="3"/>
    <s v="OFF-PA-10004156"/>
    <x v="1"/>
    <x v="10"/>
    <x v="750"/>
    <n v="22.68"/>
    <n v="2"/>
    <n v="0"/>
    <n v="11.113200000000001"/>
  </r>
  <r>
    <n v="8404"/>
    <s v="CA-2016-154067"/>
    <x v="854"/>
    <d v="2016-02-07T00:00:00"/>
    <s v="Standard Class"/>
    <s v="SM-20950"/>
    <s v="Suzanne McNair"/>
    <x v="1"/>
    <s v="United States"/>
    <s v="Los Angeles"/>
    <s v="California"/>
    <n v="90036"/>
    <x v="1"/>
    <s v="OFF-PA-10002254"/>
    <x v="1"/>
    <x v="10"/>
    <x v="146"/>
    <n v="105.52"/>
    <n v="4"/>
    <n v="0"/>
    <n v="48.539200000000001"/>
  </r>
  <r>
    <n v="8405"/>
    <s v="CA-2017-140480"/>
    <x v="141"/>
    <d v="2017-07-12T00:00:00"/>
    <s v="Standard Class"/>
    <s v="HE-14800"/>
    <s v="Harold Engle"/>
    <x v="1"/>
    <s v="United States"/>
    <s v="Newark"/>
    <s v="Delaware"/>
    <n v="19711"/>
    <x v="3"/>
    <s v="FUR-FU-10003247"/>
    <x v="0"/>
    <x v="5"/>
    <x v="1465"/>
    <n v="83.92"/>
    <n v="4"/>
    <n v="0"/>
    <n v="5.8743999999999996"/>
  </r>
  <r>
    <n v="8406"/>
    <s v="CA-2017-140480"/>
    <x v="141"/>
    <d v="2017-07-12T00:00:00"/>
    <s v="Standard Class"/>
    <s v="HE-14800"/>
    <s v="Harold Engle"/>
    <x v="1"/>
    <s v="United States"/>
    <s v="Newark"/>
    <s v="Delaware"/>
    <n v="19711"/>
    <x v="3"/>
    <s v="TEC-AC-10002473"/>
    <x v="2"/>
    <x v="11"/>
    <x v="720"/>
    <n v="141.9"/>
    <n v="5"/>
    <n v="0"/>
    <n v="58.179000000000002"/>
  </r>
  <r>
    <n v="8407"/>
    <s v="CA-2017-140480"/>
    <x v="141"/>
    <d v="2017-07-12T00:00:00"/>
    <s v="Standard Class"/>
    <s v="HE-14800"/>
    <s v="Harold Engle"/>
    <x v="1"/>
    <s v="United States"/>
    <s v="Newark"/>
    <s v="Delaware"/>
    <n v="19711"/>
    <x v="3"/>
    <s v="FUR-FU-10001057"/>
    <x v="0"/>
    <x v="5"/>
    <x v="1791"/>
    <n v="39.979999999999997"/>
    <n v="2"/>
    <n v="0"/>
    <n v="9.1953999999999994"/>
  </r>
  <r>
    <n v="8408"/>
    <s v="CA-2017-140480"/>
    <x v="141"/>
    <d v="2017-07-12T00:00:00"/>
    <s v="Standard Class"/>
    <s v="HE-14800"/>
    <s v="Harold Engle"/>
    <x v="1"/>
    <s v="United States"/>
    <s v="Newark"/>
    <s v="Delaware"/>
    <n v="19711"/>
    <x v="3"/>
    <s v="OFF-AR-10001419"/>
    <x v="1"/>
    <x v="6"/>
    <x v="1015"/>
    <n v="28.91"/>
    <n v="7"/>
    <n v="0"/>
    <n v="8.673"/>
  </r>
  <r>
    <n v="8409"/>
    <s v="CA-2017-140480"/>
    <x v="141"/>
    <d v="2017-07-12T00:00:00"/>
    <s v="Standard Class"/>
    <s v="HE-14800"/>
    <s v="Harold Engle"/>
    <x v="1"/>
    <s v="United States"/>
    <s v="Newark"/>
    <s v="Delaware"/>
    <n v="19711"/>
    <x v="3"/>
    <s v="OFF-AR-10004010"/>
    <x v="1"/>
    <x v="6"/>
    <x v="1743"/>
    <n v="174.95"/>
    <n v="5"/>
    <n v="0"/>
    <n v="45.487000000000002"/>
  </r>
  <r>
    <n v="8410"/>
    <s v="CA-2015-134082"/>
    <x v="555"/>
    <d v="2015-12-17T00:00:00"/>
    <s v="Standard Class"/>
    <s v="JK-15640"/>
    <s v="Jim Kriz"/>
    <x v="2"/>
    <s v="United States"/>
    <s v="San Bernardino"/>
    <s v="California"/>
    <n v="92404"/>
    <x v="1"/>
    <s v="OFF-BI-10004230"/>
    <x v="1"/>
    <x v="8"/>
    <x v="655"/>
    <n v="110.52800000000001"/>
    <n v="4"/>
    <n v="0.2"/>
    <n v="38.684800000000003"/>
  </r>
  <r>
    <n v="8411"/>
    <s v="CA-2016-130820"/>
    <x v="625"/>
    <d v="2016-11-15T00:00:00"/>
    <s v="Same Day"/>
    <s v="ON-18715"/>
    <s v="Odella Nelson"/>
    <x v="1"/>
    <s v="United States"/>
    <s v="Burlington"/>
    <s v="North Carolina"/>
    <n v="27217"/>
    <x v="0"/>
    <s v="FUR-TA-10001768"/>
    <x v="0"/>
    <x v="3"/>
    <x v="114"/>
    <n v="630.024"/>
    <n v="4"/>
    <n v="0.4"/>
    <n v="-199.5076"/>
  </r>
  <r>
    <n v="8412"/>
    <s v="CA-2016-159765"/>
    <x v="195"/>
    <d v="2016-05-12T00:00:00"/>
    <s v="Second Class"/>
    <s v="TH-21100"/>
    <s v="Thea Hendricks"/>
    <x v="0"/>
    <s v="United States"/>
    <s v="Salem"/>
    <s v="Virginia"/>
    <n v="24153"/>
    <x v="0"/>
    <s v="OFF-AR-10003514"/>
    <x v="1"/>
    <x v="6"/>
    <x v="182"/>
    <n v="27.86"/>
    <n v="7"/>
    <n v="0"/>
    <n v="9.1937999999999995"/>
  </r>
  <r>
    <n v="8413"/>
    <s v="CA-2017-132290"/>
    <x v="434"/>
    <d v="2017-03-14T00:00:00"/>
    <s v="Standard Class"/>
    <s v="MD-17350"/>
    <s v="Maribeth Dona"/>
    <x v="0"/>
    <s v="United States"/>
    <s v="Dallas"/>
    <s v="Texas"/>
    <n v="75217"/>
    <x v="2"/>
    <s v="FUR-TA-10002228"/>
    <x v="0"/>
    <x v="3"/>
    <x v="601"/>
    <n v="933.40800000000002"/>
    <n v="4"/>
    <n v="0.3"/>
    <n v="-173.34719999999999"/>
  </r>
  <r>
    <n v="8414"/>
    <s v="CA-2016-147109"/>
    <x v="907"/>
    <d v="2016-12-21T00:00:00"/>
    <s v="Standard Class"/>
    <s v="AH-10075"/>
    <s v="Adam Hart"/>
    <x v="1"/>
    <s v="United States"/>
    <s v="Arlington"/>
    <s v="Texas"/>
    <n v="76017"/>
    <x v="2"/>
    <s v="OFF-PA-10001972"/>
    <x v="1"/>
    <x v="10"/>
    <x v="1178"/>
    <n v="51.84"/>
    <n v="10"/>
    <n v="0.2"/>
    <n v="18.143999999999998"/>
  </r>
  <r>
    <n v="8415"/>
    <s v="CA-2016-147109"/>
    <x v="907"/>
    <d v="2016-12-21T00:00:00"/>
    <s v="Standard Class"/>
    <s v="AH-10075"/>
    <s v="Adam Hart"/>
    <x v="1"/>
    <s v="United States"/>
    <s v="Arlington"/>
    <s v="Texas"/>
    <n v="76017"/>
    <x v="2"/>
    <s v="TEC-AC-10002942"/>
    <x v="2"/>
    <x v="11"/>
    <x v="1606"/>
    <n v="165.6"/>
    <n v="3"/>
    <n v="0.2"/>
    <n v="-6.21"/>
  </r>
  <r>
    <n v="8416"/>
    <s v="CA-2017-107265"/>
    <x v="1191"/>
    <d v="2017-04-12T00:00:00"/>
    <s v="Standard Class"/>
    <s v="ML-17755"/>
    <s v="Max Ludwig"/>
    <x v="2"/>
    <s v="United States"/>
    <s v="Marion"/>
    <s v="Iowa"/>
    <n v="52302"/>
    <x v="2"/>
    <s v="OFF-PA-10000474"/>
    <x v="1"/>
    <x v="10"/>
    <x v="33"/>
    <n v="106.32"/>
    <n v="3"/>
    <n v="0"/>
    <n v="49.970399999999998"/>
  </r>
  <r>
    <n v="8417"/>
    <s v="CA-2017-118199"/>
    <x v="1188"/>
    <d v="2017-05-11T00:00:00"/>
    <s v="First Class"/>
    <s v="LB-16795"/>
    <s v="Laurel Beltran"/>
    <x v="2"/>
    <s v="United States"/>
    <s v="Seattle"/>
    <s v="Washington"/>
    <n v="98105"/>
    <x v="1"/>
    <s v="OFF-BI-10004330"/>
    <x v="1"/>
    <x v="8"/>
    <x v="803"/>
    <n v="147.91999999999999"/>
    <n v="5"/>
    <n v="0.2"/>
    <n v="46.225000000000001"/>
  </r>
  <r>
    <n v="8418"/>
    <s v="CA-2017-118199"/>
    <x v="1188"/>
    <d v="2017-05-11T00:00:00"/>
    <s v="First Class"/>
    <s v="LB-16795"/>
    <s v="Laurel Beltran"/>
    <x v="2"/>
    <s v="United States"/>
    <s v="Seattle"/>
    <s v="Washington"/>
    <n v="98105"/>
    <x v="1"/>
    <s v="OFF-ST-10000604"/>
    <x v="1"/>
    <x v="4"/>
    <x v="54"/>
    <n v="104.28"/>
    <n v="3"/>
    <n v="0"/>
    <n v="26.07"/>
  </r>
  <r>
    <n v="8419"/>
    <s v="CA-2017-118199"/>
    <x v="1188"/>
    <d v="2017-05-11T00:00:00"/>
    <s v="First Class"/>
    <s v="LB-16795"/>
    <s v="Laurel Beltran"/>
    <x v="2"/>
    <s v="United States"/>
    <s v="Seattle"/>
    <s v="Washington"/>
    <n v="98105"/>
    <x v="1"/>
    <s v="FUR-TA-10004154"/>
    <x v="0"/>
    <x v="3"/>
    <x v="737"/>
    <n v="286.85000000000002"/>
    <n v="1"/>
    <n v="0"/>
    <n v="63.106999999999999"/>
  </r>
  <r>
    <n v="8420"/>
    <s v="CA-2017-118199"/>
    <x v="1188"/>
    <d v="2017-05-11T00:00:00"/>
    <s v="First Class"/>
    <s v="LB-16795"/>
    <s v="Laurel Beltran"/>
    <x v="2"/>
    <s v="United States"/>
    <s v="Seattle"/>
    <s v="Washington"/>
    <n v="98105"/>
    <x v="1"/>
    <s v="OFF-ST-10000636"/>
    <x v="1"/>
    <x v="4"/>
    <x v="1753"/>
    <n v="66.959999999999994"/>
    <n v="4"/>
    <n v="0"/>
    <n v="2.6783999999999999"/>
  </r>
  <r>
    <n v="8421"/>
    <s v="CA-2017-118199"/>
    <x v="1188"/>
    <d v="2017-05-11T00:00:00"/>
    <s v="First Class"/>
    <s v="LB-16795"/>
    <s v="Laurel Beltran"/>
    <x v="2"/>
    <s v="United States"/>
    <s v="Seattle"/>
    <s v="Washington"/>
    <n v="98105"/>
    <x v="1"/>
    <s v="TEC-AC-10004171"/>
    <x v="2"/>
    <x v="11"/>
    <x v="1321"/>
    <n v="199.98"/>
    <n v="2"/>
    <n v="0"/>
    <n v="87.991200000000006"/>
  </r>
  <r>
    <n v="8422"/>
    <s v="CA-2017-150091"/>
    <x v="386"/>
    <d v="2017-10-16T00:00:00"/>
    <s v="Standard Class"/>
    <s v="NP-18670"/>
    <s v="Nora Paige"/>
    <x v="0"/>
    <s v="United States"/>
    <s v="Lakewood"/>
    <s v="New Jersey"/>
    <n v="8701"/>
    <x v="3"/>
    <s v="TEC-AC-10002167"/>
    <x v="2"/>
    <x v="11"/>
    <x v="46"/>
    <n v="45"/>
    <n v="3"/>
    <n v="0"/>
    <n v="4.95"/>
  </r>
  <r>
    <n v="8423"/>
    <s v="CA-2017-150091"/>
    <x v="386"/>
    <d v="2017-10-16T00:00:00"/>
    <s v="Standard Class"/>
    <s v="NP-18670"/>
    <s v="Nora Paige"/>
    <x v="0"/>
    <s v="United States"/>
    <s v="Lakewood"/>
    <s v="New Jersey"/>
    <n v="8701"/>
    <x v="3"/>
    <s v="OFF-FA-10000621"/>
    <x v="1"/>
    <x v="13"/>
    <x v="110"/>
    <n v="17.899999999999999"/>
    <n v="5"/>
    <n v="0"/>
    <n v="8.7710000000000008"/>
  </r>
  <r>
    <n v="8424"/>
    <s v="CA-2017-150091"/>
    <x v="386"/>
    <d v="2017-10-16T00:00:00"/>
    <s v="Standard Class"/>
    <s v="NP-18670"/>
    <s v="Nora Paige"/>
    <x v="0"/>
    <s v="United States"/>
    <s v="Lakewood"/>
    <s v="New Jersey"/>
    <n v="8701"/>
    <x v="3"/>
    <s v="FUR-FU-10004053"/>
    <x v="0"/>
    <x v="5"/>
    <x v="1642"/>
    <n v="40.479999999999997"/>
    <n v="2"/>
    <n v="0"/>
    <n v="17.406400000000001"/>
  </r>
  <r>
    <n v="8425"/>
    <s v="CA-2017-150091"/>
    <x v="386"/>
    <d v="2017-10-16T00:00:00"/>
    <s v="Standard Class"/>
    <s v="NP-18670"/>
    <s v="Nora Paige"/>
    <x v="0"/>
    <s v="United States"/>
    <s v="Lakewood"/>
    <s v="New Jersey"/>
    <n v="8701"/>
    <x v="3"/>
    <s v="FUR-BO-10003404"/>
    <x v="0"/>
    <x v="0"/>
    <x v="1385"/>
    <n v="2154.9"/>
    <n v="5"/>
    <n v="0"/>
    <n v="129.29400000000001"/>
  </r>
  <r>
    <n v="8426"/>
    <s v="CA-2016-137652"/>
    <x v="770"/>
    <d v="2016-08-30T00:00:00"/>
    <s v="First Class"/>
    <s v="EB-13750"/>
    <s v="Edward Becker"/>
    <x v="1"/>
    <s v="United States"/>
    <s v="Cincinnati"/>
    <s v="Ohio"/>
    <n v="45231"/>
    <x v="3"/>
    <s v="OFF-BI-10004099"/>
    <x v="1"/>
    <x v="8"/>
    <x v="1725"/>
    <n v="18.431999999999999"/>
    <n v="8"/>
    <n v="0.7"/>
    <n v="-12.288"/>
  </r>
  <r>
    <n v="8427"/>
    <s v="CA-2015-128356"/>
    <x v="653"/>
    <d v="2015-10-07T00:00:00"/>
    <s v="Standard Class"/>
    <s v="RP-19390"/>
    <s v="Resi Pölking"/>
    <x v="0"/>
    <s v="United States"/>
    <s v="Thornton"/>
    <s v="Colorado"/>
    <n v="80229"/>
    <x v="1"/>
    <s v="OFF-SU-10004290"/>
    <x v="1"/>
    <x v="14"/>
    <x v="1827"/>
    <n v="10.944000000000001"/>
    <n v="2"/>
    <n v="0.2"/>
    <n v="0.95760000000000001"/>
  </r>
  <r>
    <n v="8428"/>
    <s v="CA-2017-167017"/>
    <x v="51"/>
    <d v="2017-11-25T00:00:00"/>
    <s v="First Class"/>
    <s v="DC-12850"/>
    <s v="Dan Campbell"/>
    <x v="0"/>
    <s v="United States"/>
    <s v="Roseville"/>
    <s v="Michigan"/>
    <n v="48066"/>
    <x v="2"/>
    <s v="OFF-SU-10001935"/>
    <x v="1"/>
    <x v="14"/>
    <x v="327"/>
    <n v="4.3600000000000003"/>
    <n v="2"/>
    <n v="0"/>
    <n v="0.1744"/>
  </r>
  <r>
    <n v="8429"/>
    <s v="US-2017-132220"/>
    <x v="105"/>
    <d v="2017-11-16T00:00:00"/>
    <s v="Standard Class"/>
    <s v="DJ-13510"/>
    <s v="Don Jones"/>
    <x v="1"/>
    <s v="United States"/>
    <s v="Tempe"/>
    <s v="Arizona"/>
    <n v="85281"/>
    <x v="1"/>
    <s v="TEC-AC-10004227"/>
    <x v="2"/>
    <x v="11"/>
    <x v="1409"/>
    <n v="62.351999999999997"/>
    <n v="6"/>
    <n v="0.2"/>
    <n v="-10.9116"/>
  </r>
  <r>
    <n v="8430"/>
    <s v="CA-2016-118129"/>
    <x v="1054"/>
    <d v="2016-12-21T00:00:00"/>
    <s v="Second Class"/>
    <s v="CL-12565"/>
    <s v="Clay Ludtke"/>
    <x v="0"/>
    <s v="United States"/>
    <s v="Reading"/>
    <s v="Pennsylvania"/>
    <n v="19601"/>
    <x v="3"/>
    <s v="FUR-FU-10004904"/>
    <x v="0"/>
    <x v="5"/>
    <x v="1589"/>
    <n v="303.92"/>
    <n v="5"/>
    <n v="0.2"/>
    <n v="-30.391999999999999"/>
  </r>
  <r>
    <n v="8431"/>
    <s v="US-2014-113124"/>
    <x v="809"/>
    <d v="2014-04-05T00:00:00"/>
    <s v="Standard Class"/>
    <s v="NC-18340"/>
    <s v="Nat Carroll"/>
    <x v="0"/>
    <s v="United States"/>
    <s v="Apple Valley"/>
    <s v="Minnesota"/>
    <n v="55124"/>
    <x v="2"/>
    <s v="OFF-ST-10001511"/>
    <x v="1"/>
    <x v="4"/>
    <x v="556"/>
    <n v="129.30000000000001"/>
    <n v="2"/>
    <n v="0"/>
    <n v="6.4649999999999999"/>
  </r>
  <r>
    <n v="8432"/>
    <s v="CA-2017-155621"/>
    <x v="1183"/>
    <d v="2017-11-13T00:00:00"/>
    <s v="Standard Class"/>
    <s v="KN-16450"/>
    <s v="Kean Nguyen"/>
    <x v="1"/>
    <s v="United States"/>
    <s v="Baltimore"/>
    <s v="Maryland"/>
    <n v="21215"/>
    <x v="3"/>
    <s v="FUR-FU-10003535"/>
    <x v="0"/>
    <x v="5"/>
    <x v="897"/>
    <n v="274.2"/>
    <n v="10"/>
    <n v="0"/>
    <n v="112.422"/>
  </r>
  <r>
    <n v="8433"/>
    <s v="US-2014-127635"/>
    <x v="80"/>
    <d v="2014-09-18T00:00:00"/>
    <s v="Second Class"/>
    <s v="SC-20260"/>
    <s v="Scott Cohen"/>
    <x v="1"/>
    <s v="United States"/>
    <s v="Corpus Christi"/>
    <s v="Texas"/>
    <n v="78415"/>
    <x v="2"/>
    <s v="OFF-FA-10000053"/>
    <x v="1"/>
    <x v="13"/>
    <x v="962"/>
    <n v="6.048"/>
    <n v="4"/>
    <n v="0.2"/>
    <n v="-1.3608"/>
  </r>
  <r>
    <n v="8434"/>
    <s v="US-2014-127635"/>
    <x v="80"/>
    <d v="2014-09-18T00:00:00"/>
    <s v="Second Class"/>
    <s v="SC-20260"/>
    <s v="Scott Cohen"/>
    <x v="1"/>
    <s v="United States"/>
    <s v="Corpus Christi"/>
    <s v="Texas"/>
    <n v="78415"/>
    <x v="2"/>
    <s v="OFF-PA-10004610"/>
    <x v="1"/>
    <x v="10"/>
    <x v="1520"/>
    <n v="6.8479999999999999"/>
    <n v="2"/>
    <n v="0.2"/>
    <n v="2.14"/>
  </r>
  <r>
    <n v="8435"/>
    <s v="US-2014-127635"/>
    <x v="80"/>
    <d v="2014-09-18T00:00:00"/>
    <s v="Second Class"/>
    <s v="SC-20260"/>
    <s v="Scott Cohen"/>
    <x v="1"/>
    <s v="United States"/>
    <s v="Corpus Christi"/>
    <s v="Texas"/>
    <n v="78415"/>
    <x v="2"/>
    <s v="FUR-FU-10000550"/>
    <x v="0"/>
    <x v="5"/>
    <x v="1454"/>
    <n v="9.9600000000000009"/>
    <n v="5"/>
    <n v="0.6"/>
    <n v="-6.7229999999999999"/>
  </r>
  <r>
    <n v="8436"/>
    <s v="US-2014-127635"/>
    <x v="80"/>
    <d v="2014-09-18T00:00:00"/>
    <s v="Second Class"/>
    <s v="SC-20260"/>
    <s v="Scott Cohen"/>
    <x v="1"/>
    <s v="United States"/>
    <s v="Corpus Christi"/>
    <s v="Texas"/>
    <n v="78415"/>
    <x v="2"/>
    <s v="OFF-BI-10001721"/>
    <x v="1"/>
    <x v="8"/>
    <x v="94"/>
    <n v="8.5519999999999996"/>
    <n v="2"/>
    <n v="0.8"/>
    <n v="-13.683199999999999"/>
  </r>
  <r>
    <n v="8437"/>
    <s v="CA-2015-151470"/>
    <x v="1181"/>
    <d v="2015-09-26T00:00:00"/>
    <s v="Standard Class"/>
    <s v="AM-10705"/>
    <s v="Anne McFarland"/>
    <x v="0"/>
    <s v="United States"/>
    <s v="Las Vegas"/>
    <s v="Nevada"/>
    <n v="89115"/>
    <x v="1"/>
    <s v="OFF-BI-10004040"/>
    <x v="1"/>
    <x v="8"/>
    <x v="1487"/>
    <n v="45.584000000000003"/>
    <n v="11"/>
    <n v="0.2"/>
    <n v="16.5242"/>
  </r>
  <r>
    <n v="8438"/>
    <s v="CA-2015-112823"/>
    <x v="895"/>
    <d v="2015-12-16T00:00:00"/>
    <s v="Standard Class"/>
    <s v="RA-19945"/>
    <s v="Ryan Akin"/>
    <x v="0"/>
    <s v="United States"/>
    <s v="Cleveland"/>
    <s v="Ohio"/>
    <n v="44105"/>
    <x v="3"/>
    <s v="TEC-AC-10002550"/>
    <x v="2"/>
    <x v="11"/>
    <x v="1351"/>
    <n v="25.488"/>
    <n v="2"/>
    <n v="0.2"/>
    <n v="4.4603999999999999"/>
  </r>
  <r>
    <n v="8439"/>
    <s v="CA-2014-108861"/>
    <x v="1061"/>
    <d v="2014-06-01T00:00:00"/>
    <s v="Standard Class"/>
    <s v="MM-17260"/>
    <s v="Magdelene Morse"/>
    <x v="0"/>
    <s v="United States"/>
    <s v="Seattle"/>
    <s v="Washington"/>
    <n v="98105"/>
    <x v="1"/>
    <s v="OFF-BI-10003876"/>
    <x v="1"/>
    <x v="8"/>
    <x v="1626"/>
    <n v="136.96"/>
    <n v="4"/>
    <n v="0.2"/>
    <n v="51.36"/>
  </r>
  <r>
    <n v="8440"/>
    <s v="CA-2017-114370"/>
    <x v="1192"/>
    <d v="2017-03-17T00:00:00"/>
    <s v="Second Class"/>
    <s v="BN-11470"/>
    <s v="Brad Norvell"/>
    <x v="1"/>
    <s v="United States"/>
    <s v="Chicago"/>
    <s v="Illinois"/>
    <n v="60623"/>
    <x v="2"/>
    <s v="TEC-PH-10000213"/>
    <x v="2"/>
    <x v="7"/>
    <x v="1658"/>
    <n v="49.616"/>
    <n v="2"/>
    <n v="0.2"/>
    <n v="4.9615999999999998"/>
  </r>
  <r>
    <n v="8441"/>
    <s v="CA-2016-158302"/>
    <x v="16"/>
    <d v="2016-12-12T00:00:00"/>
    <s v="Second Class"/>
    <s v="JB-16045"/>
    <s v="Julia Barnett"/>
    <x v="2"/>
    <s v="United States"/>
    <s v="Columbus"/>
    <s v="Ohio"/>
    <n v="43229"/>
    <x v="3"/>
    <s v="OFF-PA-10002615"/>
    <x v="1"/>
    <x v="10"/>
    <x v="250"/>
    <n v="10.584"/>
    <n v="3"/>
    <n v="0.2"/>
    <n v="3.4398"/>
  </r>
  <r>
    <n v="8442"/>
    <s v="CA-2017-145779"/>
    <x v="636"/>
    <d v="2017-05-10T00:00:00"/>
    <s v="Standard Class"/>
    <s v="DB-13615"/>
    <s v="Doug Bickford"/>
    <x v="0"/>
    <s v="United States"/>
    <s v="Tucson"/>
    <s v="Arizona"/>
    <n v="85705"/>
    <x v="1"/>
    <s v="OFF-PA-10002254"/>
    <x v="1"/>
    <x v="10"/>
    <x v="146"/>
    <n v="84.415999999999997"/>
    <n v="4"/>
    <n v="0.2"/>
    <n v="27.435199999999998"/>
  </r>
  <r>
    <n v="8443"/>
    <s v="US-2016-155173"/>
    <x v="1193"/>
    <d v="2016-03-10T00:00:00"/>
    <s v="Standard Class"/>
    <s v="JB-16045"/>
    <s v="Julia Barnett"/>
    <x v="2"/>
    <s v="United States"/>
    <s v="Philadelphia"/>
    <s v="Pennsylvania"/>
    <n v="19120"/>
    <x v="3"/>
    <s v="TEC-PH-10004586"/>
    <x v="2"/>
    <x v="7"/>
    <x v="899"/>
    <n v="431.94"/>
    <n v="2"/>
    <n v="0.4"/>
    <n v="-71.989999999999995"/>
  </r>
  <r>
    <n v="8444"/>
    <s v="US-2016-155173"/>
    <x v="1193"/>
    <d v="2016-03-10T00:00:00"/>
    <s v="Standard Class"/>
    <s v="JB-16045"/>
    <s v="Julia Barnett"/>
    <x v="2"/>
    <s v="United States"/>
    <s v="Philadelphia"/>
    <s v="Pennsylvania"/>
    <n v="19120"/>
    <x v="3"/>
    <s v="OFF-BI-10002982"/>
    <x v="1"/>
    <x v="8"/>
    <x v="1267"/>
    <n v="2.0430000000000001"/>
    <n v="1"/>
    <n v="0.7"/>
    <n v="-1.4982"/>
  </r>
  <r>
    <n v="8445"/>
    <s v="US-2016-155173"/>
    <x v="1193"/>
    <d v="2016-03-10T00:00:00"/>
    <s v="Standard Class"/>
    <s v="JB-16045"/>
    <s v="Julia Barnett"/>
    <x v="2"/>
    <s v="United States"/>
    <s v="Philadelphia"/>
    <s v="Pennsylvania"/>
    <n v="19120"/>
    <x v="3"/>
    <s v="TEC-PH-10002538"/>
    <x v="2"/>
    <x v="7"/>
    <x v="529"/>
    <n v="68.238"/>
    <n v="3"/>
    <n v="0.4"/>
    <n v="-12.510300000000001"/>
  </r>
  <r>
    <n v="8446"/>
    <s v="CA-2017-125451"/>
    <x v="436"/>
    <d v="2017-10-24T00:00:00"/>
    <s v="First Class"/>
    <s v="AH-10075"/>
    <s v="Adam Hart"/>
    <x v="1"/>
    <s v="United States"/>
    <s v="Cranston"/>
    <s v="Rhode Island"/>
    <n v="2920"/>
    <x v="3"/>
    <s v="FUR-TA-10001039"/>
    <x v="0"/>
    <x v="3"/>
    <x v="832"/>
    <n v="240.744"/>
    <n v="4"/>
    <n v="0.3"/>
    <n v="-13.7568"/>
  </r>
  <r>
    <n v="8447"/>
    <s v="CA-2017-125451"/>
    <x v="436"/>
    <d v="2017-10-24T00:00:00"/>
    <s v="First Class"/>
    <s v="AH-10075"/>
    <s v="Adam Hart"/>
    <x v="1"/>
    <s v="United States"/>
    <s v="Cranston"/>
    <s v="Rhode Island"/>
    <n v="2920"/>
    <x v="3"/>
    <s v="FUR-FU-10004963"/>
    <x v="0"/>
    <x v="5"/>
    <x v="1443"/>
    <n v="35"/>
    <n v="4"/>
    <n v="0"/>
    <n v="14.7"/>
  </r>
  <r>
    <n v="8448"/>
    <s v="CA-2017-125451"/>
    <x v="436"/>
    <d v="2017-10-24T00:00:00"/>
    <s v="First Class"/>
    <s v="AH-10075"/>
    <s v="Adam Hart"/>
    <x v="1"/>
    <s v="United States"/>
    <s v="Cranston"/>
    <s v="Rhode Island"/>
    <n v="2920"/>
    <x v="3"/>
    <s v="FUR-FU-10000277"/>
    <x v="0"/>
    <x v="5"/>
    <x v="1795"/>
    <n v="210.68"/>
    <n v="2"/>
    <n v="0"/>
    <n v="50.563200000000002"/>
  </r>
  <r>
    <n v="8449"/>
    <s v="CA-2017-125451"/>
    <x v="436"/>
    <d v="2017-10-24T00:00:00"/>
    <s v="First Class"/>
    <s v="AH-10075"/>
    <s v="Adam Hart"/>
    <x v="1"/>
    <s v="United States"/>
    <s v="Cranston"/>
    <s v="Rhode Island"/>
    <n v="2920"/>
    <x v="3"/>
    <s v="FUR-TA-10004915"/>
    <x v="0"/>
    <x v="3"/>
    <x v="335"/>
    <n v="637.89599999999996"/>
    <n v="3"/>
    <n v="0.3"/>
    <n v="-127.5792"/>
  </r>
  <r>
    <n v="8450"/>
    <s v="CA-2017-125451"/>
    <x v="436"/>
    <d v="2017-10-24T00:00:00"/>
    <s v="First Class"/>
    <s v="AH-10075"/>
    <s v="Adam Hart"/>
    <x v="1"/>
    <s v="United States"/>
    <s v="Cranston"/>
    <s v="Rhode Island"/>
    <n v="2920"/>
    <x v="3"/>
    <s v="OFF-PA-10003724"/>
    <x v="1"/>
    <x v="10"/>
    <x v="362"/>
    <n v="43.44"/>
    <n v="8"/>
    <n v="0"/>
    <n v="21.285599999999999"/>
  </r>
  <r>
    <n v="8451"/>
    <s v="CA-2017-125451"/>
    <x v="436"/>
    <d v="2017-10-24T00:00:00"/>
    <s v="First Class"/>
    <s v="AH-10075"/>
    <s v="Adam Hart"/>
    <x v="1"/>
    <s v="United States"/>
    <s v="Cranston"/>
    <s v="Rhode Island"/>
    <n v="2920"/>
    <x v="3"/>
    <s v="OFF-AP-10002906"/>
    <x v="1"/>
    <x v="9"/>
    <x v="1097"/>
    <n v="2.2200000000000002"/>
    <n v="1"/>
    <n v="0"/>
    <n v="0.66600000000000004"/>
  </r>
  <r>
    <n v="8452"/>
    <s v="CA-2014-131387"/>
    <x v="582"/>
    <d v="2014-04-30T00:00:00"/>
    <s v="First Class"/>
    <s v="AI-10855"/>
    <s v="Arianne Irving"/>
    <x v="0"/>
    <s v="United States"/>
    <s v="San Francisco"/>
    <s v="California"/>
    <n v="94122"/>
    <x v="1"/>
    <s v="TEC-PH-10001459"/>
    <x v="2"/>
    <x v="7"/>
    <x v="1447"/>
    <n v="1679.96"/>
    <n v="5"/>
    <n v="0.2"/>
    <n v="125.997"/>
  </r>
  <r>
    <n v="8453"/>
    <s v="CA-2016-125087"/>
    <x v="724"/>
    <d v="2016-04-23T00:00:00"/>
    <s v="Standard Class"/>
    <s v="TH-21115"/>
    <s v="Thea Hudgings"/>
    <x v="1"/>
    <s v="United States"/>
    <s v="Houston"/>
    <s v="Texas"/>
    <n v="77070"/>
    <x v="2"/>
    <s v="FUR-CH-10002880"/>
    <x v="0"/>
    <x v="1"/>
    <x v="809"/>
    <n v="344.37200000000001"/>
    <n v="4"/>
    <n v="0.3"/>
    <n v="-93.472399999999993"/>
  </r>
  <r>
    <n v="8454"/>
    <s v="CA-2016-125087"/>
    <x v="724"/>
    <d v="2016-04-23T00:00:00"/>
    <s v="Standard Class"/>
    <s v="TH-21115"/>
    <s v="Thea Hudgings"/>
    <x v="1"/>
    <s v="United States"/>
    <s v="Houston"/>
    <s v="Texas"/>
    <n v="77070"/>
    <x v="2"/>
    <s v="OFF-ST-10001780"/>
    <x v="1"/>
    <x v="4"/>
    <x v="486"/>
    <n v="1554.9359999999999"/>
    <n v="3"/>
    <n v="0.2"/>
    <n v="77.746799999999993"/>
  </r>
  <r>
    <n v="8455"/>
    <s v="CA-2016-125087"/>
    <x v="724"/>
    <d v="2016-04-23T00:00:00"/>
    <s v="Standard Class"/>
    <s v="TH-21115"/>
    <s v="Thea Hudgings"/>
    <x v="1"/>
    <s v="United States"/>
    <s v="Houston"/>
    <s v="Texas"/>
    <n v="77070"/>
    <x v="2"/>
    <s v="FUR-FU-10004748"/>
    <x v="0"/>
    <x v="5"/>
    <x v="1252"/>
    <n v="127.88"/>
    <n v="5"/>
    <n v="0.6"/>
    <n v="-67.137"/>
  </r>
  <r>
    <n v="8456"/>
    <s v="CA-2016-154081"/>
    <x v="730"/>
    <d v="2016-05-29T00:00:00"/>
    <s v="Standard Class"/>
    <s v="JE-15610"/>
    <s v="Jim Epp"/>
    <x v="1"/>
    <s v="United States"/>
    <s v="Los Angeles"/>
    <s v="California"/>
    <n v="90049"/>
    <x v="1"/>
    <s v="TEC-PH-10001918"/>
    <x v="2"/>
    <x v="7"/>
    <x v="193"/>
    <n v="222.38399999999999"/>
    <n v="2"/>
    <n v="0.2"/>
    <n v="22.238399999999999"/>
  </r>
  <r>
    <n v="8457"/>
    <s v="US-2017-118556"/>
    <x v="39"/>
    <d v="2017-06-02T00:00:00"/>
    <s v="Second Class"/>
    <s v="TH-21235"/>
    <s v="Tiffany House"/>
    <x v="1"/>
    <s v="United States"/>
    <s v="Chicago"/>
    <s v="Illinois"/>
    <n v="60653"/>
    <x v="2"/>
    <s v="FUR-CH-10001146"/>
    <x v="0"/>
    <x v="1"/>
    <x v="124"/>
    <n v="106.869"/>
    <n v="3"/>
    <n v="0.3"/>
    <n v="-29.007300000000001"/>
  </r>
  <r>
    <n v="8458"/>
    <s v="US-2017-118556"/>
    <x v="39"/>
    <d v="2017-06-02T00:00:00"/>
    <s v="Second Class"/>
    <s v="TH-21235"/>
    <s v="Tiffany House"/>
    <x v="1"/>
    <s v="United States"/>
    <s v="Chicago"/>
    <s v="Illinois"/>
    <n v="60653"/>
    <x v="2"/>
    <s v="OFF-BI-10004364"/>
    <x v="1"/>
    <x v="8"/>
    <x v="305"/>
    <n v="3.5640000000000001"/>
    <n v="3"/>
    <n v="0.8"/>
    <n v="-6.2370000000000001"/>
  </r>
  <r>
    <n v="8459"/>
    <s v="CA-2014-126200"/>
    <x v="55"/>
    <d v="2014-08-29T00:00:00"/>
    <s v="Standard Class"/>
    <s v="JE-15715"/>
    <s v="Joe Elijah"/>
    <x v="0"/>
    <s v="United States"/>
    <s v="Houston"/>
    <s v="Texas"/>
    <n v="77070"/>
    <x v="2"/>
    <s v="OFF-BI-10002133"/>
    <x v="1"/>
    <x v="8"/>
    <x v="1147"/>
    <n v="25.68"/>
    <n v="3"/>
    <n v="0.8"/>
    <n v="-39.804000000000002"/>
  </r>
  <r>
    <n v="8460"/>
    <s v="CA-2014-126200"/>
    <x v="55"/>
    <d v="2014-08-29T00:00:00"/>
    <s v="Standard Class"/>
    <s v="JE-15715"/>
    <s v="Joe Elijah"/>
    <x v="0"/>
    <s v="United States"/>
    <s v="Houston"/>
    <s v="Texas"/>
    <n v="77070"/>
    <x v="2"/>
    <s v="OFF-BI-10002225"/>
    <x v="1"/>
    <x v="8"/>
    <x v="340"/>
    <n v="12.384"/>
    <n v="3"/>
    <n v="0.8"/>
    <n v="-19.814399999999999"/>
  </r>
  <r>
    <n v="8461"/>
    <s v="CA-2014-146500"/>
    <x v="1194"/>
    <d v="2014-09-04T00:00:00"/>
    <s v="Standard Class"/>
    <s v="AT-10735"/>
    <s v="Annie Thurman"/>
    <x v="0"/>
    <s v="United States"/>
    <s v="Bristol"/>
    <s v="Connecticut"/>
    <n v="6010"/>
    <x v="3"/>
    <s v="OFF-BI-10002432"/>
    <x v="1"/>
    <x v="8"/>
    <x v="875"/>
    <n v="25.3"/>
    <n v="5"/>
    <n v="0"/>
    <n v="11.891"/>
  </r>
  <r>
    <n v="8462"/>
    <s v="CA-2014-146500"/>
    <x v="1194"/>
    <d v="2014-09-04T00:00:00"/>
    <s v="Standard Class"/>
    <s v="AT-10735"/>
    <s v="Annie Thurman"/>
    <x v="0"/>
    <s v="United States"/>
    <s v="Bristol"/>
    <s v="Connecticut"/>
    <n v="6010"/>
    <x v="3"/>
    <s v="OFF-ST-10000563"/>
    <x v="1"/>
    <x v="4"/>
    <x v="903"/>
    <n v="95.94"/>
    <n v="3"/>
    <n v="0"/>
    <n v="9.5939999999999994"/>
  </r>
  <r>
    <n v="8463"/>
    <s v="CA-2015-169537"/>
    <x v="37"/>
    <d v="2015-09-07T00:00:00"/>
    <s v="Second Class"/>
    <s v="JH-15820"/>
    <s v="John Huston"/>
    <x v="0"/>
    <s v="United States"/>
    <s v="Holland"/>
    <s v="Michigan"/>
    <n v="49423"/>
    <x v="2"/>
    <s v="OFF-LA-10001982"/>
    <x v="1"/>
    <x v="2"/>
    <x v="1538"/>
    <n v="7.5"/>
    <n v="2"/>
    <n v="0"/>
    <n v="3.6"/>
  </r>
  <r>
    <n v="8464"/>
    <s v="CA-2014-100881"/>
    <x v="1176"/>
    <d v="2014-04-01T00:00:00"/>
    <s v="Standard Class"/>
    <s v="DR-12940"/>
    <s v="Daniel Raglin"/>
    <x v="2"/>
    <s v="United States"/>
    <s v="Albuquerque"/>
    <s v="New Mexico"/>
    <n v="87105"/>
    <x v="1"/>
    <s v="TEC-PH-10003273"/>
    <x v="2"/>
    <x v="7"/>
    <x v="173"/>
    <n v="302.37599999999998"/>
    <n v="3"/>
    <n v="0.2"/>
    <n v="22.6782"/>
  </r>
  <r>
    <n v="8465"/>
    <s v="CA-2015-144043"/>
    <x v="1187"/>
    <d v="2015-05-15T00:00:00"/>
    <s v="Standard Class"/>
    <s v="AB-10165"/>
    <s v="Alan Barnes"/>
    <x v="0"/>
    <s v="United States"/>
    <s v="Louisville"/>
    <s v="Colorado"/>
    <n v="80027"/>
    <x v="1"/>
    <s v="TEC-AC-10002718"/>
    <x v="2"/>
    <x v="11"/>
    <x v="1192"/>
    <n v="46.688000000000002"/>
    <n v="4"/>
    <n v="0.2"/>
    <n v="-2.9180000000000001"/>
  </r>
  <r>
    <n v="8466"/>
    <s v="CA-2015-116512"/>
    <x v="265"/>
    <d v="2015-04-14T00:00:00"/>
    <s v="Standard Class"/>
    <s v="MC-18100"/>
    <s v="Mick Crebagga"/>
    <x v="0"/>
    <s v="United States"/>
    <s v="New York City"/>
    <s v="New York"/>
    <n v="10024"/>
    <x v="3"/>
    <s v="OFF-ST-10001505"/>
    <x v="1"/>
    <x v="4"/>
    <x v="1183"/>
    <n v="17.940000000000001"/>
    <n v="3"/>
    <n v="0"/>
    <n v="3.0497999999999998"/>
  </r>
  <r>
    <n v="8467"/>
    <s v="CA-2015-101000"/>
    <x v="265"/>
    <d v="2015-04-14T00:00:00"/>
    <s v="Standard Class"/>
    <s v="IG-15085"/>
    <s v="Ivan Gibson"/>
    <x v="0"/>
    <s v="United States"/>
    <s v="Norwich"/>
    <s v="Connecticut"/>
    <n v="6360"/>
    <x v="3"/>
    <s v="OFF-AP-10000179"/>
    <x v="1"/>
    <x v="9"/>
    <x v="532"/>
    <n v="370.14"/>
    <n v="3"/>
    <n v="0"/>
    <n v="144.3546"/>
  </r>
  <r>
    <n v="8468"/>
    <s v="CA-2016-168557"/>
    <x v="251"/>
    <d v="2016-09-23T00:00:00"/>
    <s v="Standard Class"/>
    <s v="FH-14275"/>
    <s v="Frank Hawley"/>
    <x v="1"/>
    <s v="United States"/>
    <s v="San Francisco"/>
    <s v="California"/>
    <n v="94122"/>
    <x v="1"/>
    <s v="OFF-BI-10002309"/>
    <x v="1"/>
    <x v="8"/>
    <x v="78"/>
    <n v="8.9280000000000008"/>
    <n v="2"/>
    <n v="0.2"/>
    <n v="3.1248"/>
  </r>
  <r>
    <n v="8469"/>
    <s v="US-2016-164196"/>
    <x v="583"/>
    <d v="2016-11-17T00:00:00"/>
    <s v="Standard Class"/>
    <s v="AS-10285"/>
    <s v="Alejandro Savely"/>
    <x v="1"/>
    <s v="United States"/>
    <s v="Noblesville"/>
    <s v="Indiana"/>
    <n v="46060"/>
    <x v="2"/>
    <s v="FUR-TA-10001950"/>
    <x v="0"/>
    <x v="3"/>
    <x v="1284"/>
    <n v="2678.94"/>
    <n v="6"/>
    <n v="0"/>
    <n v="241.1046"/>
  </r>
  <r>
    <n v="8470"/>
    <s v="US-2017-132031"/>
    <x v="756"/>
    <d v="2017-04-27T00:00:00"/>
    <s v="Standard Class"/>
    <s v="PN-18775"/>
    <s v="Parhena Norris"/>
    <x v="2"/>
    <s v="United States"/>
    <s v="Clarksville"/>
    <s v="Tennessee"/>
    <n v="37042"/>
    <x v="0"/>
    <s v="FUR-BO-10001972"/>
    <x v="0"/>
    <x v="0"/>
    <x v="367"/>
    <n v="387.13600000000002"/>
    <n v="4"/>
    <n v="0.2"/>
    <n v="-14.5176"/>
  </r>
  <r>
    <n v="8471"/>
    <s v="US-2017-132031"/>
    <x v="756"/>
    <d v="2017-04-27T00:00:00"/>
    <s v="Standard Class"/>
    <s v="PN-18775"/>
    <s v="Parhena Norris"/>
    <x v="2"/>
    <s v="United States"/>
    <s v="Clarksville"/>
    <s v="Tennessee"/>
    <n v="37042"/>
    <x v="0"/>
    <s v="TEC-AC-10002473"/>
    <x v="2"/>
    <x v="11"/>
    <x v="720"/>
    <n v="45.408000000000001"/>
    <n v="2"/>
    <n v="0.2"/>
    <n v="11.919600000000001"/>
  </r>
  <r>
    <n v="8472"/>
    <s v="US-2017-132031"/>
    <x v="756"/>
    <d v="2017-04-27T00:00:00"/>
    <s v="Standard Class"/>
    <s v="PN-18775"/>
    <s v="Parhena Norris"/>
    <x v="2"/>
    <s v="United States"/>
    <s v="Clarksville"/>
    <s v="Tennessee"/>
    <n v="37042"/>
    <x v="0"/>
    <s v="FUR-FU-10000193"/>
    <x v="0"/>
    <x v="5"/>
    <x v="1512"/>
    <n v="77.951999999999998"/>
    <n v="3"/>
    <n v="0.2"/>
    <n v="-11.6928"/>
  </r>
  <r>
    <n v="8473"/>
    <s v="US-2017-132031"/>
    <x v="756"/>
    <d v="2017-04-27T00:00:00"/>
    <s v="Standard Class"/>
    <s v="PN-18775"/>
    <s v="Parhena Norris"/>
    <x v="2"/>
    <s v="United States"/>
    <s v="Clarksville"/>
    <s v="Tennessee"/>
    <n v="37042"/>
    <x v="0"/>
    <s v="OFF-LA-10000081"/>
    <x v="1"/>
    <x v="2"/>
    <x v="1330"/>
    <n v="3"/>
    <n v="1"/>
    <n v="0.2"/>
    <n v="1.05"/>
  </r>
  <r>
    <n v="8474"/>
    <s v="CA-2015-169733"/>
    <x v="420"/>
    <d v="2015-10-26T00:00:00"/>
    <s v="Second Class"/>
    <s v="GM-14500"/>
    <s v="Gene McClure"/>
    <x v="0"/>
    <s v="United States"/>
    <s v="Hollywood"/>
    <s v="Florida"/>
    <n v="33021"/>
    <x v="0"/>
    <s v="OFF-ST-10000876"/>
    <x v="1"/>
    <x v="4"/>
    <x v="254"/>
    <n v="9.952"/>
    <n v="1"/>
    <n v="0.2"/>
    <n v="0.99519999999999997"/>
  </r>
  <r>
    <n v="8475"/>
    <s v="CA-2017-169404"/>
    <x v="359"/>
    <d v="2017-04-14T00:00:00"/>
    <s v="Standard Class"/>
    <s v="NC-18625"/>
    <s v="Noah Childs"/>
    <x v="1"/>
    <s v="United States"/>
    <s v="York"/>
    <s v="Pennsylvania"/>
    <n v="17403"/>
    <x v="3"/>
    <s v="OFF-BI-10004492"/>
    <x v="1"/>
    <x v="8"/>
    <x v="351"/>
    <n v="37.896000000000001"/>
    <n v="4"/>
    <n v="0.7"/>
    <n v="-29.053599999999999"/>
  </r>
  <r>
    <n v="8476"/>
    <s v="CA-2017-169404"/>
    <x v="359"/>
    <d v="2017-04-14T00:00:00"/>
    <s v="Standard Class"/>
    <s v="NC-18625"/>
    <s v="Noah Childs"/>
    <x v="1"/>
    <s v="United States"/>
    <s v="York"/>
    <s v="Pennsylvania"/>
    <n v="17403"/>
    <x v="3"/>
    <s v="OFF-PA-10001033"/>
    <x v="1"/>
    <x v="10"/>
    <x v="1509"/>
    <n v="65.584000000000003"/>
    <n v="2"/>
    <n v="0.2"/>
    <n v="23.7742"/>
  </r>
  <r>
    <n v="8477"/>
    <s v="CA-2017-134880"/>
    <x v="855"/>
    <d v="2017-11-01T00:00:00"/>
    <s v="Standard Class"/>
    <s v="TW-21025"/>
    <s v="Tamara Willingham"/>
    <x v="2"/>
    <s v="United States"/>
    <s v="Mesa"/>
    <s v="Arizona"/>
    <n v="85204"/>
    <x v="1"/>
    <s v="OFF-PA-10004039"/>
    <x v="1"/>
    <x v="10"/>
    <x v="1547"/>
    <n v="44.783999999999999"/>
    <n v="1"/>
    <n v="0.2"/>
    <n v="16.234200000000001"/>
  </r>
  <r>
    <n v="8478"/>
    <s v="CA-2015-145758"/>
    <x v="628"/>
    <d v="2015-10-30T00:00:00"/>
    <s v="Same Day"/>
    <s v="BF-11020"/>
    <s v="Barry Französisch"/>
    <x v="1"/>
    <s v="United States"/>
    <s v="New York City"/>
    <s v="New York"/>
    <n v="10024"/>
    <x v="3"/>
    <s v="TEC-MA-10004552"/>
    <x v="2"/>
    <x v="15"/>
    <x v="1828"/>
    <n v="1035.8"/>
    <n v="4"/>
    <n v="0"/>
    <n v="269.30799999999999"/>
  </r>
  <r>
    <n v="8479"/>
    <s v="CA-2017-158736"/>
    <x v="404"/>
    <d v="2017-12-24T00:00:00"/>
    <s v="Standard Class"/>
    <s v="TT-21460"/>
    <s v="Tonja Turnell"/>
    <x v="2"/>
    <s v="United States"/>
    <s v="San Francisco"/>
    <s v="California"/>
    <n v="94110"/>
    <x v="1"/>
    <s v="OFF-AR-10002578"/>
    <x v="1"/>
    <x v="6"/>
    <x v="671"/>
    <n v="5.76"/>
    <n v="2"/>
    <n v="0"/>
    <n v="1.6704000000000001"/>
  </r>
  <r>
    <n v="8480"/>
    <s v="US-2016-119270"/>
    <x v="299"/>
    <d v="2016-03-16T00:00:00"/>
    <s v="Standard Class"/>
    <s v="SW-20245"/>
    <s v="Scot Wooten"/>
    <x v="0"/>
    <s v="United States"/>
    <s v="Los Angeles"/>
    <s v="California"/>
    <n v="90036"/>
    <x v="1"/>
    <s v="OFF-PA-10004022"/>
    <x v="1"/>
    <x v="10"/>
    <x v="1623"/>
    <n v="19.98"/>
    <n v="2"/>
    <n v="0"/>
    <n v="8.9909999999999997"/>
  </r>
  <r>
    <n v="8481"/>
    <s v="CA-2014-109890"/>
    <x v="609"/>
    <d v="2014-07-27T00:00:00"/>
    <s v="Standard Class"/>
    <s v="PG-18820"/>
    <s v="Patrick Gardner"/>
    <x v="0"/>
    <s v="United States"/>
    <s v="Omaha"/>
    <s v="Nebraska"/>
    <n v="68104"/>
    <x v="2"/>
    <s v="TEC-PH-10004100"/>
    <x v="2"/>
    <x v="7"/>
    <x v="1752"/>
    <n v="35.979999999999997"/>
    <n v="2"/>
    <n v="0"/>
    <n v="10.074400000000001"/>
  </r>
  <r>
    <n v="8482"/>
    <s v="CA-2016-138583"/>
    <x v="1012"/>
    <d v="2016-05-28T00:00:00"/>
    <s v="Standard Class"/>
    <s v="DP-13390"/>
    <s v="Dennis Pardue"/>
    <x v="2"/>
    <s v="United States"/>
    <s v="Philadelphia"/>
    <s v="Pennsylvania"/>
    <n v="19120"/>
    <x v="3"/>
    <s v="OFF-AR-10001860"/>
    <x v="1"/>
    <x v="6"/>
    <x v="916"/>
    <n v="16.655999999999999"/>
    <n v="3"/>
    <n v="0.2"/>
    <n v="3.3311999999999999"/>
  </r>
  <r>
    <n v="8483"/>
    <s v="US-2017-118535"/>
    <x v="512"/>
    <d v="2017-02-15T00:00:00"/>
    <s v="Standard Class"/>
    <s v="DJ-13510"/>
    <s v="Don Jones"/>
    <x v="1"/>
    <s v="United States"/>
    <s v="New York City"/>
    <s v="New York"/>
    <n v="10024"/>
    <x v="3"/>
    <s v="OFF-LA-10001297"/>
    <x v="1"/>
    <x v="2"/>
    <x v="488"/>
    <n v="20.7"/>
    <n v="2"/>
    <n v="0"/>
    <n v="9.9359999999999999"/>
  </r>
  <r>
    <n v="8484"/>
    <s v="CA-2016-126284"/>
    <x v="873"/>
    <d v="2016-09-24T00:00:00"/>
    <s v="Standard Class"/>
    <s v="EN-13780"/>
    <s v="Edward Nazzal"/>
    <x v="0"/>
    <s v="United States"/>
    <s v="Grand Rapids"/>
    <s v="Michigan"/>
    <n v="49505"/>
    <x v="2"/>
    <s v="OFF-BI-10004828"/>
    <x v="1"/>
    <x v="8"/>
    <x v="1587"/>
    <n v="83.7"/>
    <n v="5"/>
    <n v="0"/>
    <n v="41.012999999999998"/>
  </r>
  <r>
    <n v="8485"/>
    <s v="CA-2017-142391"/>
    <x v="241"/>
    <d v="2017-09-24T00:00:00"/>
    <s v="Same Day"/>
    <s v="PB-19150"/>
    <s v="Philip Brown"/>
    <x v="0"/>
    <s v="United States"/>
    <s v="Seattle"/>
    <s v="Washington"/>
    <n v="98115"/>
    <x v="1"/>
    <s v="FUR-FU-10002759"/>
    <x v="0"/>
    <x v="5"/>
    <x v="560"/>
    <n v="199.8"/>
    <n v="10"/>
    <n v="0"/>
    <n v="71.927999999999997"/>
  </r>
  <r>
    <n v="8486"/>
    <s v="CA-2017-124716"/>
    <x v="996"/>
    <d v="2017-03-31T00:00:00"/>
    <s v="Standard Class"/>
    <s v="BD-11560"/>
    <s v="Brendan Dodson"/>
    <x v="2"/>
    <s v="United States"/>
    <s v="Fresno"/>
    <s v="California"/>
    <n v="93727"/>
    <x v="1"/>
    <s v="OFF-PA-10000740"/>
    <x v="1"/>
    <x v="10"/>
    <x v="1248"/>
    <n v="45.68"/>
    <n v="2"/>
    <n v="0"/>
    <n v="21.012799999999999"/>
  </r>
  <r>
    <n v="8487"/>
    <s v="CA-2017-124716"/>
    <x v="996"/>
    <d v="2017-03-31T00:00:00"/>
    <s v="Standard Class"/>
    <s v="BD-11560"/>
    <s v="Brendan Dodson"/>
    <x v="2"/>
    <s v="United States"/>
    <s v="Fresno"/>
    <s v="California"/>
    <n v="93727"/>
    <x v="1"/>
    <s v="OFF-PA-10001144"/>
    <x v="1"/>
    <x v="10"/>
    <x v="163"/>
    <n v="110.96"/>
    <n v="2"/>
    <n v="0"/>
    <n v="53.260800000000003"/>
  </r>
  <r>
    <n v="8488"/>
    <s v="CA-2017-124716"/>
    <x v="996"/>
    <d v="2017-03-31T00:00:00"/>
    <s v="Standard Class"/>
    <s v="BD-11560"/>
    <s v="Brendan Dodson"/>
    <x v="2"/>
    <s v="United States"/>
    <s v="Fresno"/>
    <s v="California"/>
    <n v="93727"/>
    <x v="1"/>
    <s v="OFF-PA-10000859"/>
    <x v="1"/>
    <x v="10"/>
    <x v="1730"/>
    <n v="11.94"/>
    <n v="3"/>
    <n v="0"/>
    <n v="5.97"/>
  </r>
  <r>
    <n v="8489"/>
    <s v="CA-2016-158841"/>
    <x v="1056"/>
    <d v="2016-02-04T00:00:00"/>
    <s v="Second Class"/>
    <s v="SE-20110"/>
    <s v="Sanjit Engle"/>
    <x v="0"/>
    <s v="United States"/>
    <s v="Arlington"/>
    <s v="Virginia"/>
    <n v="22204"/>
    <x v="0"/>
    <s v="TEC-MA-10001127"/>
    <x v="2"/>
    <x v="15"/>
    <x v="1619"/>
    <n v="8749.9500000000007"/>
    <n v="5"/>
    <n v="0"/>
    <n v="2799.9839999999999"/>
  </r>
  <r>
    <n v="8490"/>
    <s v="CA-2016-158841"/>
    <x v="1056"/>
    <d v="2016-02-04T00:00:00"/>
    <s v="Second Class"/>
    <s v="SE-20110"/>
    <s v="Sanjit Engle"/>
    <x v="0"/>
    <s v="United States"/>
    <s v="Arlington"/>
    <s v="Virginia"/>
    <n v="22204"/>
    <x v="0"/>
    <s v="OFF-BI-10002557"/>
    <x v="1"/>
    <x v="8"/>
    <x v="249"/>
    <n v="36.4"/>
    <n v="8"/>
    <n v="0"/>
    <n v="18.2"/>
  </r>
  <r>
    <n v="8491"/>
    <s v="CA-2016-158841"/>
    <x v="1056"/>
    <d v="2016-02-04T00:00:00"/>
    <s v="Second Class"/>
    <s v="SE-20110"/>
    <s v="Sanjit Engle"/>
    <x v="0"/>
    <s v="United States"/>
    <s v="Arlington"/>
    <s v="Virginia"/>
    <n v="22204"/>
    <x v="0"/>
    <s v="FUR-FU-10001731"/>
    <x v="0"/>
    <x v="5"/>
    <x v="1556"/>
    <n v="18.690000000000001"/>
    <n v="7"/>
    <n v="0"/>
    <n v="7.1021999999999998"/>
  </r>
  <r>
    <n v="8492"/>
    <s v="CA-2017-106824"/>
    <x v="437"/>
    <d v="2017-07-11T00:00:00"/>
    <s v="Standard Class"/>
    <s v="AT-10735"/>
    <s v="Annie Thurman"/>
    <x v="0"/>
    <s v="United States"/>
    <s v="Los Angeles"/>
    <s v="California"/>
    <n v="90049"/>
    <x v="1"/>
    <s v="OFF-FA-10001135"/>
    <x v="1"/>
    <x v="13"/>
    <x v="1069"/>
    <n v="5.94"/>
    <n v="3"/>
    <n v="0"/>
    <n v="0.1188"/>
  </r>
  <r>
    <n v="8493"/>
    <s v="CA-2015-109190"/>
    <x v="924"/>
    <d v="2015-10-28T00:00:00"/>
    <s v="Standard Class"/>
    <s v="CC-12685"/>
    <s v="Craig Carroll"/>
    <x v="0"/>
    <s v="United States"/>
    <s v="Lubbock"/>
    <s v="Texas"/>
    <n v="79424"/>
    <x v="2"/>
    <s v="OFF-PA-10000069"/>
    <x v="1"/>
    <x v="10"/>
    <x v="1578"/>
    <n v="60.735999999999997"/>
    <n v="8"/>
    <n v="0.2"/>
    <n v="20.4984"/>
  </r>
  <r>
    <n v="8494"/>
    <s v="CA-2015-109190"/>
    <x v="924"/>
    <d v="2015-10-28T00:00:00"/>
    <s v="Standard Class"/>
    <s v="CC-12685"/>
    <s v="Craig Carroll"/>
    <x v="0"/>
    <s v="United States"/>
    <s v="Lubbock"/>
    <s v="Texas"/>
    <n v="79424"/>
    <x v="2"/>
    <s v="TEC-CO-10001943"/>
    <x v="2"/>
    <x v="16"/>
    <x v="1675"/>
    <n v="479.976"/>
    <n v="3"/>
    <n v="0.2"/>
    <n v="161.99189999999999"/>
  </r>
  <r>
    <n v="8495"/>
    <s v="CA-2015-109190"/>
    <x v="924"/>
    <d v="2015-10-28T00:00:00"/>
    <s v="Standard Class"/>
    <s v="CC-12685"/>
    <s v="Craig Carroll"/>
    <x v="0"/>
    <s v="United States"/>
    <s v="Lubbock"/>
    <s v="Texas"/>
    <n v="79424"/>
    <x v="2"/>
    <s v="OFF-BI-10000977"/>
    <x v="1"/>
    <x v="8"/>
    <x v="991"/>
    <n v="6.08"/>
    <n v="1"/>
    <n v="0.8"/>
    <n v="-10.336"/>
  </r>
  <r>
    <n v="8496"/>
    <s v="CA-2016-143154"/>
    <x v="499"/>
    <d v="2016-12-08T00:00:00"/>
    <s v="Standard Class"/>
    <s v="AS-10225"/>
    <s v="Alan Schoenberger"/>
    <x v="1"/>
    <s v="United States"/>
    <s v="Longmont"/>
    <s v="Colorado"/>
    <n v="80501"/>
    <x v="1"/>
    <s v="TEC-AC-10002942"/>
    <x v="2"/>
    <x v="11"/>
    <x v="1606"/>
    <n v="165.6"/>
    <n v="3"/>
    <n v="0.2"/>
    <n v="-6.21"/>
  </r>
  <r>
    <n v="8497"/>
    <s v="CA-2014-169061"/>
    <x v="1195"/>
    <d v="2014-03-08T00:00:00"/>
    <s v="Second Class"/>
    <s v="AB-10150"/>
    <s v="Aimee Bixby"/>
    <x v="0"/>
    <s v="United States"/>
    <s v="Yonkers"/>
    <s v="New York"/>
    <n v="10701"/>
    <x v="3"/>
    <s v="OFF-AR-10000588"/>
    <x v="1"/>
    <x v="6"/>
    <x v="398"/>
    <n v="59.52"/>
    <n v="3"/>
    <n v="0"/>
    <n v="15.475199999999999"/>
  </r>
  <r>
    <n v="8498"/>
    <s v="CA-2014-169061"/>
    <x v="1195"/>
    <d v="2014-03-08T00:00:00"/>
    <s v="Second Class"/>
    <s v="AB-10150"/>
    <s v="Aimee Bixby"/>
    <x v="0"/>
    <s v="United States"/>
    <s v="Yonkers"/>
    <s v="New York"/>
    <n v="10701"/>
    <x v="3"/>
    <s v="TEC-AC-10002001"/>
    <x v="2"/>
    <x v="11"/>
    <x v="265"/>
    <n v="479.97"/>
    <n v="3"/>
    <n v="0"/>
    <n v="177.5889"/>
  </r>
  <r>
    <n v="8499"/>
    <s v="CA-2014-169061"/>
    <x v="1195"/>
    <d v="2014-03-08T00:00:00"/>
    <s v="Second Class"/>
    <s v="AB-10150"/>
    <s v="Aimee Bixby"/>
    <x v="0"/>
    <s v="United States"/>
    <s v="Yonkers"/>
    <s v="New York"/>
    <n v="10701"/>
    <x v="3"/>
    <s v="OFF-SU-10000381"/>
    <x v="1"/>
    <x v="14"/>
    <x v="660"/>
    <n v="18.62"/>
    <n v="2"/>
    <n v="0"/>
    <n v="5.3997999999999999"/>
  </r>
  <r>
    <n v="8500"/>
    <s v="CA-2014-169061"/>
    <x v="1195"/>
    <d v="2014-03-08T00:00:00"/>
    <s v="Second Class"/>
    <s v="AB-10150"/>
    <s v="Aimee Bixby"/>
    <x v="0"/>
    <s v="United States"/>
    <s v="Yonkers"/>
    <s v="New York"/>
    <n v="10701"/>
    <x v="3"/>
    <s v="OFF-BI-10001617"/>
    <x v="1"/>
    <x v="8"/>
    <x v="1324"/>
    <n v="49.631999999999998"/>
    <n v="6"/>
    <n v="0.2"/>
    <n v="16.750800000000002"/>
  </r>
  <r>
    <n v="8501"/>
    <s v="CA-2014-169061"/>
    <x v="1195"/>
    <d v="2014-03-08T00:00:00"/>
    <s v="Second Class"/>
    <s v="AB-10150"/>
    <s v="Aimee Bixby"/>
    <x v="0"/>
    <s v="United States"/>
    <s v="Yonkers"/>
    <s v="New York"/>
    <n v="10701"/>
    <x v="3"/>
    <s v="OFF-PA-10001878"/>
    <x v="1"/>
    <x v="10"/>
    <x v="1170"/>
    <n v="97.82"/>
    <n v="2"/>
    <n v="0"/>
    <n v="45.9754"/>
  </r>
  <r>
    <n v="8502"/>
    <s v="CA-2015-102316"/>
    <x v="879"/>
    <d v="2015-03-03T00:00:00"/>
    <s v="Second Class"/>
    <s v="DH-13075"/>
    <s v="Dave Hallsten"/>
    <x v="1"/>
    <s v="United States"/>
    <s v="Los Angeles"/>
    <s v="California"/>
    <n v="90045"/>
    <x v="1"/>
    <s v="TEC-PH-10000376"/>
    <x v="2"/>
    <x v="7"/>
    <x v="433"/>
    <n v="15.984"/>
    <n v="2"/>
    <n v="0.2"/>
    <n v="1.1988000000000001"/>
  </r>
  <r>
    <n v="8503"/>
    <s v="CA-2015-102316"/>
    <x v="879"/>
    <d v="2015-03-03T00:00:00"/>
    <s v="Second Class"/>
    <s v="DH-13075"/>
    <s v="Dave Hallsten"/>
    <x v="1"/>
    <s v="United States"/>
    <s v="Los Angeles"/>
    <s v="California"/>
    <n v="90045"/>
    <x v="1"/>
    <s v="FUR-CH-10003396"/>
    <x v="0"/>
    <x v="1"/>
    <x v="390"/>
    <n v="184.75200000000001"/>
    <n v="3"/>
    <n v="0.2"/>
    <n v="-20.784600000000001"/>
  </r>
  <r>
    <n v="8504"/>
    <s v="CA-2014-164903"/>
    <x v="980"/>
    <d v="2014-02-24T00:00:00"/>
    <s v="Standard Class"/>
    <s v="SR-20740"/>
    <s v="Steven Roelle"/>
    <x v="2"/>
    <s v="United States"/>
    <s v="Los Angeles"/>
    <s v="California"/>
    <n v="90049"/>
    <x v="1"/>
    <s v="OFF-PA-10003363"/>
    <x v="1"/>
    <x v="10"/>
    <x v="1529"/>
    <n v="12.96"/>
    <n v="2"/>
    <n v="0"/>
    <n v="6.2207999999999997"/>
  </r>
  <r>
    <n v="8505"/>
    <s v="CA-2016-109400"/>
    <x v="440"/>
    <d v="2016-05-06T00:00:00"/>
    <s v="Standard Class"/>
    <s v="NR-18550"/>
    <s v="Nick Radford"/>
    <x v="0"/>
    <s v="United States"/>
    <s v="Amarillo"/>
    <s v="Texas"/>
    <n v="79109"/>
    <x v="2"/>
    <s v="FUR-CH-10003298"/>
    <x v="0"/>
    <x v="1"/>
    <x v="1576"/>
    <n v="366.74400000000003"/>
    <n v="4"/>
    <n v="0.3"/>
    <n v="-110.0232"/>
  </r>
  <r>
    <n v="8506"/>
    <s v="CA-2016-130400"/>
    <x v="387"/>
    <d v="2016-03-12T00:00:00"/>
    <s v="Standard Class"/>
    <s v="SJ-20125"/>
    <s v="Sanjit Jacobs"/>
    <x v="2"/>
    <s v="United States"/>
    <s v="Dallas"/>
    <s v="Texas"/>
    <n v="75217"/>
    <x v="2"/>
    <s v="OFF-BI-10001757"/>
    <x v="1"/>
    <x v="8"/>
    <x v="1167"/>
    <n v="8.8559999999999999"/>
    <n v="9"/>
    <n v="0.8"/>
    <n v="-14.169600000000001"/>
  </r>
  <r>
    <n v="8507"/>
    <s v="CA-2016-130400"/>
    <x v="387"/>
    <d v="2016-03-12T00:00:00"/>
    <s v="Standard Class"/>
    <s v="SJ-20125"/>
    <s v="Sanjit Jacobs"/>
    <x v="2"/>
    <s v="United States"/>
    <s v="Dallas"/>
    <s v="Texas"/>
    <n v="75217"/>
    <x v="2"/>
    <s v="TEC-AC-10004633"/>
    <x v="2"/>
    <x v="11"/>
    <x v="60"/>
    <n v="27.96"/>
    <n v="5"/>
    <n v="0.2"/>
    <n v="8.3879999999999999"/>
  </r>
  <r>
    <n v="8508"/>
    <s v="CA-2016-130400"/>
    <x v="387"/>
    <d v="2016-03-12T00:00:00"/>
    <s v="Standard Class"/>
    <s v="SJ-20125"/>
    <s v="Sanjit Jacobs"/>
    <x v="2"/>
    <s v="United States"/>
    <s v="Dallas"/>
    <s v="Texas"/>
    <n v="75217"/>
    <x v="2"/>
    <s v="OFF-EN-10001453"/>
    <x v="1"/>
    <x v="12"/>
    <x v="1685"/>
    <n v="146.352"/>
    <n v="3"/>
    <n v="0.2"/>
    <n v="49.393799999999999"/>
  </r>
  <r>
    <n v="8509"/>
    <s v="CA-2015-135853"/>
    <x v="555"/>
    <d v="2015-12-14T00:00:00"/>
    <s v="First Class"/>
    <s v="CA-12775"/>
    <s v="Cynthia Arntzen"/>
    <x v="0"/>
    <s v="United States"/>
    <s v="Detroit"/>
    <s v="Michigan"/>
    <n v="48205"/>
    <x v="2"/>
    <s v="TEC-AC-10004761"/>
    <x v="2"/>
    <x v="11"/>
    <x v="786"/>
    <n v="175.23"/>
    <n v="11"/>
    <n v="0"/>
    <n v="61.330500000000001"/>
  </r>
  <r>
    <n v="8510"/>
    <s v="CA-2015-135853"/>
    <x v="555"/>
    <d v="2015-12-14T00:00:00"/>
    <s v="First Class"/>
    <s v="CA-12775"/>
    <s v="Cynthia Arntzen"/>
    <x v="0"/>
    <s v="United States"/>
    <s v="Detroit"/>
    <s v="Michigan"/>
    <n v="48205"/>
    <x v="2"/>
    <s v="TEC-PH-10003691"/>
    <x v="2"/>
    <x v="7"/>
    <x v="1407"/>
    <n v="125.99"/>
    <n v="1"/>
    <n v="0"/>
    <n v="31.497499999999999"/>
  </r>
  <r>
    <n v="8511"/>
    <s v="CA-2015-135853"/>
    <x v="555"/>
    <d v="2015-12-14T00:00:00"/>
    <s v="First Class"/>
    <s v="CA-12775"/>
    <s v="Cynthia Arntzen"/>
    <x v="0"/>
    <s v="United States"/>
    <s v="Detroit"/>
    <s v="Michigan"/>
    <n v="48205"/>
    <x v="2"/>
    <s v="OFF-BI-10004965"/>
    <x v="1"/>
    <x v="8"/>
    <x v="1014"/>
    <n v="23"/>
    <n v="2"/>
    <n v="0"/>
    <n v="10.35"/>
  </r>
  <r>
    <n v="8512"/>
    <s v="CA-2016-103359"/>
    <x v="596"/>
    <d v="2016-12-26T00:00:00"/>
    <s v="Standard Class"/>
    <s v="LC-16885"/>
    <s v="Lena Creighton"/>
    <x v="0"/>
    <s v="United States"/>
    <s v="New York City"/>
    <s v="New York"/>
    <n v="10035"/>
    <x v="3"/>
    <s v="OFF-BI-10004233"/>
    <x v="1"/>
    <x v="8"/>
    <x v="1386"/>
    <n v="25.584"/>
    <n v="2"/>
    <n v="0.2"/>
    <n v="8.9543999999999997"/>
  </r>
  <r>
    <n v="8513"/>
    <s v="CA-2016-144645"/>
    <x v="1056"/>
    <d v="2016-02-08T00:00:00"/>
    <s v="Standard Class"/>
    <s v="NS-18640"/>
    <s v="Noel Staavos"/>
    <x v="1"/>
    <s v="United States"/>
    <s v="Houston"/>
    <s v="Texas"/>
    <n v="77041"/>
    <x v="2"/>
    <s v="FUR-FU-10003601"/>
    <x v="0"/>
    <x v="5"/>
    <x v="736"/>
    <n v="73.784000000000006"/>
    <n v="2"/>
    <n v="0.6"/>
    <n v="-77.473200000000006"/>
  </r>
  <r>
    <n v="8514"/>
    <s v="CA-2017-141614"/>
    <x v="929"/>
    <d v="2017-06-09T00:00:00"/>
    <s v="Standard Class"/>
    <s v="NS-18640"/>
    <s v="Noel Staavos"/>
    <x v="1"/>
    <s v="United States"/>
    <s v="Orlando"/>
    <s v="Florida"/>
    <n v="32839"/>
    <x v="0"/>
    <s v="OFF-PA-10002787"/>
    <x v="1"/>
    <x v="10"/>
    <x v="1276"/>
    <n v="20.736000000000001"/>
    <n v="4"/>
    <n v="0.2"/>
    <n v="7.2576000000000001"/>
  </r>
  <r>
    <n v="8515"/>
    <s v="CA-2015-122168"/>
    <x v="291"/>
    <d v="2015-08-26T00:00:00"/>
    <s v="Standard Class"/>
    <s v="HG-14965"/>
    <s v="Henry Goldwyn"/>
    <x v="1"/>
    <s v="United States"/>
    <s v="Florence"/>
    <s v="Kentucky"/>
    <n v="41042"/>
    <x v="0"/>
    <s v="OFF-AR-10003602"/>
    <x v="1"/>
    <x v="6"/>
    <x v="242"/>
    <n v="17.52"/>
    <n v="3"/>
    <n v="0"/>
    <n v="8.2344000000000008"/>
  </r>
  <r>
    <n v="8516"/>
    <s v="CA-2015-122168"/>
    <x v="291"/>
    <d v="2015-08-26T00:00:00"/>
    <s v="Standard Class"/>
    <s v="HG-14965"/>
    <s v="Henry Goldwyn"/>
    <x v="1"/>
    <s v="United States"/>
    <s v="Florence"/>
    <s v="Kentucky"/>
    <n v="41042"/>
    <x v="0"/>
    <s v="OFF-AR-10002053"/>
    <x v="1"/>
    <x v="6"/>
    <x v="79"/>
    <n v="35.76"/>
    <n v="12"/>
    <n v="0"/>
    <n v="10.0128"/>
  </r>
  <r>
    <n v="8517"/>
    <s v="CA-2016-132899"/>
    <x v="281"/>
    <d v="2016-04-11T00:00:00"/>
    <s v="Standard Class"/>
    <s v="SF-20200"/>
    <s v="Sarah Foster"/>
    <x v="0"/>
    <s v="United States"/>
    <s v="New York City"/>
    <s v="New York"/>
    <n v="10009"/>
    <x v="3"/>
    <s v="OFF-AR-10002833"/>
    <x v="1"/>
    <x v="6"/>
    <x v="6"/>
    <n v="3.64"/>
    <n v="2"/>
    <n v="0"/>
    <n v="0.98280000000000001"/>
  </r>
  <r>
    <n v="8518"/>
    <s v="CA-2017-149720"/>
    <x v="400"/>
    <d v="2017-06-07T00:00:00"/>
    <s v="Second Class"/>
    <s v="EM-14065"/>
    <s v="Erin Mull"/>
    <x v="0"/>
    <s v="United States"/>
    <s v="Frisco"/>
    <s v="Texas"/>
    <n v="75034"/>
    <x v="2"/>
    <s v="FUR-FU-10002501"/>
    <x v="0"/>
    <x v="5"/>
    <x v="1293"/>
    <n v="30.335999999999999"/>
    <n v="6"/>
    <n v="0.6"/>
    <n v="-17.443200000000001"/>
  </r>
  <r>
    <n v="8519"/>
    <s v="CA-2017-118003"/>
    <x v="769"/>
    <d v="2017-12-10T00:00:00"/>
    <s v="Standard Class"/>
    <s v="DO-13645"/>
    <s v="Doug O'Connell"/>
    <x v="0"/>
    <s v="United States"/>
    <s v="Paterson"/>
    <s v="New Jersey"/>
    <n v="7501"/>
    <x v="3"/>
    <s v="FUR-FU-10002506"/>
    <x v="0"/>
    <x v="5"/>
    <x v="1811"/>
    <n v="12.99"/>
    <n v="1"/>
    <n v="0"/>
    <n v="1.5588"/>
  </r>
  <r>
    <n v="8520"/>
    <s v="CA-2017-118003"/>
    <x v="769"/>
    <d v="2017-12-10T00:00:00"/>
    <s v="Standard Class"/>
    <s v="DO-13645"/>
    <s v="Doug O'Connell"/>
    <x v="0"/>
    <s v="United States"/>
    <s v="Paterson"/>
    <s v="New Jersey"/>
    <n v="7501"/>
    <x v="3"/>
    <s v="FUR-CH-10003817"/>
    <x v="0"/>
    <x v="1"/>
    <x v="164"/>
    <n v="182.22"/>
    <n v="3"/>
    <n v="0"/>
    <n v="45.555"/>
  </r>
  <r>
    <n v="8521"/>
    <s v="CA-2017-118003"/>
    <x v="769"/>
    <d v="2017-12-10T00:00:00"/>
    <s v="Standard Class"/>
    <s v="DO-13645"/>
    <s v="Doug O'Connell"/>
    <x v="0"/>
    <s v="United States"/>
    <s v="Paterson"/>
    <s v="New Jersey"/>
    <n v="7501"/>
    <x v="3"/>
    <s v="FUR-CH-10004860"/>
    <x v="0"/>
    <x v="1"/>
    <x v="212"/>
    <n v="302.94"/>
    <n v="3"/>
    <n v="0"/>
    <n v="18.176400000000001"/>
  </r>
  <r>
    <n v="8522"/>
    <s v="CA-2016-141887"/>
    <x v="383"/>
    <d v="2016-01-15T00:00:00"/>
    <s v="Standard Class"/>
    <s v="MP-17470"/>
    <s v="Mark Packer"/>
    <x v="2"/>
    <s v="United States"/>
    <s v="Columbus"/>
    <s v="Ohio"/>
    <n v="43229"/>
    <x v="3"/>
    <s v="FUR-FU-10002268"/>
    <x v="0"/>
    <x v="5"/>
    <x v="869"/>
    <n v="54.991999999999997"/>
    <n v="14"/>
    <n v="0.2"/>
    <n v="8.9361999999999995"/>
  </r>
  <r>
    <n v="8523"/>
    <s v="US-2016-160206"/>
    <x v="178"/>
    <d v="2016-04-07T00:00:00"/>
    <s v="Standard Class"/>
    <s v="MY-18295"/>
    <s v="Muhammed Yedwab"/>
    <x v="1"/>
    <s v="United States"/>
    <s v="Milwaukee"/>
    <s v="Wisconsin"/>
    <n v="53209"/>
    <x v="2"/>
    <s v="TEC-PH-10000148"/>
    <x v="2"/>
    <x v="7"/>
    <x v="779"/>
    <n v="12.99"/>
    <n v="1"/>
    <n v="0"/>
    <n v="0.25979999999999998"/>
  </r>
  <r>
    <n v="8524"/>
    <s v="CA-2017-133074"/>
    <x v="296"/>
    <d v="2017-09-25T00:00:00"/>
    <s v="Standard Class"/>
    <s v="DB-13615"/>
    <s v="Doug Bickford"/>
    <x v="0"/>
    <s v="United States"/>
    <s v="San Francisco"/>
    <s v="California"/>
    <n v="94109"/>
    <x v="1"/>
    <s v="OFF-PA-10004082"/>
    <x v="1"/>
    <x v="10"/>
    <x v="227"/>
    <n v="55.86"/>
    <n v="7"/>
    <n v="0"/>
    <n v="27.93"/>
  </r>
  <r>
    <n v="8525"/>
    <s v="CA-2017-161172"/>
    <x v="633"/>
    <d v="2017-03-16T00:00:00"/>
    <s v="Same Day"/>
    <s v="SP-20920"/>
    <s v="Susan Pistek"/>
    <x v="0"/>
    <s v="United States"/>
    <s v="Columbus"/>
    <s v="Ohio"/>
    <n v="43229"/>
    <x v="3"/>
    <s v="TEC-PH-10004348"/>
    <x v="2"/>
    <x v="7"/>
    <x v="987"/>
    <n v="44.375999999999998"/>
    <n v="2"/>
    <n v="0.4"/>
    <n v="-7.3959999999999999"/>
  </r>
  <r>
    <n v="8526"/>
    <s v="CA-2017-161172"/>
    <x v="633"/>
    <d v="2017-03-16T00:00:00"/>
    <s v="Same Day"/>
    <s v="SP-20920"/>
    <s v="Susan Pistek"/>
    <x v="0"/>
    <s v="United States"/>
    <s v="Columbus"/>
    <s v="Ohio"/>
    <n v="43229"/>
    <x v="3"/>
    <s v="FUR-FU-10003424"/>
    <x v="0"/>
    <x v="5"/>
    <x v="1668"/>
    <n v="51.264000000000003"/>
    <n v="6"/>
    <n v="0.2"/>
    <n v="7.6896000000000004"/>
  </r>
  <r>
    <n v="8527"/>
    <s v="CA-2017-161172"/>
    <x v="633"/>
    <d v="2017-03-16T00:00:00"/>
    <s v="Same Day"/>
    <s v="SP-20920"/>
    <s v="Susan Pistek"/>
    <x v="0"/>
    <s v="United States"/>
    <s v="Columbus"/>
    <s v="Ohio"/>
    <n v="43229"/>
    <x v="3"/>
    <s v="OFF-BI-10004654"/>
    <x v="1"/>
    <x v="8"/>
    <x v="68"/>
    <n v="5.1929999999999996"/>
    <n v="3"/>
    <n v="0.7"/>
    <n v="-3.4620000000000002"/>
  </r>
  <r>
    <n v="8528"/>
    <s v="CA-2017-161172"/>
    <x v="633"/>
    <d v="2017-03-16T00:00:00"/>
    <s v="Same Day"/>
    <s v="SP-20920"/>
    <s v="Susan Pistek"/>
    <x v="0"/>
    <s v="United States"/>
    <s v="Columbus"/>
    <s v="Ohio"/>
    <n v="43229"/>
    <x v="3"/>
    <s v="TEC-AC-10004571"/>
    <x v="2"/>
    <x v="11"/>
    <x v="409"/>
    <n v="159.98400000000001"/>
    <n v="2"/>
    <n v="0.2"/>
    <n v="43.995600000000003"/>
  </r>
  <r>
    <n v="8529"/>
    <s v="CA-2017-161172"/>
    <x v="633"/>
    <d v="2017-03-16T00:00:00"/>
    <s v="Same Day"/>
    <s v="SP-20920"/>
    <s v="Susan Pistek"/>
    <x v="0"/>
    <s v="United States"/>
    <s v="Columbus"/>
    <s v="Ohio"/>
    <n v="43229"/>
    <x v="3"/>
    <s v="OFF-ST-10000675"/>
    <x v="1"/>
    <x v="4"/>
    <x v="298"/>
    <n v="54.223999999999997"/>
    <n v="2"/>
    <n v="0.2"/>
    <n v="3.3889999999999998"/>
  </r>
  <r>
    <n v="8530"/>
    <s v="CA-2017-137624"/>
    <x v="468"/>
    <d v="2017-11-17T00:00:00"/>
    <s v="Standard Class"/>
    <s v="ME-17320"/>
    <s v="Maria Etezadi"/>
    <x v="2"/>
    <s v="United States"/>
    <s v="Los Angeles"/>
    <s v="California"/>
    <n v="90008"/>
    <x v="1"/>
    <s v="FUR-CH-10001714"/>
    <x v="0"/>
    <x v="1"/>
    <x v="1304"/>
    <n v="241.42400000000001"/>
    <n v="2"/>
    <n v="0.2"/>
    <n v="-36.2136"/>
  </r>
  <r>
    <n v="8531"/>
    <s v="CA-2016-156748"/>
    <x v="885"/>
    <d v="2016-12-06T00:00:00"/>
    <s v="Standard Class"/>
    <s v="BS-11755"/>
    <s v="Bruce Stewart"/>
    <x v="0"/>
    <s v="United States"/>
    <s v="Detroit"/>
    <s v="Michigan"/>
    <n v="48227"/>
    <x v="2"/>
    <s v="OFF-PA-10000380"/>
    <x v="1"/>
    <x v="10"/>
    <x v="1290"/>
    <n v="33.36"/>
    <n v="4"/>
    <n v="0"/>
    <n v="16.68"/>
  </r>
  <r>
    <n v="8532"/>
    <s v="CA-2016-156748"/>
    <x v="885"/>
    <d v="2016-12-06T00:00:00"/>
    <s v="Standard Class"/>
    <s v="BS-11755"/>
    <s v="Bruce Stewart"/>
    <x v="0"/>
    <s v="United States"/>
    <s v="Detroit"/>
    <s v="Michigan"/>
    <n v="48227"/>
    <x v="2"/>
    <s v="OFF-PA-10002713"/>
    <x v="1"/>
    <x v="10"/>
    <x v="320"/>
    <n v="13.76"/>
    <n v="2"/>
    <n v="0"/>
    <n v="6.3296000000000001"/>
  </r>
  <r>
    <n v="8533"/>
    <s v="CA-2016-156748"/>
    <x v="885"/>
    <d v="2016-12-06T00:00:00"/>
    <s v="Standard Class"/>
    <s v="BS-11755"/>
    <s v="Bruce Stewart"/>
    <x v="0"/>
    <s v="United States"/>
    <s v="Detroit"/>
    <s v="Michigan"/>
    <n v="48227"/>
    <x v="2"/>
    <s v="OFF-ST-10001370"/>
    <x v="1"/>
    <x v="4"/>
    <x v="1032"/>
    <n v="496.86"/>
    <n v="7"/>
    <n v="0"/>
    <n v="24.843"/>
  </r>
  <r>
    <n v="8534"/>
    <s v="CA-2016-156748"/>
    <x v="885"/>
    <d v="2016-12-06T00:00:00"/>
    <s v="Standard Class"/>
    <s v="BS-11755"/>
    <s v="Bruce Stewart"/>
    <x v="0"/>
    <s v="United States"/>
    <s v="Detroit"/>
    <s v="Michigan"/>
    <n v="48227"/>
    <x v="2"/>
    <s v="FUR-CH-10000513"/>
    <x v="0"/>
    <x v="1"/>
    <x v="70"/>
    <n v="389.97"/>
    <n v="3"/>
    <n v="0"/>
    <n v="35.097299999999997"/>
  </r>
  <r>
    <n v="8535"/>
    <s v="CA-2015-169677"/>
    <x v="1004"/>
    <d v="2015-01-15T00:00:00"/>
    <s v="Second Class"/>
    <s v="KS-16300"/>
    <s v="Karen Seio"/>
    <x v="1"/>
    <s v="United States"/>
    <s v="Columbus"/>
    <s v="Georgia"/>
    <n v="31907"/>
    <x v="0"/>
    <s v="OFF-LA-10003223"/>
    <x v="1"/>
    <x v="2"/>
    <x v="607"/>
    <n v="9.82"/>
    <n v="2"/>
    <n v="0"/>
    <n v="4.8117999999999999"/>
  </r>
  <r>
    <n v="8536"/>
    <s v="US-2014-163146"/>
    <x v="1174"/>
    <d v="2014-05-20T00:00:00"/>
    <s v="Standard Class"/>
    <s v="CC-12475"/>
    <s v="Cindy Chapman"/>
    <x v="0"/>
    <s v="United States"/>
    <s v="San Francisco"/>
    <s v="California"/>
    <n v="94122"/>
    <x v="1"/>
    <s v="TEC-AC-10002217"/>
    <x v="2"/>
    <x v="11"/>
    <x v="1187"/>
    <n v="56.4"/>
    <n v="3"/>
    <n v="0"/>
    <n v="3.3839999999999999"/>
  </r>
  <r>
    <n v="8537"/>
    <s v="CA-2015-157343"/>
    <x v="722"/>
    <d v="2015-06-11T00:00:00"/>
    <s v="Standard Class"/>
    <s v="HD-14785"/>
    <s v="Harold Dahlen"/>
    <x v="2"/>
    <s v="United States"/>
    <s v="Philadelphia"/>
    <s v="Pennsylvania"/>
    <n v="19143"/>
    <x v="3"/>
    <s v="OFF-BI-10003707"/>
    <x v="1"/>
    <x v="8"/>
    <x v="784"/>
    <n v="18.312000000000001"/>
    <n v="4"/>
    <n v="0.7"/>
    <n v="-12.208"/>
  </r>
  <r>
    <n v="8538"/>
    <s v="CA-2015-157343"/>
    <x v="722"/>
    <d v="2015-06-11T00:00:00"/>
    <s v="Standard Class"/>
    <s v="HD-14785"/>
    <s v="Harold Dahlen"/>
    <x v="2"/>
    <s v="United States"/>
    <s v="Philadelphia"/>
    <s v="Pennsylvania"/>
    <n v="19143"/>
    <x v="3"/>
    <s v="OFF-PA-10000552"/>
    <x v="1"/>
    <x v="10"/>
    <x v="1541"/>
    <n v="25.92"/>
    <n v="5"/>
    <n v="0.2"/>
    <n v="9.0719999999999992"/>
  </r>
  <r>
    <n v="8539"/>
    <s v="CA-2015-157343"/>
    <x v="722"/>
    <d v="2015-06-11T00:00:00"/>
    <s v="Standard Class"/>
    <s v="HD-14785"/>
    <s v="Harold Dahlen"/>
    <x v="2"/>
    <s v="United States"/>
    <s v="Philadelphia"/>
    <s v="Pennsylvania"/>
    <n v="19143"/>
    <x v="3"/>
    <s v="OFF-AR-10003183"/>
    <x v="1"/>
    <x v="6"/>
    <x v="1399"/>
    <n v="8.016"/>
    <n v="3"/>
    <n v="0.2"/>
    <n v="1.002"/>
  </r>
  <r>
    <n v="8540"/>
    <s v="CA-2017-147354"/>
    <x v="631"/>
    <d v="2017-03-13T00:00:00"/>
    <s v="Standard Class"/>
    <s v="KB-16315"/>
    <s v="Karl Braun"/>
    <x v="0"/>
    <s v="United States"/>
    <s v="Los Angeles"/>
    <s v="California"/>
    <n v="90008"/>
    <x v="1"/>
    <s v="TEC-CO-10000971"/>
    <x v="2"/>
    <x v="16"/>
    <x v="1313"/>
    <n v="479.98399999999998"/>
    <n v="2"/>
    <n v="0.2"/>
    <n v="59.997999999999998"/>
  </r>
  <r>
    <n v="8541"/>
    <s v="CA-2017-147354"/>
    <x v="631"/>
    <d v="2017-03-13T00:00:00"/>
    <s v="Standard Class"/>
    <s v="KB-16315"/>
    <s v="Karl Braun"/>
    <x v="0"/>
    <s v="United States"/>
    <s v="Los Angeles"/>
    <s v="California"/>
    <n v="90008"/>
    <x v="1"/>
    <s v="OFF-BI-10003910"/>
    <x v="1"/>
    <x v="8"/>
    <x v="8"/>
    <n v="30.84"/>
    <n v="5"/>
    <n v="0.2"/>
    <n v="9.6374999999999993"/>
  </r>
  <r>
    <n v="8542"/>
    <s v="CA-2015-157287"/>
    <x v="937"/>
    <d v="2015-12-23T00:00:00"/>
    <s v="First Class"/>
    <s v="HR-14830"/>
    <s v="Harold Ryan"/>
    <x v="1"/>
    <s v="United States"/>
    <s v="Philadelphia"/>
    <s v="Pennsylvania"/>
    <n v="19140"/>
    <x v="3"/>
    <s v="OFF-ST-10001172"/>
    <x v="1"/>
    <x v="4"/>
    <x v="1206"/>
    <n v="33.567999999999998"/>
    <n v="2"/>
    <n v="0.2"/>
    <n v="1.6783999999999999"/>
  </r>
  <r>
    <n v="8543"/>
    <s v="CA-2015-157287"/>
    <x v="937"/>
    <d v="2015-12-23T00:00:00"/>
    <s v="First Class"/>
    <s v="HR-14830"/>
    <s v="Harold Ryan"/>
    <x v="1"/>
    <s v="United States"/>
    <s v="Philadelphia"/>
    <s v="Pennsylvania"/>
    <n v="19140"/>
    <x v="3"/>
    <s v="FUR-CH-10001270"/>
    <x v="0"/>
    <x v="1"/>
    <x v="860"/>
    <n v="422.625"/>
    <n v="7"/>
    <n v="0.3"/>
    <n v="0"/>
  </r>
  <r>
    <n v="8544"/>
    <s v="CA-2014-137575"/>
    <x v="908"/>
    <d v="2014-08-11T00:00:00"/>
    <s v="Standard Class"/>
    <s v="TB-21625"/>
    <s v="Trudy Brown"/>
    <x v="0"/>
    <s v="United States"/>
    <s v="New York City"/>
    <s v="New York"/>
    <n v="10035"/>
    <x v="3"/>
    <s v="TEC-AC-10004571"/>
    <x v="2"/>
    <x v="11"/>
    <x v="409"/>
    <n v="199.98"/>
    <n v="2"/>
    <n v="0"/>
    <n v="83.991600000000005"/>
  </r>
  <r>
    <n v="8545"/>
    <s v="CA-2016-119074"/>
    <x v="1196"/>
    <d v="2016-03-31T00:00:00"/>
    <s v="Standard Class"/>
    <s v="DS-13180"/>
    <s v="David Smith"/>
    <x v="1"/>
    <s v="United States"/>
    <s v="Columbus"/>
    <s v="Georgia"/>
    <n v="31907"/>
    <x v="0"/>
    <s v="FUR-FU-10004053"/>
    <x v="0"/>
    <x v="5"/>
    <x v="1642"/>
    <n v="20.239999999999998"/>
    <n v="1"/>
    <n v="0"/>
    <n v="8.7032000000000007"/>
  </r>
  <r>
    <n v="8546"/>
    <s v="CA-2016-119074"/>
    <x v="1196"/>
    <d v="2016-03-31T00:00:00"/>
    <s v="Standard Class"/>
    <s v="DS-13180"/>
    <s v="David Smith"/>
    <x v="1"/>
    <s v="United States"/>
    <s v="Columbus"/>
    <s v="Georgia"/>
    <n v="31907"/>
    <x v="0"/>
    <s v="FUR-FU-10003731"/>
    <x v="0"/>
    <x v="5"/>
    <x v="1602"/>
    <n v="39.92"/>
    <n v="4"/>
    <n v="0"/>
    <n v="11.1776"/>
  </r>
  <r>
    <n v="8547"/>
    <s v="CA-2016-119074"/>
    <x v="1196"/>
    <d v="2016-03-31T00:00:00"/>
    <s v="Standard Class"/>
    <s v="DS-13180"/>
    <s v="David Smith"/>
    <x v="1"/>
    <s v="United States"/>
    <s v="Columbus"/>
    <s v="Georgia"/>
    <n v="31907"/>
    <x v="0"/>
    <s v="OFF-BI-10000962"/>
    <x v="1"/>
    <x v="8"/>
    <x v="1513"/>
    <n v="32.54"/>
    <n v="2"/>
    <n v="0"/>
    <n v="15.944599999999999"/>
  </r>
  <r>
    <n v="8548"/>
    <s v="CA-2015-149566"/>
    <x v="901"/>
    <d v="2015-12-10T00:00:00"/>
    <s v="Standard Class"/>
    <s v="GB-14530"/>
    <s v="George Bell"/>
    <x v="1"/>
    <s v="United States"/>
    <s v="Los Angeles"/>
    <s v="California"/>
    <n v="90049"/>
    <x v="1"/>
    <s v="TEC-AC-10001266"/>
    <x v="2"/>
    <x v="11"/>
    <x v="198"/>
    <n v="39"/>
    <n v="3"/>
    <n v="0"/>
    <n v="17.55"/>
  </r>
  <r>
    <n v="8549"/>
    <s v="CA-2015-149566"/>
    <x v="901"/>
    <d v="2015-12-10T00:00:00"/>
    <s v="Standard Class"/>
    <s v="GB-14530"/>
    <s v="George Bell"/>
    <x v="1"/>
    <s v="United States"/>
    <s v="Los Angeles"/>
    <s v="California"/>
    <n v="90049"/>
    <x v="1"/>
    <s v="OFF-LA-10000452"/>
    <x v="1"/>
    <x v="2"/>
    <x v="812"/>
    <n v="12.6"/>
    <n v="4"/>
    <n v="0"/>
    <n v="6.048"/>
  </r>
  <r>
    <n v="8550"/>
    <s v="CA-2015-126186"/>
    <x v="861"/>
    <d v="2015-09-12T00:00:00"/>
    <s v="First Class"/>
    <s v="GB-14530"/>
    <s v="George Bell"/>
    <x v="1"/>
    <s v="United States"/>
    <s v="Aurora"/>
    <s v="Colorado"/>
    <n v="80013"/>
    <x v="1"/>
    <s v="FUR-FU-10000073"/>
    <x v="0"/>
    <x v="5"/>
    <x v="442"/>
    <n v="24.64"/>
    <n v="4"/>
    <n v="0.2"/>
    <n v="4.0039999999999996"/>
  </r>
  <r>
    <n v="8551"/>
    <s v="CA-2015-121132"/>
    <x v="789"/>
    <d v="2015-07-24T00:00:00"/>
    <s v="Standard Class"/>
    <s v="VB-21745"/>
    <s v="Victoria Brennan"/>
    <x v="1"/>
    <s v="United States"/>
    <s v="Houston"/>
    <s v="Texas"/>
    <n v="77041"/>
    <x v="2"/>
    <s v="OFF-LA-10002368"/>
    <x v="1"/>
    <x v="2"/>
    <x v="1786"/>
    <n v="6.2640000000000002"/>
    <n v="3"/>
    <n v="0.2"/>
    <n v="2.0358000000000001"/>
  </r>
  <r>
    <n v="8552"/>
    <s v="CA-2015-121132"/>
    <x v="789"/>
    <d v="2015-07-24T00:00:00"/>
    <s v="Standard Class"/>
    <s v="VB-21745"/>
    <s v="Victoria Brennan"/>
    <x v="1"/>
    <s v="United States"/>
    <s v="Houston"/>
    <s v="Texas"/>
    <n v="77041"/>
    <x v="2"/>
    <s v="OFF-FA-10004248"/>
    <x v="1"/>
    <x v="13"/>
    <x v="485"/>
    <n v="14.432"/>
    <n v="4"/>
    <n v="0.2"/>
    <n v="3.4276"/>
  </r>
  <r>
    <n v="8553"/>
    <s v="CA-2014-140473"/>
    <x v="992"/>
    <d v="2014-06-03T00:00:00"/>
    <s v="Standard Class"/>
    <s v="MC-17425"/>
    <s v="Mark Cousins"/>
    <x v="1"/>
    <s v="United States"/>
    <s v="Chicago"/>
    <s v="Illinois"/>
    <n v="60623"/>
    <x v="2"/>
    <s v="TEC-CO-10004202"/>
    <x v="2"/>
    <x v="16"/>
    <x v="844"/>
    <n v="719.976"/>
    <n v="3"/>
    <n v="0.2"/>
    <n v="134.99549999999999"/>
  </r>
  <r>
    <n v="8554"/>
    <s v="US-2017-102904"/>
    <x v="38"/>
    <d v="2017-11-20T00:00:00"/>
    <s v="Standard Class"/>
    <s v="CB-12025"/>
    <s v="Cassandra Brandow"/>
    <x v="0"/>
    <s v="United States"/>
    <s v="Decatur"/>
    <s v="Alabama"/>
    <n v="35601"/>
    <x v="0"/>
    <s v="TEC-AC-10000927"/>
    <x v="2"/>
    <x v="11"/>
    <x v="701"/>
    <n v="239.92"/>
    <n v="8"/>
    <n v="0"/>
    <n v="23.992000000000001"/>
  </r>
  <r>
    <n v="8555"/>
    <s v="CA-2016-102092"/>
    <x v="10"/>
    <d v="2016-12-11T00:00:00"/>
    <s v="First Class"/>
    <s v="PM-18940"/>
    <s v="Paul MacIntyre"/>
    <x v="0"/>
    <s v="United States"/>
    <s v="Springfield"/>
    <s v="Virginia"/>
    <n v="22153"/>
    <x v="0"/>
    <s v="FUR-TA-10002530"/>
    <x v="0"/>
    <x v="3"/>
    <x v="992"/>
    <n v="1056.8599999999999"/>
    <n v="7"/>
    <n v="0"/>
    <n v="158.529"/>
  </r>
  <r>
    <n v="8556"/>
    <s v="CA-2015-117884"/>
    <x v="204"/>
    <d v="2015-03-22T00:00:00"/>
    <s v="Same Day"/>
    <s v="DC-13285"/>
    <s v="Debra Catini"/>
    <x v="0"/>
    <s v="United States"/>
    <s v="Plantation"/>
    <s v="Florida"/>
    <n v="33317"/>
    <x v="0"/>
    <s v="TEC-AC-10002567"/>
    <x v="2"/>
    <x v="11"/>
    <x v="428"/>
    <n v="447.94400000000002"/>
    <n v="7"/>
    <n v="0.2"/>
    <n v="89.588800000000006"/>
  </r>
  <r>
    <n v="8557"/>
    <s v="CA-2015-117884"/>
    <x v="204"/>
    <d v="2015-03-22T00:00:00"/>
    <s v="Same Day"/>
    <s v="DC-13285"/>
    <s v="Debra Catini"/>
    <x v="0"/>
    <s v="United States"/>
    <s v="Plantation"/>
    <s v="Florida"/>
    <n v="33317"/>
    <x v="0"/>
    <s v="OFF-ST-10002182"/>
    <x v="1"/>
    <x v="4"/>
    <x v="1741"/>
    <n v="150.40799999999999"/>
    <n v="9"/>
    <n v="0.2"/>
    <n v="-33.841799999999999"/>
  </r>
  <r>
    <n v="8558"/>
    <s v="CA-2016-132829"/>
    <x v="443"/>
    <d v="2016-12-26T00:00:00"/>
    <s v="Second Class"/>
    <s v="LA-16780"/>
    <s v="Laura Armstrong"/>
    <x v="1"/>
    <s v="United States"/>
    <s v="Houston"/>
    <s v="Texas"/>
    <n v="77041"/>
    <x v="2"/>
    <s v="TEC-PH-10004539"/>
    <x v="2"/>
    <x v="7"/>
    <x v="861"/>
    <n v="453.57600000000002"/>
    <n v="3"/>
    <n v="0.2"/>
    <n v="39.687899999999999"/>
  </r>
  <r>
    <n v="8559"/>
    <s v="CA-2016-132829"/>
    <x v="443"/>
    <d v="2016-12-26T00:00:00"/>
    <s v="Second Class"/>
    <s v="LA-16780"/>
    <s v="Laura Armstrong"/>
    <x v="1"/>
    <s v="United States"/>
    <s v="Houston"/>
    <s v="Texas"/>
    <n v="77041"/>
    <x v="2"/>
    <s v="OFF-LA-10002945"/>
    <x v="1"/>
    <x v="2"/>
    <x v="1612"/>
    <n v="45.36"/>
    <n v="9"/>
    <n v="0.2"/>
    <n v="14.742000000000001"/>
  </r>
  <r>
    <n v="8560"/>
    <s v="CA-2016-132829"/>
    <x v="443"/>
    <d v="2016-12-26T00:00:00"/>
    <s v="Second Class"/>
    <s v="LA-16780"/>
    <s v="Laura Armstrong"/>
    <x v="1"/>
    <s v="United States"/>
    <s v="Houston"/>
    <s v="Texas"/>
    <n v="77041"/>
    <x v="2"/>
    <s v="TEC-PH-10004345"/>
    <x v="2"/>
    <x v="7"/>
    <x v="1176"/>
    <n v="287.88"/>
    <n v="3"/>
    <n v="0.2"/>
    <n v="35.984999999999999"/>
  </r>
  <r>
    <n v="8561"/>
    <s v="CA-2016-132829"/>
    <x v="443"/>
    <d v="2016-12-26T00:00:00"/>
    <s v="Second Class"/>
    <s v="LA-16780"/>
    <s v="Laura Armstrong"/>
    <x v="1"/>
    <s v="United States"/>
    <s v="Houston"/>
    <s v="Texas"/>
    <n v="77041"/>
    <x v="2"/>
    <s v="TEC-PH-10004912"/>
    <x v="2"/>
    <x v="7"/>
    <x v="1501"/>
    <n v="131.88"/>
    <n v="3"/>
    <n v="0.2"/>
    <n v="14.836499999999999"/>
  </r>
  <r>
    <n v="8562"/>
    <s v="CA-2016-132829"/>
    <x v="443"/>
    <d v="2016-12-26T00:00:00"/>
    <s v="Second Class"/>
    <s v="LA-16780"/>
    <s v="Laura Armstrong"/>
    <x v="1"/>
    <s v="United States"/>
    <s v="Houston"/>
    <s v="Texas"/>
    <n v="77041"/>
    <x v="2"/>
    <s v="FUR-FU-10000206"/>
    <x v="0"/>
    <x v="5"/>
    <x v="397"/>
    <n v="2.3279999999999998"/>
    <n v="2"/>
    <n v="0.6"/>
    <n v="-0.75660000000000005"/>
  </r>
  <r>
    <n v="8563"/>
    <s v="CA-2016-123540"/>
    <x v="1197"/>
    <d v="2016-04-06T00:00:00"/>
    <s v="Second Class"/>
    <s v="DJ-13420"/>
    <s v="Denny Joy"/>
    <x v="1"/>
    <s v="United States"/>
    <s v="Milwaukee"/>
    <s v="Wisconsin"/>
    <n v="53209"/>
    <x v="2"/>
    <s v="FUR-CH-10000847"/>
    <x v="0"/>
    <x v="1"/>
    <x v="995"/>
    <n v="1454.9"/>
    <n v="5"/>
    <n v="0"/>
    <n v="378.274"/>
  </r>
  <r>
    <n v="8564"/>
    <s v="US-2017-108315"/>
    <x v="504"/>
    <d v="2017-05-04T00:00:00"/>
    <s v="Standard Class"/>
    <s v="MH-18115"/>
    <s v="Mick Hernandez"/>
    <x v="2"/>
    <s v="United States"/>
    <s v="Sanford"/>
    <s v="Florida"/>
    <n v="32771"/>
    <x v="0"/>
    <s v="OFF-BI-10000822"/>
    <x v="1"/>
    <x v="8"/>
    <x v="967"/>
    <n v="4.8419999999999996"/>
    <n v="3"/>
    <n v="0.7"/>
    <n v="-3.5508000000000002"/>
  </r>
  <r>
    <n v="8565"/>
    <s v="US-2017-108315"/>
    <x v="504"/>
    <d v="2017-05-04T00:00:00"/>
    <s v="Standard Class"/>
    <s v="MH-18115"/>
    <s v="Mick Hernandez"/>
    <x v="2"/>
    <s v="United States"/>
    <s v="Sanford"/>
    <s v="Florida"/>
    <n v="32771"/>
    <x v="0"/>
    <s v="FUR-FU-10000747"/>
    <x v="0"/>
    <x v="5"/>
    <x v="1751"/>
    <n v="220.70400000000001"/>
    <n v="6"/>
    <n v="0.2"/>
    <n v="-8.2764000000000006"/>
  </r>
  <r>
    <n v="8566"/>
    <s v="CA-2016-134110"/>
    <x v="1019"/>
    <d v="2016-11-18T00:00:00"/>
    <s v="First Class"/>
    <s v="BG-11035"/>
    <s v="Barry Gonzalez"/>
    <x v="0"/>
    <s v="United States"/>
    <s v="The Colony"/>
    <s v="Texas"/>
    <n v="75056"/>
    <x v="2"/>
    <s v="TEC-PH-10002350"/>
    <x v="2"/>
    <x v="7"/>
    <x v="1467"/>
    <n v="67.176000000000002"/>
    <n v="3"/>
    <n v="0.2"/>
    <n v="6.7176"/>
  </r>
  <r>
    <n v="8567"/>
    <s v="CA-2016-134110"/>
    <x v="1019"/>
    <d v="2016-11-18T00:00:00"/>
    <s v="First Class"/>
    <s v="BG-11035"/>
    <s v="Barry Gonzalez"/>
    <x v="0"/>
    <s v="United States"/>
    <s v="The Colony"/>
    <s v="Texas"/>
    <n v="75056"/>
    <x v="2"/>
    <s v="OFF-PA-10000697"/>
    <x v="1"/>
    <x v="10"/>
    <x v="1379"/>
    <n v="15.231999999999999"/>
    <n v="4"/>
    <n v="0.2"/>
    <n v="5.5216000000000003"/>
  </r>
  <r>
    <n v="8568"/>
    <s v="US-2016-136581"/>
    <x v="338"/>
    <d v="2016-11-12T00:00:00"/>
    <s v="First Class"/>
    <s v="SV-20365"/>
    <s v="Seth Vernon"/>
    <x v="0"/>
    <s v="United States"/>
    <s v="Troy"/>
    <s v="Ohio"/>
    <n v="45373"/>
    <x v="3"/>
    <s v="OFF-PA-10002787"/>
    <x v="1"/>
    <x v="10"/>
    <x v="1276"/>
    <n v="31.103999999999999"/>
    <n v="6"/>
    <n v="0.2"/>
    <n v="10.8864"/>
  </r>
  <r>
    <n v="8569"/>
    <s v="CA-2016-162390"/>
    <x v="409"/>
    <d v="2016-12-12T00:00:00"/>
    <s v="Standard Class"/>
    <s v="DP-13105"/>
    <s v="Dave Poirier"/>
    <x v="1"/>
    <s v="United States"/>
    <s v="Hempstead"/>
    <s v="New York"/>
    <n v="11550"/>
    <x v="3"/>
    <s v="OFF-BI-10004318"/>
    <x v="1"/>
    <x v="8"/>
    <x v="1583"/>
    <n v="968.74400000000003"/>
    <n v="7"/>
    <n v="0.2"/>
    <n v="314.84179999999998"/>
  </r>
  <r>
    <n v="8570"/>
    <s v="CA-2016-162390"/>
    <x v="409"/>
    <d v="2016-12-12T00:00:00"/>
    <s v="Standard Class"/>
    <s v="DP-13105"/>
    <s v="Dave Poirier"/>
    <x v="1"/>
    <s v="United States"/>
    <s v="Hempstead"/>
    <s v="New York"/>
    <n v="11550"/>
    <x v="3"/>
    <s v="OFF-BI-10001721"/>
    <x v="1"/>
    <x v="8"/>
    <x v="94"/>
    <n v="222.352"/>
    <n v="13"/>
    <n v="0.2"/>
    <n v="77.8232"/>
  </r>
  <r>
    <n v="8571"/>
    <s v="CA-2016-162390"/>
    <x v="409"/>
    <d v="2016-12-12T00:00:00"/>
    <s v="Standard Class"/>
    <s v="DP-13105"/>
    <s v="Dave Poirier"/>
    <x v="1"/>
    <s v="United States"/>
    <s v="Hempstead"/>
    <s v="New York"/>
    <n v="11550"/>
    <x v="3"/>
    <s v="TEC-CO-10004202"/>
    <x v="2"/>
    <x v="16"/>
    <x v="844"/>
    <n v="479.98399999999998"/>
    <n v="2"/>
    <n v="0.2"/>
    <n v="89.997"/>
  </r>
  <r>
    <n v="8572"/>
    <s v="CA-2016-162222"/>
    <x v="1015"/>
    <d v="2016-04-03T00:00:00"/>
    <s v="Same Day"/>
    <s v="SR-20740"/>
    <s v="Steven Roelle"/>
    <x v="2"/>
    <s v="United States"/>
    <s v="Dallas"/>
    <s v="Texas"/>
    <n v="75081"/>
    <x v="2"/>
    <s v="OFF-PA-10003893"/>
    <x v="1"/>
    <x v="10"/>
    <x v="1105"/>
    <n v="10.272"/>
    <n v="3"/>
    <n v="0.2"/>
    <n v="3.21"/>
  </r>
  <r>
    <n v="8573"/>
    <s v="CA-2014-121629"/>
    <x v="683"/>
    <d v="2014-12-02T00:00:00"/>
    <s v="Standard Class"/>
    <s v="BT-11680"/>
    <s v="Brian Thompson"/>
    <x v="0"/>
    <s v="United States"/>
    <s v="Houston"/>
    <s v="Texas"/>
    <n v="77041"/>
    <x v="2"/>
    <s v="TEC-MA-10004679"/>
    <x v="2"/>
    <x v="15"/>
    <x v="1083"/>
    <n v="998.85"/>
    <n v="5"/>
    <n v="0.4"/>
    <n v="-199.77"/>
  </r>
  <r>
    <n v="8574"/>
    <s v="CA-2015-164623"/>
    <x v="1182"/>
    <d v="2015-10-22T00:00:00"/>
    <s v="First Class"/>
    <s v="MS-17770"/>
    <s v="Maxwell Schwartz"/>
    <x v="0"/>
    <s v="United States"/>
    <s v="New York City"/>
    <s v="New York"/>
    <n v="10035"/>
    <x v="3"/>
    <s v="OFF-PA-10000249"/>
    <x v="1"/>
    <x v="10"/>
    <x v="33"/>
    <n v="24.56"/>
    <n v="2"/>
    <n v="0"/>
    <n v="11.543200000000001"/>
  </r>
  <r>
    <n v="8575"/>
    <s v="CA-2014-159849"/>
    <x v="111"/>
    <d v="2014-09-19T00:00:00"/>
    <s v="Same Day"/>
    <s v="JK-15640"/>
    <s v="Jim Kriz"/>
    <x v="2"/>
    <s v="United States"/>
    <s v="San Francisco"/>
    <s v="California"/>
    <n v="94110"/>
    <x v="1"/>
    <s v="OFF-FA-10000053"/>
    <x v="1"/>
    <x v="13"/>
    <x v="962"/>
    <n v="5.67"/>
    <n v="3"/>
    <n v="0"/>
    <n v="0.1134"/>
  </r>
  <r>
    <n v="8576"/>
    <s v="CA-2017-101273"/>
    <x v="151"/>
    <d v="2017-08-30T00:00:00"/>
    <s v="Second Class"/>
    <s v="ST-20530"/>
    <s v="Shui Tom"/>
    <x v="0"/>
    <s v="United States"/>
    <s v="Port Saint Lucie"/>
    <s v="Florida"/>
    <n v="34952"/>
    <x v="0"/>
    <s v="OFF-AP-10000804"/>
    <x v="1"/>
    <x v="9"/>
    <x v="566"/>
    <n v="14.336"/>
    <n v="4"/>
    <n v="0.2"/>
    <n v="0.89600000000000002"/>
  </r>
  <r>
    <n v="8577"/>
    <s v="CA-2017-106747"/>
    <x v="445"/>
    <d v="2017-07-04T00:00:00"/>
    <s v="First Class"/>
    <s v="TS-21505"/>
    <s v="Tony Sayre"/>
    <x v="0"/>
    <s v="United States"/>
    <s v="Concord"/>
    <s v="New Hampshire"/>
    <n v="3301"/>
    <x v="3"/>
    <s v="FUR-FU-10004188"/>
    <x v="0"/>
    <x v="5"/>
    <x v="741"/>
    <n v="102.3"/>
    <n v="1"/>
    <n v="0"/>
    <n v="26.597999999999999"/>
  </r>
  <r>
    <n v="8578"/>
    <s v="CA-2017-146164"/>
    <x v="66"/>
    <d v="2017-12-26T00:00:00"/>
    <s v="Standard Class"/>
    <s v="CM-12190"/>
    <s v="Charlotte Melton"/>
    <x v="0"/>
    <s v="United States"/>
    <s v="Rochester"/>
    <s v="Minnesota"/>
    <n v="55901"/>
    <x v="2"/>
    <s v="FUR-TA-10004915"/>
    <x v="0"/>
    <x v="3"/>
    <x v="335"/>
    <n v="607.52"/>
    <n v="2"/>
    <n v="0"/>
    <n v="97.203199999999995"/>
  </r>
  <r>
    <n v="8579"/>
    <s v="CA-2017-146164"/>
    <x v="66"/>
    <d v="2017-12-26T00:00:00"/>
    <s v="Standard Class"/>
    <s v="CM-12190"/>
    <s v="Charlotte Melton"/>
    <x v="0"/>
    <s v="United States"/>
    <s v="Rochester"/>
    <s v="Minnesota"/>
    <n v="55901"/>
    <x v="2"/>
    <s v="OFF-ST-10001228"/>
    <x v="1"/>
    <x v="4"/>
    <x v="450"/>
    <n v="31.16"/>
    <n v="2"/>
    <n v="0"/>
    <n v="7.79"/>
  </r>
  <r>
    <n v="8580"/>
    <s v="CA-2016-111605"/>
    <x v="797"/>
    <d v="2017-01-02T00:00:00"/>
    <s v="Standard Class"/>
    <s v="JW-15955"/>
    <s v="Joni Wasserman"/>
    <x v="0"/>
    <s v="United States"/>
    <s v="Louisville"/>
    <s v="Kentucky"/>
    <n v="40214"/>
    <x v="0"/>
    <s v="OFF-LA-10002368"/>
    <x v="1"/>
    <x v="2"/>
    <x v="1786"/>
    <n v="2.61"/>
    <n v="1"/>
    <n v="0"/>
    <n v="1.2005999999999999"/>
  </r>
  <r>
    <n v="8581"/>
    <s v="CA-2014-130673"/>
    <x v="671"/>
    <d v="2014-05-22T00:00:00"/>
    <s v="Second Class"/>
    <s v="MC-17590"/>
    <s v="Matt Collister"/>
    <x v="1"/>
    <s v="United States"/>
    <s v="San Marcos"/>
    <s v="Texas"/>
    <n v="78666"/>
    <x v="2"/>
    <s v="FUR-FU-10003489"/>
    <x v="0"/>
    <x v="5"/>
    <x v="1771"/>
    <n v="10.332000000000001"/>
    <n v="3"/>
    <n v="0.6"/>
    <n v="-5.9409000000000001"/>
  </r>
  <r>
    <n v="8582"/>
    <s v="CA-2014-130673"/>
    <x v="671"/>
    <d v="2014-05-22T00:00:00"/>
    <s v="Second Class"/>
    <s v="MC-17590"/>
    <s v="Matt Collister"/>
    <x v="1"/>
    <s v="United States"/>
    <s v="San Marcos"/>
    <s v="Texas"/>
    <n v="78666"/>
    <x v="2"/>
    <s v="OFF-PA-10000289"/>
    <x v="1"/>
    <x v="10"/>
    <x v="729"/>
    <n v="10.368"/>
    <n v="2"/>
    <n v="0.2"/>
    <n v="3.6288"/>
  </r>
  <r>
    <n v="8583"/>
    <s v="CA-2014-130673"/>
    <x v="671"/>
    <d v="2014-05-22T00:00:00"/>
    <s v="Second Class"/>
    <s v="MC-17590"/>
    <s v="Matt Collister"/>
    <x v="1"/>
    <s v="United States"/>
    <s v="San Marcos"/>
    <s v="Texas"/>
    <n v="78666"/>
    <x v="2"/>
    <s v="TEC-AC-10004227"/>
    <x v="2"/>
    <x v="11"/>
    <x v="1409"/>
    <n v="20.783999999999999"/>
    <n v="2"/>
    <n v="0.2"/>
    <n v="-3.6372"/>
  </r>
  <r>
    <n v="8584"/>
    <s v="CA-2014-130673"/>
    <x v="671"/>
    <d v="2014-05-22T00:00:00"/>
    <s v="Second Class"/>
    <s v="MC-17590"/>
    <s v="Matt Collister"/>
    <x v="1"/>
    <s v="United States"/>
    <s v="San Marcos"/>
    <s v="Texas"/>
    <n v="78666"/>
    <x v="2"/>
    <s v="OFF-ST-10000636"/>
    <x v="1"/>
    <x v="4"/>
    <x v="1753"/>
    <n v="66.959999999999994"/>
    <n v="5"/>
    <n v="0.2"/>
    <n v="-13.391999999999999"/>
  </r>
  <r>
    <n v="8585"/>
    <s v="CA-2014-104808"/>
    <x v="519"/>
    <d v="2014-02-08T00:00:00"/>
    <s v="Second Class"/>
    <s v="MH-17440"/>
    <s v="Mark Haberlin"/>
    <x v="1"/>
    <s v="United States"/>
    <s v="Escondido"/>
    <s v="California"/>
    <n v="92025"/>
    <x v="1"/>
    <s v="OFF-BI-10003676"/>
    <x v="1"/>
    <x v="8"/>
    <x v="824"/>
    <n v="17.248000000000001"/>
    <n v="2"/>
    <n v="0.2"/>
    <n v="6.0368000000000004"/>
  </r>
  <r>
    <n v="8586"/>
    <s v="US-2017-132927"/>
    <x v="34"/>
    <d v="2017-12-15T00:00:00"/>
    <s v="Standard Class"/>
    <s v="RD-19720"/>
    <s v="Roger Demir"/>
    <x v="0"/>
    <s v="United States"/>
    <s v="Philadelphia"/>
    <s v="Pennsylvania"/>
    <n v="19134"/>
    <x v="3"/>
    <s v="OFF-BI-10001116"/>
    <x v="1"/>
    <x v="8"/>
    <x v="1075"/>
    <n v="11.087999999999999"/>
    <n v="7"/>
    <n v="0.7"/>
    <n v="-8.1311999999999998"/>
  </r>
  <r>
    <n v="8587"/>
    <s v="CA-2017-162015"/>
    <x v="497"/>
    <d v="2017-07-18T00:00:00"/>
    <s v="Standard Class"/>
    <s v="KB-16240"/>
    <s v="Karen Bern"/>
    <x v="1"/>
    <s v="United States"/>
    <s v="Los Angeles"/>
    <s v="California"/>
    <n v="90049"/>
    <x v="1"/>
    <s v="TEC-AC-10003832"/>
    <x v="2"/>
    <x v="11"/>
    <x v="218"/>
    <n v="1287.45"/>
    <n v="5"/>
    <n v="0"/>
    <n v="244.6155"/>
  </r>
  <r>
    <n v="8588"/>
    <s v="CA-2017-162015"/>
    <x v="497"/>
    <d v="2017-07-18T00:00:00"/>
    <s v="Standard Class"/>
    <s v="KB-16240"/>
    <s v="Karen Bern"/>
    <x v="1"/>
    <s v="United States"/>
    <s v="Los Angeles"/>
    <s v="California"/>
    <n v="90049"/>
    <x v="1"/>
    <s v="OFF-AP-10003040"/>
    <x v="1"/>
    <x v="9"/>
    <x v="730"/>
    <n v="168.1"/>
    <n v="5"/>
    <n v="0"/>
    <n v="43.706000000000003"/>
  </r>
  <r>
    <n v="8589"/>
    <s v="CA-2015-138492"/>
    <x v="1060"/>
    <d v="2015-05-22T00:00:00"/>
    <s v="Standard Class"/>
    <s v="FC-14335"/>
    <s v="Fred Chung"/>
    <x v="1"/>
    <s v="United States"/>
    <s v="Philadelphia"/>
    <s v="Pennsylvania"/>
    <n v="19140"/>
    <x v="3"/>
    <s v="OFF-ST-10002583"/>
    <x v="1"/>
    <x v="4"/>
    <x v="571"/>
    <n v="51.968000000000004"/>
    <n v="2"/>
    <n v="0.2"/>
    <n v="-10.393599999999999"/>
  </r>
  <r>
    <n v="8590"/>
    <s v="CA-2017-145338"/>
    <x v="926"/>
    <d v="2017-02-01T00:00:00"/>
    <s v="First Class"/>
    <s v="BD-11770"/>
    <s v="Bryan Davis"/>
    <x v="0"/>
    <s v="United States"/>
    <s v="Philadelphia"/>
    <s v="Pennsylvania"/>
    <n v="19120"/>
    <x v="3"/>
    <s v="OFF-AR-10002053"/>
    <x v="1"/>
    <x v="6"/>
    <x v="79"/>
    <n v="4.7679999999999998"/>
    <n v="2"/>
    <n v="0.2"/>
    <n v="0.4768"/>
  </r>
  <r>
    <n v="8591"/>
    <s v="CA-2017-126676"/>
    <x v="365"/>
    <d v="2017-10-01T00:00:00"/>
    <s v="First Class"/>
    <s v="FH-14365"/>
    <s v="Fred Hopkins"/>
    <x v="1"/>
    <s v="United States"/>
    <s v="Hempstead"/>
    <s v="New York"/>
    <n v="11550"/>
    <x v="3"/>
    <s v="OFF-EN-10004846"/>
    <x v="1"/>
    <x v="12"/>
    <x v="1497"/>
    <n v="7.98"/>
    <n v="3"/>
    <n v="0"/>
    <n v="3.9102000000000001"/>
  </r>
  <r>
    <n v="8592"/>
    <s v="CA-2017-101700"/>
    <x v="756"/>
    <d v="2017-04-26T00:00:00"/>
    <s v="First Class"/>
    <s v="SO-20335"/>
    <s v="Sean O'Donnell"/>
    <x v="0"/>
    <s v="United States"/>
    <s v="Greeley"/>
    <s v="Colorado"/>
    <n v="80634"/>
    <x v="1"/>
    <s v="OFF-EN-10003134"/>
    <x v="1"/>
    <x v="12"/>
    <x v="153"/>
    <n v="18.687999999999999"/>
    <n v="2"/>
    <n v="0.2"/>
    <n v="7.008"/>
  </r>
  <r>
    <n v="8593"/>
    <s v="CA-2017-101700"/>
    <x v="756"/>
    <d v="2017-04-26T00:00:00"/>
    <s v="First Class"/>
    <s v="SO-20335"/>
    <s v="Sean O'Donnell"/>
    <x v="0"/>
    <s v="United States"/>
    <s v="Greeley"/>
    <s v="Colorado"/>
    <n v="80634"/>
    <x v="1"/>
    <s v="FUR-FU-10001025"/>
    <x v="0"/>
    <x v="5"/>
    <x v="1708"/>
    <n v="11.664"/>
    <n v="3"/>
    <n v="0.2"/>
    <n v="3.3534000000000002"/>
  </r>
  <r>
    <n v="8594"/>
    <s v="CA-2017-159667"/>
    <x v="45"/>
    <d v="2017-11-13T00:00:00"/>
    <s v="Standard Class"/>
    <s v="PM-19135"/>
    <s v="Peter McVee"/>
    <x v="2"/>
    <s v="United States"/>
    <s v="Jacksonville"/>
    <s v="Florida"/>
    <n v="32216"/>
    <x v="0"/>
    <s v="TEC-AC-10002567"/>
    <x v="2"/>
    <x v="11"/>
    <x v="428"/>
    <n v="191.976"/>
    <n v="3"/>
    <n v="0.2"/>
    <n v="38.395200000000003"/>
  </r>
  <r>
    <n v="8595"/>
    <s v="CA-2017-159667"/>
    <x v="45"/>
    <d v="2017-11-13T00:00:00"/>
    <s v="Standard Class"/>
    <s v="PM-19135"/>
    <s v="Peter McVee"/>
    <x v="2"/>
    <s v="United States"/>
    <s v="Jacksonville"/>
    <s v="Florida"/>
    <n v="32216"/>
    <x v="0"/>
    <s v="TEC-PH-10004094"/>
    <x v="2"/>
    <x v="7"/>
    <x v="1797"/>
    <n v="499.16800000000001"/>
    <n v="4"/>
    <n v="0.2"/>
    <n v="31.198"/>
  </r>
  <r>
    <n v="8596"/>
    <s v="CA-2014-111934"/>
    <x v="952"/>
    <d v="2014-05-07T00:00:00"/>
    <s v="First Class"/>
    <s v="GD-14590"/>
    <s v="Giulietta Dortch"/>
    <x v="1"/>
    <s v="United States"/>
    <s v="Arlington"/>
    <s v="Virginia"/>
    <n v="22204"/>
    <x v="0"/>
    <s v="OFF-BI-10004364"/>
    <x v="1"/>
    <x v="8"/>
    <x v="305"/>
    <n v="11.88"/>
    <n v="2"/>
    <n v="0"/>
    <n v="5.3460000000000001"/>
  </r>
  <r>
    <n v="8597"/>
    <s v="CA-2014-111934"/>
    <x v="952"/>
    <d v="2014-05-07T00:00:00"/>
    <s v="First Class"/>
    <s v="GD-14590"/>
    <s v="Giulietta Dortch"/>
    <x v="1"/>
    <s v="United States"/>
    <s v="Arlington"/>
    <s v="Virginia"/>
    <n v="22204"/>
    <x v="0"/>
    <s v="OFF-PA-10000474"/>
    <x v="1"/>
    <x v="10"/>
    <x v="33"/>
    <n v="35.44"/>
    <n v="1"/>
    <n v="0"/>
    <n v="16.6568"/>
  </r>
  <r>
    <n v="8598"/>
    <s v="US-2016-117387"/>
    <x v="189"/>
    <d v="2016-10-31T00:00:00"/>
    <s v="Standard Class"/>
    <s v="PA-19060"/>
    <s v="Pete Armstrong"/>
    <x v="2"/>
    <s v="United States"/>
    <s v="San Francisco"/>
    <s v="California"/>
    <n v="94122"/>
    <x v="1"/>
    <s v="OFF-BI-10004308"/>
    <x v="1"/>
    <x v="8"/>
    <x v="1776"/>
    <n v="67.135999999999996"/>
    <n v="4"/>
    <n v="0.2"/>
    <n v="25.175999999999998"/>
  </r>
  <r>
    <n v="8599"/>
    <s v="CA-2014-141110"/>
    <x v="35"/>
    <d v="2014-12-01T00:00:00"/>
    <s v="Standard Class"/>
    <s v="LS-17200"/>
    <s v="Luke Schmidt"/>
    <x v="1"/>
    <s v="United States"/>
    <s v="Fresno"/>
    <s v="California"/>
    <n v="93727"/>
    <x v="1"/>
    <s v="OFF-BI-10002012"/>
    <x v="1"/>
    <x v="8"/>
    <x v="749"/>
    <n v="4.32"/>
    <n v="3"/>
    <n v="0.2"/>
    <n v="1.512"/>
  </r>
  <r>
    <n v="8600"/>
    <s v="CA-2014-141110"/>
    <x v="35"/>
    <d v="2014-12-01T00:00:00"/>
    <s v="Standard Class"/>
    <s v="LS-17200"/>
    <s v="Luke Schmidt"/>
    <x v="1"/>
    <s v="United States"/>
    <s v="Fresno"/>
    <s v="California"/>
    <n v="93727"/>
    <x v="1"/>
    <s v="OFF-PA-10002586"/>
    <x v="1"/>
    <x v="10"/>
    <x v="1016"/>
    <n v="14.94"/>
    <n v="3"/>
    <n v="0"/>
    <n v="7.0217999999999998"/>
  </r>
  <r>
    <n v="8601"/>
    <s v="CA-2014-141110"/>
    <x v="35"/>
    <d v="2014-12-01T00:00:00"/>
    <s v="Standard Class"/>
    <s v="LS-17200"/>
    <s v="Luke Schmidt"/>
    <x v="1"/>
    <s v="United States"/>
    <s v="Fresno"/>
    <s v="California"/>
    <n v="93727"/>
    <x v="1"/>
    <s v="OFF-AP-10000692"/>
    <x v="1"/>
    <x v="9"/>
    <x v="1250"/>
    <n v="40.54"/>
    <n v="2"/>
    <n v="0"/>
    <n v="11.3512"/>
  </r>
  <r>
    <n v="8602"/>
    <s v="CA-2014-141110"/>
    <x v="35"/>
    <d v="2014-12-01T00:00:00"/>
    <s v="Standard Class"/>
    <s v="LS-17200"/>
    <s v="Luke Schmidt"/>
    <x v="1"/>
    <s v="United States"/>
    <s v="Fresno"/>
    <s v="California"/>
    <n v="93727"/>
    <x v="1"/>
    <s v="OFF-BI-10001553"/>
    <x v="1"/>
    <x v="8"/>
    <x v="1302"/>
    <n v="7.3120000000000003"/>
    <n v="1"/>
    <n v="0.2"/>
    <n v="2.5592000000000001"/>
  </r>
  <r>
    <n v="8603"/>
    <s v="US-2014-133949"/>
    <x v="520"/>
    <d v="2014-12-31T00:00:00"/>
    <s v="Same Day"/>
    <s v="JL-15175"/>
    <s v="James Lanier"/>
    <x v="2"/>
    <s v="United States"/>
    <s v="Reno"/>
    <s v="Nevada"/>
    <n v="89502"/>
    <x v="1"/>
    <s v="TEC-PH-10004908"/>
    <x v="2"/>
    <x v="7"/>
    <x v="1483"/>
    <n v="475.94400000000002"/>
    <n v="7"/>
    <n v="0.2"/>
    <n v="59.493000000000002"/>
  </r>
  <r>
    <n v="8604"/>
    <s v="US-2016-116365"/>
    <x v="835"/>
    <d v="2016-01-08T00:00:00"/>
    <s v="Standard Class"/>
    <s v="CA-12310"/>
    <s v="Christine Abelman"/>
    <x v="1"/>
    <s v="United States"/>
    <s v="San Antonio"/>
    <s v="Texas"/>
    <n v="78207"/>
    <x v="2"/>
    <s v="TEC-AC-10002217"/>
    <x v="2"/>
    <x v="11"/>
    <x v="1187"/>
    <n v="30.08"/>
    <n v="2"/>
    <n v="0.2"/>
    <n v="-5.2640000000000002"/>
  </r>
  <r>
    <n v="8605"/>
    <s v="US-2016-116365"/>
    <x v="835"/>
    <d v="2016-01-08T00:00:00"/>
    <s v="Standard Class"/>
    <s v="CA-12310"/>
    <s v="Christine Abelman"/>
    <x v="1"/>
    <s v="United States"/>
    <s v="San Antonio"/>
    <s v="Texas"/>
    <n v="78207"/>
    <x v="2"/>
    <s v="TEC-AC-10002942"/>
    <x v="2"/>
    <x v="11"/>
    <x v="1606"/>
    <n v="165.6"/>
    <n v="3"/>
    <n v="0.2"/>
    <n v="-6.21"/>
  </r>
  <r>
    <n v="8606"/>
    <s v="US-2016-116365"/>
    <x v="835"/>
    <d v="2016-01-08T00:00:00"/>
    <s v="Standard Class"/>
    <s v="CA-12310"/>
    <s v="Christine Abelman"/>
    <x v="1"/>
    <s v="United States"/>
    <s v="San Antonio"/>
    <s v="Texas"/>
    <n v="78207"/>
    <x v="2"/>
    <s v="TEC-PH-10002890"/>
    <x v="2"/>
    <x v="7"/>
    <x v="1396"/>
    <n v="180.96"/>
    <n v="5"/>
    <n v="0.2"/>
    <n v="13.571999999999999"/>
  </r>
  <r>
    <n v="8607"/>
    <s v="CA-2017-162936"/>
    <x v="238"/>
    <d v="2017-08-22T00:00:00"/>
    <s v="Standard Class"/>
    <s v="CM-12160"/>
    <s v="Charles McCrossin"/>
    <x v="0"/>
    <s v="United States"/>
    <s v="New Bedford"/>
    <s v="Massachusetts"/>
    <n v="2740"/>
    <x v="3"/>
    <s v="TEC-AC-10003614"/>
    <x v="2"/>
    <x v="11"/>
    <x v="567"/>
    <n v="23.18"/>
    <n v="2"/>
    <n v="0"/>
    <n v="7.6494"/>
  </r>
  <r>
    <n v="8608"/>
    <s v="CA-2014-151946"/>
    <x v="611"/>
    <d v="2014-06-09T00:00:00"/>
    <s v="Standard Class"/>
    <s v="BT-11440"/>
    <s v="Bobby Trafton"/>
    <x v="0"/>
    <s v="United States"/>
    <s v="New York City"/>
    <s v="New York"/>
    <n v="10035"/>
    <x v="3"/>
    <s v="FUR-FU-10002878"/>
    <x v="0"/>
    <x v="5"/>
    <x v="1134"/>
    <n v="56.96"/>
    <n v="2"/>
    <n v="0"/>
    <n v="21.075199999999999"/>
  </r>
  <r>
    <n v="8609"/>
    <s v="CA-2014-151946"/>
    <x v="611"/>
    <d v="2014-06-09T00:00:00"/>
    <s v="Standard Class"/>
    <s v="BT-11440"/>
    <s v="Bobby Trafton"/>
    <x v="0"/>
    <s v="United States"/>
    <s v="New York City"/>
    <s v="New York"/>
    <n v="10035"/>
    <x v="3"/>
    <s v="OFF-AP-10001626"/>
    <x v="1"/>
    <x v="9"/>
    <x v="1025"/>
    <n v="15.56"/>
    <n v="4"/>
    <n v="0"/>
    <n v="4.0456000000000003"/>
  </r>
  <r>
    <n v="8610"/>
    <s v="CA-2014-151946"/>
    <x v="611"/>
    <d v="2014-06-09T00:00:00"/>
    <s v="Standard Class"/>
    <s v="BT-11440"/>
    <s v="Bobby Trafton"/>
    <x v="0"/>
    <s v="United States"/>
    <s v="New York City"/>
    <s v="New York"/>
    <n v="10035"/>
    <x v="3"/>
    <s v="FUR-BO-10003272"/>
    <x v="0"/>
    <x v="0"/>
    <x v="587"/>
    <n v="353.56799999999998"/>
    <n v="2"/>
    <n v="0.2"/>
    <n v="-44.195999999999998"/>
  </r>
  <r>
    <n v="8611"/>
    <s v="CA-2014-151946"/>
    <x v="611"/>
    <d v="2014-06-09T00:00:00"/>
    <s v="Standard Class"/>
    <s v="BT-11440"/>
    <s v="Bobby Trafton"/>
    <x v="0"/>
    <s v="United States"/>
    <s v="New York City"/>
    <s v="New York"/>
    <n v="10035"/>
    <x v="3"/>
    <s v="FUR-FU-10002191"/>
    <x v="0"/>
    <x v="5"/>
    <x v="769"/>
    <n v="13.96"/>
    <n v="2"/>
    <n v="0"/>
    <n v="6.7008000000000001"/>
  </r>
  <r>
    <n v="8612"/>
    <s v="CA-2017-123624"/>
    <x v="38"/>
    <d v="2017-11-17T00:00:00"/>
    <s v="Second Class"/>
    <s v="SE-20110"/>
    <s v="Sanjit Engle"/>
    <x v="0"/>
    <s v="United States"/>
    <s v="Oxnard"/>
    <s v="California"/>
    <n v="93030"/>
    <x v="1"/>
    <s v="TEC-AC-10000682"/>
    <x v="2"/>
    <x v="11"/>
    <x v="1336"/>
    <n v="82.95"/>
    <n v="5"/>
    <n v="0"/>
    <n v="29.032499999999999"/>
  </r>
  <r>
    <n v="8613"/>
    <s v="CA-2016-146437"/>
    <x v="1198"/>
    <d v="2016-02-01T00:00:00"/>
    <s v="Second Class"/>
    <s v="HG-14965"/>
    <s v="Henry Goldwyn"/>
    <x v="1"/>
    <s v="United States"/>
    <s v="Los Angeles"/>
    <s v="California"/>
    <n v="90036"/>
    <x v="1"/>
    <s v="OFF-AR-10000588"/>
    <x v="1"/>
    <x v="6"/>
    <x v="398"/>
    <n v="39.68"/>
    <n v="2"/>
    <n v="0"/>
    <n v="10.316800000000001"/>
  </r>
  <r>
    <n v="8614"/>
    <s v="CA-2016-138233"/>
    <x v="1199"/>
    <d v="2016-11-14T00:00:00"/>
    <s v="Standard Class"/>
    <s v="PF-19165"/>
    <s v="Philip Fox"/>
    <x v="0"/>
    <s v="United States"/>
    <s v="Oakland"/>
    <s v="California"/>
    <n v="94601"/>
    <x v="1"/>
    <s v="TEC-AC-10002001"/>
    <x v="2"/>
    <x v="11"/>
    <x v="265"/>
    <n v="479.97"/>
    <n v="3"/>
    <n v="0"/>
    <n v="177.5889"/>
  </r>
  <r>
    <n v="8615"/>
    <s v="CA-2016-165918"/>
    <x v="545"/>
    <d v="2016-09-14T00:00:00"/>
    <s v="Standard Class"/>
    <s v="BD-11770"/>
    <s v="Bryan Davis"/>
    <x v="0"/>
    <s v="United States"/>
    <s v="Edmonds"/>
    <s v="Washington"/>
    <n v="98026"/>
    <x v="1"/>
    <s v="OFF-LA-10003720"/>
    <x v="1"/>
    <x v="2"/>
    <x v="1636"/>
    <n v="7.38"/>
    <n v="2"/>
    <n v="0"/>
    <n v="3.4685999999999999"/>
  </r>
  <r>
    <n v="8616"/>
    <s v="CA-2016-165918"/>
    <x v="545"/>
    <d v="2016-09-14T00:00:00"/>
    <s v="Standard Class"/>
    <s v="BD-11770"/>
    <s v="Bryan Davis"/>
    <x v="0"/>
    <s v="United States"/>
    <s v="Edmonds"/>
    <s v="Washington"/>
    <n v="98026"/>
    <x v="1"/>
    <s v="OFF-BI-10004364"/>
    <x v="1"/>
    <x v="8"/>
    <x v="305"/>
    <n v="14.256"/>
    <n v="3"/>
    <n v="0.2"/>
    <n v="4.4550000000000001"/>
  </r>
  <r>
    <n v="8617"/>
    <s v="CA-2016-165918"/>
    <x v="545"/>
    <d v="2016-09-14T00:00:00"/>
    <s v="Standard Class"/>
    <s v="BD-11770"/>
    <s v="Bryan Davis"/>
    <x v="0"/>
    <s v="United States"/>
    <s v="Edmonds"/>
    <s v="Washington"/>
    <n v="98026"/>
    <x v="1"/>
    <s v="OFF-PA-10000100"/>
    <x v="1"/>
    <x v="10"/>
    <x v="833"/>
    <n v="81.98"/>
    <n v="2"/>
    <n v="0"/>
    <n v="40.170200000000001"/>
  </r>
  <r>
    <n v="8618"/>
    <s v="CA-2016-165918"/>
    <x v="545"/>
    <d v="2016-09-14T00:00:00"/>
    <s v="Standard Class"/>
    <s v="BD-11770"/>
    <s v="Bryan Davis"/>
    <x v="0"/>
    <s v="United States"/>
    <s v="Edmonds"/>
    <s v="Washington"/>
    <n v="98026"/>
    <x v="1"/>
    <s v="OFF-BI-10004826"/>
    <x v="1"/>
    <x v="8"/>
    <x v="728"/>
    <n v="39.624000000000002"/>
    <n v="3"/>
    <n v="0.2"/>
    <n v="13.868399999999999"/>
  </r>
  <r>
    <n v="8619"/>
    <s v="CA-2017-117513"/>
    <x v="448"/>
    <d v="2017-03-08T00:00:00"/>
    <s v="Standard Class"/>
    <s v="BT-11395"/>
    <s v="Bill Tyler"/>
    <x v="1"/>
    <s v="United States"/>
    <s v="Los Angeles"/>
    <s v="California"/>
    <n v="90004"/>
    <x v="1"/>
    <s v="FUR-TA-10001520"/>
    <x v="0"/>
    <x v="3"/>
    <x v="718"/>
    <n v="399.67200000000003"/>
    <n v="7"/>
    <n v="0.2"/>
    <n v="-14.9877"/>
  </r>
  <r>
    <n v="8620"/>
    <s v="CA-2017-132437"/>
    <x v="565"/>
    <d v="2017-09-13T00:00:00"/>
    <s v="Second Class"/>
    <s v="EM-14095"/>
    <s v="Eudokia Martin"/>
    <x v="1"/>
    <s v="United States"/>
    <s v="New York City"/>
    <s v="New York"/>
    <n v="10024"/>
    <x v="3"/>
    <s v="OFF-ST-10001031"/>
    <x v="1"/>
    <x v="4"/>
    <x v="1560"/>
    <n v="65.12"/>
    <n v="4"/>
    <n v="0"/>
    <n v="16.9312"/>
  </r>
  <r>
    <n v="8621"/>
    <s v="US-2017-119319"/>
    <x v="44"/>
    <d v="2017-11-09T00:00:00"/>
    <s v="Second Class"/>
    <s v="LC-17050"/>
    <s v="Liz Carlisle"/>
    <x v="0"/>
    <s v="United States"/>
    <s v="Dallas"/>
    <s v="Texas"/>
    <n v="75217"/>
    <x v="2"/>
    <s v="FUR-FU-10003878"/>
    <x v="0"/>
    <x v="5"/>
    <x v="677"/>
    <n v="30.56"/>
    <n v="5"/>
    <n v="0.6"/>
    <n v="-19.864000000000001"/>
  </r>
  <r>
    <n v="8622"/>
    <s v="CA-2017-104318"/>
    <x v="726"/>
    <d v="2017-05-18T00:00:00"/>
    <s v="Standard Class"/>
    <s v="FH-14275"/>
    <s v="Frank Hawley"/>
    <x v="1"/>
    <s v="United States"/>
    <s v="Franklin"/>
    <s v="Tennessee"/>
    <n v="37064"/>
    <x v="0"/>
    <s v="OFF-AP-10000358"/>
    <x v="1"/>
    <x v="9"/>
    <x v="95"/>
    <n v="20.768000000000001"/>
    <n v="2"/>
    <n v="0.2"/>
    <n v="2.3363999999999998"/>
  </r>
  <r>
    <n v="8623"/>
    <s v="US-2016-114230"/>
    <x v="581"/>
    <d v="2016-12-01T00:00:00"/>
    <s v="Standard Class"/>
    <s v="CM-12235"/>
    <s v="Chris McAfee"/>
    <x v="0"/>
    <s v="United States"/>
    <s v="Phoenix"/>
    <s v="Arizona"/>
    <n v="85023"/>
    <x v="1"/>
    <s v="OFF-ST-10000876"/>
    <x v="1"/>
    <x v="4"/>
    <x v="254"/>
    <n v="39.808"/>
    <n v="4"/>
    <n v="0.2"/>
    <n v="3.9807999999999999"/>
  </r>
  <r>
    <n v="8624"/>
    <s v="CA-2015-136147"/>
    <x v="50"/>
    <d v="2015-11-18T00:00:00"/>
    <s v="Standard Class"/>
    <s v="FM-14380"/>
    <s v="Fred McMath"/>
    <x v="0"/>
    <s v="United States"/>
    <s v="Miami"/>
    <s v="Florida"/>
    <n v="33178"/>
    <x v="0"/>
    <s v="OFF-BI-10004224"/>
    <x v="1"/>
    <x v="8"/>
    <x v="1070"/>
    <n v="121.104"/>
    <n v="6"/>
    <n v="0.7"/>
    <n v="-100.92"/>
  </r>
  <r>
    <n v="8625"/>
    <s v="CA-2015-136147"/>
    <x v="50"/>
    <d v="2015-11-18T00:00:00"/>
    <s v="Standard Class"/>
    <s v="FM-14380"/>
    <s v="Fred McMath"/>
    <x v="0"/>
    <s v="United States"/>
    <s v="Miami"/>
    <s v="Florida"/>
    <n v="33178"/>
    <x v="0"/>
    <s v="TEC-AC-10004568"/>
    <x v="2"/>
    <x v="11"/>
    <x v="1118"/>
    <n v="111.96"/>
    <n v="5"/>
    <n v="0.2"/>
    <n v="-1.3995"/>
  </r>
  <r>
    <n v="8626"/>
    <s v="CA-2015-156118"/>
    <x v="575"/>
    <d v="2015-12-12T00:00:00"/>
    <s v="Standard Class"/>
    <s v="HG-14965"/>
    <s v="Henry Goldwyn"/>
    <x v="1"/>
    <s v="United States"/>
    <s v="Colorado Springs"/>
    <s v="Colorado"/>
    <n v="80906"/>
    <x v="1"/>
    <s v="OFF-PA-10000533"/>
    <x v="1"/>
    <x v="10"/>
    <x v="1205"/>
    <n v="15.696"/>
    <n v="3"/>
    <n v="0.2"/>
    <n v="5.1012000000000004"/>
  </r>
  <r>
    <n v="8627"/>
    <s v="CA-2015-164084"/>
    <x v="67"/>
    <d v="2015-09-12T00:00:00"/>
    <s v="Standard Class"/>
    <s v="AG-10525"/>
    <s v="Andy Gerbode"/>
    <x v="1"/>
    <s v="United States"/>
    <s v="New York City"/>
    <s v="New York"/>
    <n v="10011"/>
    <x v="3"/>
    <s v="OFF-ST-10003638"/>
    <x v="1"/>
    <x v="4"/>
    <x v="1231"/>
    <n v="70.260000000000005"/>
    <n v="3"/>
    <n v="0"/>
    <n v="18.970199999999998"/>
  </r>
  <r>
    <n v="8628"/>
    <s v="CA-2015-164084"/>
    <x v="67"/>
    <d v="2015-09-12T00:00:00"/>
    <s v="Standard Class"/>
    <s v="AG-10525"/>
    <s v="Andy Gerbode"/>
    <x v="1"/>
    <s v="United States"/>
    <s v="New York City"/>
    <s v="New York"/>
    <n v="10011"/>
    <x v="3"/>
    <s v="TEC-AC-10002305"/>
    <x v="2"/>
    <x v="11"/>
    <x v="1530"/>
    <n v="90"/>
    <n v="5"/>
    <n v="0"/>
    <n v="16.2"/>
  </r>
  <r>
    <n v="8629"/>
    <s v="CA-2015-164084"/>
    <x v="67"/>
    <d v="2015-09-12T00:00:00"/>
    <s v="Standard Class"/>
    <s v="AG-10525"/>
    <s v="Andy Gerbode"/>
    <x v="1"/>
    <s v="United States"/>
    <s v="New York City"/>
    <s v="New York"/>
    <n v="10011"/>
    <x v="3"/>
    <s v="OFF-BI-10000605"/>
    <x v="1"/>
    <x v="8"/>
    <x v="536"/>
    <n v="6.0960000000000001"/>
    <n v="2"/>
    <n v="0.2"/>
    <n v="2.0573999999999999"/>
  </r>
  <r>
    <n v="8630"/>
    <s v="CA-2015-164084"/>
    <x v="67"/>
    <d v="2015-09-12T00:00:00"/>
    <s v="Standard Class"/>
    <s v="AG-10525"/>
    <s v="Andy Gerbode"/>
    <x v="1"/>
    <s v="United States"/>
    <s v="New York City"/>
    <s v="New York"/>
    <n v="10011"/>
    <x v="3"/>
    <s v="FUR-TA-10003569"/>
    <x v="0"/>
    <x v="3"/>
    <x v="1367"/>
    <n v="481.17599999999999"/>
    <n v="2"/>
    <n v="0.4"/>
    <n v="-120.294"/>
  </r>
  <r>
    <n v="8631"/>
    <s v="CA-2015-164084"/>
    <x v="67"/>
    <d v="2015-09-12T00:00:00"/>
    <s v="Standard Class"/>
    <s v="AG-10525"/>
    <s v="Andy Gerbode"/>
    <x v="1"/>
    <s v="United States"/>
    <s v="New York City"/>
    <s v="New York"/>
    <n v="10011"/>
    <x v="3"/>
    <s v="OFF-FA-10003059"/>
    <x v="1"/>
    <x v="13"/>
    <x v="802"/>
    <n v="7.24"/>
    <n v="4"/>
    <n v="0"/>
    <n v="2.3892000000000002"/>
  </r>
  <r>
    <n v="8632"/>
    <s v="CA-2016-107783"/>
    <x v="1062"/>
    <d v="2016-07-29T00:00:00"/>
    <s v="First Class"/>
    <s v="OT-18730"/>
    <s v="Olvera Toch"/>
    <x v="0"/>
    <s v="United States"/>
    <s v="Bethlehem"/>
    <s v="Pennsylvania"/>
    <n v="18018"/>
    <x v="3"/>
    <s v="FUR-BO-10004409"/>
    <x v="0"/>
    <x v="0"/>
    <x v="631"/>
    <n v="177.45"/>
    <n v="5"/>
    <n v="0.5"/>
    <n v="-78.078000000000003"/>
  </r>
  <r>
    <n v="8633"/>
    <s v="CA-2016-107783"/>
    <x v="1062"/>
    <d v="2016-07-29T00:00:00"/>
    <s v="First Class"/>
    <s v="OT-18730"/>
    <s v="Olvera Toch"/>
    <x v="0"/>
    <s v="United States"/>
    <s v="Bethlehem"/>
    <s v="Pennsylvania"/>
    <n v="18018"/>
    <x v="3"/>
    <s v="OFF-BI-10000545"/>
    <x v="1"/>
    <x v="8"/>
    <x v="692"/>
    <n v="1369.7639999999999"/>
    <n v="6"/>
    <n v="0.7"/>
    <n v="-913.17600000000004"/>
  </r>
  <r>
    <n v="8634"/>
    <s v="CA-2016-107783"/>
    <x v="1062"/>
    <d v="2016-07-29T00:00:00"/>
    <s v="First Class"/>
    <s v="OT-18730"/>
    <s v="Olvera Toch"/>
    <x v="0"/>
    <s v="United States"/>
    <s v="Bethlehem"/>
    <s v="Pennsylvania"/>
    <n v="18018"/>
    <x v="3"/>
    <s v="OFF-AP-10004052"/>
    <x v="1"/>
    <x v="9"/>
    <x v="1671"/>
    <n v="9.48"/>
    <n v="3"/>
    <n v="0.2"/>
    <n v="0.71099999999999997"/>
  </r>
  <r>
    <n v="8635"/>
    <s v="CA-2017-159793"/>
    <x v="326"/>
    <d v="2017-08-29T00:00:00"/>
    <s v="Standard Class"/>
    <s v="SV-20365"/>
    <s v="Seth Vernon"/>
    <x v="0"/>
    <s v="United States"/>
    <s v="Philadelphia"/>
    <s v="Pennsylvania"/>
    <n v="19140"/>
    <x v="3"/>
    <s v="FUR-BO-10001798"/>
    <x v="0"/>
    <x v="0"/>
    <x v="0"/>
    <n v="130.97999999999999"/>
    <n v="2"/>
    <n v="0.5"/>
    <n v="-89.066400000000002"/>
  </r>
  <r>
    <n v="8636"/>
    <s v="CA-2014-160094"/>
    <x v="1013"/>
    <d v="2014-05-02T00:00:00"/>
    <s v="First Class"/>
    <s v="JM-16195"/>
    <s v="Justin MacKendrick"/>
    <x v="0"/>
    <s v="United States"/>
    <s v="Louisville"/>
    <s v="Kentucky"/>
    <n v="40214"/>
    <x v="0"/>
    <s v="OFF-AR-10004010"/>
    <x v="1"/>
    <x v="6"/>
    <x v="1743"/>
    <n v="174.95"/>
    <n v="5"/>
    <n v="0"/>
    <n v="45.487000000000002"/>
  </r>
  <r>
    <n v="8637"/>
    <s v="CA-2014-160094"/>
    <x v="1013"/>
    <d v="2014-05-02T00:00:00"/>
    <s v="First Class"/>
    <s v="JM-16195"/>
    <s v="Justin MacKendrick"/>
    <x v="0"/>
    <s v="United States"/>
    <s v="Louisville"/>
    <s v="Kentucky"/>
    <n v="40214"/>
    <x v="0"/>
    <s v="OFF-ST-10000585"/>
    <x v="1"/>
    <x v="4"/>
    <x v="546"/>
    <n v="826"/>
    <n v="5"/>
    <n v="0"/>
    <n v="214.76"/>
  </r>
  <r>
    <n v="8638"/>
    <s v="CA-2017-151281"/>
    <x v="842"/>
    <d v="2017-05-02T00:00:00"/>
    <s v="Standard Class"/>
    <s v="HM-14980"/>
    <s v="Henry MacAllister"/>
    <x v="0"/>
    <s v="United States"/>
    <s v="Seattle"/>
    <s v="Washington"/>
    <n v="98105"/>
    <x v="1"/>
    <s v="FUR-FU-10000397"/>
    <x v="0"/>
    <x v="5"/>
    <x v="63"/>
    <n v="139.58000000000001"/>
    <n v="7"/>
    <n v="0"/>
    <n v="39.0824"/>
  </r>
  <r>
    <n v="8639"/>
    <s v="CA-2017-118346"/>
    <x v="283"/>
    <d v="2017-07-24T00:00:00"/>
    <s v="First Class"/>
    <s v="PO-19180"/>
    <s v="Philisse Overcash"/>
    <x v="2"/>
    <s v="United States"/>
    <s v="Kenosha"/>
    <s v="Wisconsin"/>
    <n v="53142"/>
    <x v="2"/>
    <s v="TEC-AC-10000736"/>
    <x v="2"/>
    <x v="11"/>
    <x v="1094"/>
    <n v="399.95"/>
    <n v="5"/>
    <n v="0"/>
    <n v="143.982"/>
  </r>
  <r>
    <n v="8640"/>
    <s v="CA-2014-129819"/>
    <x v="736"/>
    <d v="2014-12-15T00:00:00"/>
    <s v="Second Class"/>
    <s v="KC-16675"/>
    <s v="Kimberly Carter"/>
    <x v="1"/>
    <s v="United States"/>
    <s v="Henderson"/>
    <s v="Kentucky"/>
    <n v="42420"/>
    <x v="0"/>
    <s v="OFF-BI-10004970"/>
    <x v="1"/>
    <x v="8"/>
    <x v="917"/>
    <n v="12.39"/>
    <n v="3"/>
    <n v="0"/>
    <n v="5.8232999999999997"/>
  </r>
  <r>
    <n v="8641"/>
    <s v="US-2017-148551"/>
    <x v="602"/>
    <d v="2017-01-16T00:00:00"/>
    <s v="Standard Class"/>
    <s v="DB-13120"/>
    <s v="David Bremer"/>
    <x v="1"/>
    <s v="United States"/>
    <s v="Dallas"/>
    <s v="Texas"/>
    <n v="75217"/>
    <x v="2"/>
    <s v="OFF-BI-10000545"/>
    <x v="1"/>
    <x v="8"/>
    <x v="692"/>
    <n v="760.98"/>
    <n v="5"/>
    <n v="0.8"/>
    <n v="-1141.47"/>
  </r>
  <r>
    <n v="8642"/>
    <s v="CA-2017-147767"/>
    <x v="574"/>
    <d v="2017-12-02T00:00:00"/>
    <s v="Same Day"/>
    <s v="SV-20935"/>
    <s v="Susan Vittorini"/>
    <x v="0"/>
    <s v="United States"/>
    <s v="Peoria"/>
    <s v="Arizona"/>
    <n v="85345"/>
    <x v="1"/>
    <s v="OFF-BI-10001670"/>
    <x v="1"/>
    <x v="8"/>
    <x v="443"/>
    <n v="67.86"/>
    <n v="6"/>
    <n v="0.7"/>
    <n v="-45.24"/>
  </r>
  <r>
    <n v="8643"/>
    <s v="CA-2015-108259"/>
    <x v="627"/>
    <d v="2015-11-15T00:00:00"/>
    <s v="Standard Class"/>
    <s v="NS-18640"/>
    <s v="Noel Staavos"/>
    <x v="1"/>
    <s v="United States"/>
    <s v="Jacksonville"/>
    <s v="North Carolina"/>
    <n v="28540"/>
    <x v="0"/>
    <s v="OFF-FA-10000624"/>
    <x v="1"/>
    <x v="13"/>
    <x v="294"/>
    <n v="31.504000000000001"/>
    <n v="11"/>
    <n v="0.2"/>
    <n v="11.814"/>
  </r>
  <r>
    <n v="8644"/>
    <s v="CA-2015-108259"/>
    <x v="627"/>
    <d v="2015-11-15T00:00:00"/>
    <s v="Standard Class"/>
    <s v="NS-18640"/>
    <s v="Noel Staavos"/>
    <x v="1"/>
    <s v="United States"/>
    <s v="Jacksonville"/>
    <s v="North Carolina"/>
    <n v="28540"/>
    <x v="0"/>
    <s v="OFF-LA-10002945"/>
    <x v="1"/>
    <x v="2"/>
    <x v="1612"/>
    <n v="5.04"/>
    <n v="1"/>
    <n v="0.2"/>
    <n v="1.6379999999999999"/>
  </r>
  <r>
    <n v="8645"/>
    <s v="CA-2015-108259"/>
    <x v="627"/>
    <d v="2015-11-15T00:00:00"/>
    <s v="Standard Class"/>
    <s v="NS-18640"/>
    <s v="Noel Staavos"/>
    <x v="1"/>
    <s v="United States"/>
    <s v="Jacksonville"/>
    <s v="North Carolina"/>
    <n v="28540"/>
    <x v="0"/>
    <s v="OFF-BI-10000315"/>
    <x v="1"/>
    <x v="8"/>
    <x v="412"/>
    <n v="39.878999999999998"/>
    <n v="7"/>
    <n v="0.7"/>
    <n v="-29.244599999999998"/>
  </r>
  <r>
    <n v="8646"/>
    <s v="CA-2015-108259"/>
    <x v="627"/>
    <d v="2015-11-15T00:00:00"/>
    <s v="Standard Class"/>
    <s v="NS-18640"/>
    <s v="Noel Staavos"/>
    <x v="1"/>
    <s v="United States"/>
    <s v="Jacksonville"/>
    <s v="North Carolina"/>
    <n v="28540"/>
    <x v="0"/>
    <s v="FUR-FU-10000023"/>
    <x v="0"/>
    <x v="5"/>
    <x v="325"/>
    <n v="4.7119999999999997"/>
    <n v="1"/>
    <n v="0.2"/>
    <n v="1.4136"/>
  </r>
  <r>
    <n v="8647"/>
    <s v="CA-2016-113341"/>
    <x v="881"/>
    <d v="2016-11-29T00:00:00"/>
    <s v="Standard Class"/>
    <s v="MH-17455"/>
    <s v="Mark Hamilton"/>
    <x v="0"/>
    <s v="United States"/>
    <s v="Los Angeles"/>
    <s v="California"/>
    <n v="90032"/>
    <x v="1"/>
    <s v="FUR-CH-10004698"/>
    <x v="0"/>
    <x v="1"/>
    <x v="168"/>
    <n v="194.352"/>
    <n v="3"/>
    <n v="0.2"/>
    <n v="19.435199999999998"/>
  </r>
  <r>
    <n v="8648"/>
    <s v="US-2015-131842"/>
    <x v="901"/>
    <d v="2015-12-08T00:00:00"/>
    <s v="First Class"/>
    <s v="RR-19525"/>
    <s v="Rick Reed"/>
    <x v="1"/>
    <s v="United States"/>
    <s v="Nashville"/>
    <s v="Tennessee"/>
    <n v="37211"/>
    <x v="0"/>
    <s v="FUR-CH-10004477"/>
    <x v="0"/>
    <x v="1"/>
    <x v="213"/>
    <n v="97.424000000000007"/>
    <n v="2"/>
    <n v="0.2"/>
    <n v="10.9602"/>
  </r>
  <r>
    <n v="8649"/>
    <s v="CA-2016-164574"/>
    <x v="875"/>
    <d v="2016-08-03T00:00:00"/>
    <s v="Standard Class"/>
    <s v="RH-19555"/>
    <s v="Ritsa Hightower"/>
    <x v="0"/>
    <s v="United States"/>
    <s v="Charlotte"/>
    <s v="North Carolina"/>
    <n v="28205"/>
    <x v="0"/>
    <s v="OFF-ST-10003816"/>
    <x v="1"/>
    <x v="4"/>
    <x v="717"/>
    <n v="704.76"/>
    <n v="5"/>
    <n v="0.2"/>
    <n v="26.4285"/>
  </r>
  <r>
    <n v="8650"/>
    <s v="CA-2016-164574"/>
    <x v="875"/>
    <d v="2016-08-03T00:00:00"/>
    <s v="Standard Class"/>
    <s v="RH-19555"/>
    <s v="Ritsa Hightower"/>
    <x v="0"/>
    <s v="United States"/>
    <s v="Charlotte"/>
    <s v="North Carolina"/>
    <n v="28205"/>
    <x v="0"/>
    <s v="OFF-BI-10002429"/>
    <x v="1"/>
    <x v="8"/>
    <x v="472"/>
    <n v="27.396000000000001"/>
    <n v="3"/>
    <n v="0.7"/>
    <n v="-20.090399999999999"/>
  </r>
  <r>
    <n v="8651"/>
    <s v="CA-2014-142769"/>
    <x v="103"/>
    <d v="2014-09-13T00:00:00"/>
    <s v="Same Day"/>
    <s v="RP-19390"/>
    <s v="Resi Pölking"/>
    <x v="0"/>
    <s v="United States"/>
    <s v="Seattle"/>
    <s v="Washington"/>
    <n v="98103"/>
    <x v="1"/>
    <s v="OFF-FA-10000840"/>
    <x v="1"/>
    <x v="13"/>
    <x v="1694"/>
    <n v="5.7"/>
    <n v="5"/>
    <n v="0"/>
    <n v="2.6789999999999998"/>
  </r>
  <r>
    <n v="8652"/>
    <s v="CA-2014-142769"/>
    <x v="103"/>
    <d v="2014-09-13T00:00:00"/>
    <s v="Same Day"/>
    <s v="RP-19390"/>
    <s v="Resi Pölking"/>
    <x v="0"/>
    <s v="United States"/>
    <s v="Seattle"/>
    <s v="Washington"/>
    <n v="98103"/>
    <x v="1"/>
    <s v="FUR-FU-10001918"/>
    <x v="0"/>
    <x v="5"/>
    <x v="283"/>
    <n v="14.19"/>
    <n v="3"/>
    <n v="0"/>
    <n v="5.5340999999999996"/>
  </r>
  <r>
    <n v="8653"/>
    <s v="CA-2014-142769"/>
    <x v="103"/>
    <d v="2014-09-13T00:00:00"/>
    <s v="Same Day"/>
    <s v="RP-19390"/>
    <s v="Resi Pölking"/>
    <x v="0"/>
    <s v="United States"/>
    <s v="Seattle"/>
    <s v="Washington"/>
    <n v="98103"/>
    <x v="1"/>
    <s v="OFF-SU-10001574"/>
    <x v="1"/>
    <x v="14"/>
    <x v="503"/>
    <n v="7.3"/>
    <n v="2"/>
    <n v="0"/>
    <n v="2.19"/>
  </r>
  <r>
    <n v="8654"/>
    <s v="CA-2014-142769"/>
    <x v="103"/>
    <d v="2014-09-13T00:00:00"/>
    <s v="Same Day"/>
    <s v="RP-19390"/>
    <s v="Resi Pölking"/>
    <x v="0"/>
    <s v="United States"/>
    <s v="Seattle"/>
    <s v="Washington"/>
    <n v="98103"/>
    <x v="1"/>
    <s v="TEC-AC-10001606"/>
    <x v="2"/>
    <x v="11"/>
    <x v="590"/>
    <n v="199.98"/>
    <n v="2"/>
    <n v="0"/>
    <n v="75.992400000000004"/>
  </r>
  <r>
    <n v="8655"/>
    <s v="CA-2014-142769"/>
    <x v="103"/>
    <d v="2014-09-13T00:00:00"/>
    <s v="Same Day"/>
    <s v="RP-19390"/>
    <s v="Resi Pölking"/>
    <x v="0"/>
    <s v="United States"/>
    <s v="Seattle"/>
    <s v="Washington"/>
    <n v="98103"/>
    <x v="1"/>
    <s v="TEC-AC-10003399"/>
    <x v="2"/>
    <x v="11"/>
    <x v="1506"/>
    <n v="144.96"/>
    <n v="4"/>
    <n v="0"/>
    <n v="60.883200000000002"/>
  </r>
  <r>
    <n v="8656"/>
    <s v="CA-2014-142769"/>
    <x v="103"/>
    <d v="2014-09-13T00:00:00"/>
    <s v="Same Day"/>
    <s v="RP-19390"/>
    <s v="Resi Pölking"/>
    <x v="0"/>
    <s v="United States"/>
    <s v="Seattle"/>
    <s v="Washington"/>
    <n v="98103"/>
    <x v="1"/>
    <s v="TEC-AC-10000865"/>
    <x v="2"/>
    <x v="11"/>
    <x v="1005"/>
    <n v="118"/>
    <n v="2"/>
    <n v="0"/>
    <n v="20.059999999999999"/>
  </r>
  <r>
    <n v="8657"/>
    <s v="CA-2014-142769"/>
    <x v="103"/>
    <d v="2014-09-13T00:00:00"/>
    <s v="Same Day"/>
    <s v="RP-19390"/>
    <s v="Resi Pölking"/>
    <x v="0"/>
    <s v="United States"/>
    <s v="Seattle"/>
    <s v="Washington"/>
    <n v="98103"/>
    <x v="1"/>
    <s v="OFF-PA-10002923"/>
    <x v="1"/>
    <x v="10"/>
    <x v="1426"/>
    <n v="48.94"/>
    <n v="1"/>
    <n v="0"/>
    <n v="24.47"/>
  </r>
  <r>
    <n v="8658"/>
    <s v="CA-2014-142769"/>
    <x v="103"/>
    <d v="2014-09-13T00:00:00"/>
    <s v="Same Day"/>
    <s v="RP-19390"/>
    <s v="Resi Pölking"/>
    <x v="0"/>
    <s v="United States"/>
    <s v="Seattle"/>
    <s v="Washington"/>
    <n v="98103"/>
    <x v="1"/>
    <s v="OFF-AP-10004785"/>
    <x v="1"/>
    <x v="9"/>
    <x v="1186"/>
    <n v="22.66"/>
    <n v="2"/>
    <n v="0"/>
    <n v="9.7438000000000002"/>
  </r>
  <r>
    <n v="8659"/>
    <s v="CA-2016-168361"/>
    <x v="1028"/>
    <d v="2016-06-25T00:00:00"/>
    <s v="Standard Class"/>
    <s v="KB-16600"/>
    <s v="Ken Brennan"/>
    <x v="1"/>
    <s v="United States"/>
    <s v="Chicago"/>
    <s v="Illinois"/>
    <n v="60623"/>
    <x v="2"/>
    <s v="OFF-BI-10003727"/>
    <x v="1"/>
    <x v="8"/>
    <x v="805"/>
    <n v="0.83599999999999997"/>
    <n v="1"/>
    <n v="0.8"/>
    <n v="-1.3375999999999999"/>
  </r>
  <r>
    <n v="8660"/>
    <s v="CA-2016-153185"/>
    <x v="323"/>
    <d v="2016-09-08T00:00:00"/>
    <s v="Standard Class"/>
    <s v="MH-17620"/>
    <s v="Matt Hagelstein"/>
    <x v="1"/>
    <s v="United States"/>
    <s v="Cincinnati"/>
    <s v="Ohio"/>
    <n v="45231"/>
    <x v="3"/>
    <s v="OFF-PA-10002246"/>
    <x v="1"/>
    <x v="10"/>
    <x v="1395"/>
    <n v="30.96"/>
    <n v="6"/>
    <n v="0.2"/>
    <n v="11.223000000000001"/>
  </r>
  <r>
    <n v="8661"/>
    <s v="CA-2017-124765"/>
    <x v="920"/>
    <d v="2017-11-30T00:00:00"/>
    <s v="Standard Class"/>
    <s v="HZ-14950"/>
    <s v="Henia Zydlo"/>
    <x v="0"/>
    <s v="United States"/>
    <s v="Fort Lauderdale"/>
    <s v="Florida"/>
    <n v="33311"/>
    <x v="0"/>
    <s v="FUR-BO-10003965"/>
    <x v="0"/>
    <x v="0"/>
    <x v="1092"/>
    <n v="723.92"/>
    <n v="5"/>
    <n v="0.2"/>
    <n v="-81.441000000000003"/>
  </r>
  <r>
    <n v="8662"/>
    <s v="CA-2015-131856"/>
    <x v="793"/>
    <d v="2015-05-17T00:00:00"/>
    <s v="Standard Class"/>
    <s v="JG-15160"/>
    <s v="James Galang"/>
    <x v="0"/>
    <s v="United States"/>
    <s v="Houston"/>
    <s v="Texas"/>
    <n v="77041"/>
    <x v="2"/>
    <s v="FUR-FU-10000175"/>
    <x v="0"/>
    <x v="5"/>
    <x v="1638"/>
    <n v="21.968"/>
    <n v="4"/>
    <n v="0.6"/>
    <n v="-15.9268"/>
  </r>
  <r>
    <n v="8663"/>
    <s v="CA-2015-131856"/>
    <x v="793"/>
    <d v="2015-05-17T00:00:00"/>
    <s v="Standard Class"/>
    <s v="JG-15160"/>
    <s v="James Galang"/>
    <x v="0"/>
    <s v="United States"/>
    <s v="Houston"/>
    <s v="Texas"/>
    <n v="77041"/>
    <x v="2"/>
    <s v="TEC-PH-10001336"/>
    <x v="2"/>
    <x v="7"/>
    <x v="950"/>
    <n v="619.15200000000004"/>
    <n v="6"/>
    <n v="0.2"/>
    <n v="69.654600000000002"/>
  </r>
  <r>
    <n v="8664"/>
    <s v="CA-2015-131856"/>
    <x v="793"/>
    <d v="2015-05-17T00:00:00"/>
    <s v="Standard Class"/>
    <s v="JG-15160"/>
    <s v="James Galang"/>
    <x v="0"/>
    <s v="United States"/>
    <s v="Houston"/>
    <s v="Texas"/>
    <n v="77041"/>
    <x v="2"/>
    <s v="OFF-PA-10001954"/>
    <x v="1"/>
    <x v="10"/>
    <x v="600"/>
    <n v="127.904"/>
    <n v="7"/>
    <n v="0.2"/>
    <n v="41.568800000000003"/>
  </r>
  <r>
    <n v="8665"/>
    <s v="CA-2017-126634"/>
    <x v="983"/>
    <d v="2017-04-01T00:00:00"/>
    <s v="Second Class"/>
    <s v="AB-10165"/>
    <s v="Alan Barnes"/>
    <x v="0"/>
    <s v="United States"/>
    <s v="Lakewood"/>
    <s v="California"/>
    <n v="90712"/>
    <x v="1"/>
    <s v="FUR-FU-10004973"/>
    <x v="0"/>
    <x v="5"/>
    <x v="1143"/>
    <n v="94.2"/>
    <n v="5"/>
    <n v="0"/>
    <n v="39.564"/>
  </r>
  <r>
    <n v="8666"/>
    <s v="CA-2016-118500"/>
    <x v="1019"/>
    <d v="2016-11-18T00:00:00"/>
    <s v="First Class"/>
    <s v="HJ-14875"/>
    <s v="Heather Jas"/>
    <x v="2"/>
    <s v="United States"/>
    <s v="San Francisco"/>
    <s v="California"/>
    <n v="94122"/>
    <x v="1"/>
    <s v="OFF-SU-10004231"/>
    <x v="1"/>
    <x v="14"/>
    <x v="557"/>
    <n v="49.5"/>
    <n v="5"/>
    <n v="0"/>
    <n v="13.365"/>
  </r>
  <r>
    <n v="8667"/>
    <s v="CA-2016-163951"/>
    <x v="945"/>
    <d v="2017-01-02T00:00:00"/>
    <s v="First Class"/>
    <s v="CJ-11875"/>
    <s v="Carl Jackson"/>
    <x v="1"/>
    <s v="United States"/>
    <s v="Philadelphia"/>
    <s v="Pennsylvania"/>
    <n v="19140"/>
    <x v="3"/>
    <s v="OFF-AR-10004269"/>
    <x v="1"/>
    <x v="6"/>
    <x v="1550"/>
    <n v="16.52"/>
    <n v="5"/>
    <n v="0.2"/>
    <n v="1.6519999999999999"/>
  </r>
  <r>
    <n v="8668"/>
    <s v="CA-2016-149916"/>
    <x v="596"/>
    <d v="2016-12-24T00:00:00"/>
    <s v="Second Class"/>
    <s v="ED-13885"/>
    <s v="Emily Ducich"/>
    <x v="2"/>
    <s v="United States"/>
    <s v="Seattle"/>
    <s v="Washington"/>
    <n v="98115"/>
    <x v="1"/>
    <s v="OFF-BI-10004002"/>
    <x v="1"/>
    <x v="8"/>
    <x v="154"/>
    <n v="55.36"/>
    <n v="4"/>
    <n v="0.2"/>
    <n v="19.376000000000001"/>
  </r>
  <r>
    <n v="8669"/>
    <s v="CA-2016-149916"/>
    <x v="596"/>
    <d v="2016-12-24T00:00:00"/>
    <s v="Second Class"/>
    <s v="ED-13885"/>
    <s v="Emily Ducich"/>
    <x v="2"/>
    <s v="United States"/>
    <s v="Seattle"/>
    <s v="Washington"/>
    <n v="98115"/>
    <x v="1"/>
    <s v="TEC-MA-10000752"/>
    <x v="2"/>
    <x v="15"/>
    <x v="1692"/>
    <n v="11.56"/>
    <n v="1"/>
    <n v="0.2"/>
    <n v="3.7570000000000001"/>
  </r>
  <r>
    <n v="8670"/>
    <s v="CA-2015-158918"/>
    <x v="139"/>
    <d v="2015-12-25T00:00:00"/>
    <s v="Second Class"/>
    <s v="AI-10855"/>
    <s v="Arianne Irving"/>
    <x v="0"/>
    <s v="United States"/>
    <s v="Los Angeles"/>
    <s v="California"/>
    <n v="90036"/>
    <x v="1"/>
    <s v="OFF-PA-10004947"/>
    <x v="1"/>
    <x v="10"/>
    <x v="33"/>
    <n v="17.12"/>
    <n v="4"/>
    <n v="0"/>
    <n v="7.7039999999999997"/>
  </r>
  <r>
    <n v="8671"/>
    <s v="US-2014-159611"/>
    <x v="422"/>
    <d v="2015-01-01T00:00:00"/>
    <s v="Second Class"/>
    <s v="KB-16315"/>
    <s v="Karl Braun"/>
    <x v="0"/>
    <s v="United States"/>
    <s v="Cleveland"/>
    <s v="Ohio"/>
    <n v="44105"/>
    <x v="3"/>
    <s v="FUR-FU-10004904"/>
    <x v="0"/>
    <x v="5"/>
    <x v="1589"/>
    <n v="182.352"/>
    <n v="3"/>
    <n v="0.2"/>
    <n v="-18.235199999999999"/>
  </r>
  <r>
    <n v="8672"/>
    <s v="US-2014-159611"/>
    <x v="422"/>
    <d v="2015-01-01T00:00:00"/>
    <s v="Second Class"/>
    <s v="KB-16315"/>
    <s v="Karl Braun"/>
    <x v="0"/>
    <s v="United States"/>
    <s v="Cleveland"/>
    <s v="Ohio"/>
    <n v="44105"/>
    <x v="3"/>
    <s v="OFF-ST-10002790"/>
    <x v="1"/>
    <x v="4"/>
    <x v="236"/>
    <n v="118.16"/>
    <n v="2"/>
    <n v="0.2"/>
    <n v="-25.109000000000002"/>
  </r>
  <r>
    <n v="8673"/>
    <s v="CA-2017-163265"/>
    <x v="911"/>
    <d v="2017-02-21T00:00:00"/>
    <s v="Standard Class"/>
    <s v="JS-16030"/>
    <s v="Joy Smith"/>
    <x v="0"/>
    <s v="United States"/>
    <s v="Decatur"/>
    <s v="Illinois"/>
    <n v="62521"/>
    <x v="2"/>
    <s v="OFF-FA-10004854"/>
    <x v="1"/>
    <x v="13"/>
    <x v="271"/>
    <n v="18.367999999999999"/>
    <n v="2"/>
    <n v="0.2"/>
    <n v="6.1992000000000003"/>
  </r>
  <r>
    <n v="8674"/>
    <s v="CA-2017-163265"/>
    <x v="911"/>
    <d v="2017-02-21T00:00:00"/>
    <s v="Standard Class"/>
    <s v="JS-16030"/>
    <s v="Joy Smith"/>
    <x v="0"/>
    <s v="United States"/>
    <s v="Decatur"/>
    <s v="Illinois"/>
    <n v="62521"/>
    <x v="2"/>
    <s v="FUR-CH-10004063"/>
    <x v="0"/>
    <x v="1"/>
    <x v="120"/>
    <n v="600.55799999999999"/>
    <n v="3"/>
    <n v="0.3"/>
    <n v="-8.5793999999999997"/>
  </r>
  <r>
    <n v="8675"/>
    <s v="CA-2017-163265"/>
    <x v="911"/>
    <d v="2017-02-21T00:00:00"/>
    <s v="Standard Class"/>
    <s v="JS-16030"/>
    <s v="Joy Smith"/>
    <x v="0"/>
    <s v="United States"/>
    <s v="Decatur"/>
    <s v="Illinois"/>
    <n v="62521"/>
    <x v="2"/>
    <s v="OFF-ST-10000642"/>
    <x v="1"/>
    <x v="4"/>
    <x v="194"/>
    <n v="50.351999999999997"/>
    <n v="3"/>
    <n v="0.2"/>
    <n v="-8.1821999999999999"/>
  </r>
  <r>
    <n v="8676"/>
    <s v="CA-2017-163265"/>
    <x v="911"/>
    <d v="2017-02-21T00:00:00"/>
    <s v="Standard Class"/>
    <s v="JS-16030"/>
    <s v="Joy Smith"/>
    <x v="0"/>
    <s v="United States"/>
    <s v="Decatur"/>
    <s v="Illinois"/>
    <n v="62521"/>
    <x v="2"/>
    <s v="OFF-AR-10004078"/>
    <x v="1"/>
    <x v="6"/>
    <x v="512"/>
    <n v="28.032"/>
    <n v="6"/>
    <n v="0.2"/>
    <n v="3.504"/>
  </r>
  <r>
    <n v="8677"/>
    <s v="CA-2017-163265"/>
    <x v="911"/>
    <d v="2017-02-21T00:00:00"/>
    <s v="Standard Class"/>
    <s v="JS-16030"/>
    <s v="Joy Smith"/>
    <x v="0"/>
    <s v="United States"/>
    <s v="Decatur"/>
    <s v="Illinois"/>
    <n v="62521"/>
    <x v="2"/>
    <s v="FUR-FU-10004270"/>
    <x v="0"/>
    <x v="5"/>
    <x v="1381"/>
    <n v="7.6920000000000002"/>
    <n v="1"/>
    <n v="0.6"/>
    <n v="-3.6537000000000002"/>
  </r>
  <r>
    <n v="8678"/>
    <s v="CA-2017-141705"/>
    <x v="1200"/>
    <d v="2017-10-26T00:00:00"/>
    <s v="First Class"/>
    <s v="PO-18850"/>
    <s v="Patrick O'Brill"/>
    <x v="0"/>
    <s v="United States"/>
    <s v="Mansfield"/>
    <s v="Texas"/>
    <n v="76063"/>
    <x v="2"/>
    <s v="FUR-TA-10004607"/>
    <x v="0"/>
    <x v="3"/>
    <x v="1104"/>
    <n v="517.40499999999997"/>
    <n v="5"/>
    <n v="0.3"/>
    <n v="-81.3065"/>
  </r>
  <r>
    <n v="8679"/>
    <s v="CA-2016-112739"/>
    <x v="476"/>
    <d v="2016-09-07T00:00:00"/>
    <s v="Second Class"/>
    <s v="RD-19810"/>
    <s v="Ross DeVincentis"/>
    <x v="2"/>
    <s v="United States"/>
    <s v="Houston"/>
    <s v="Texas"/>
    <n v="77070"/>
    <x v="2"/>
    <s v="OFF-BI-10001132"/>
    <x v="1"/>
    <x v="8"/>
    <x v="636"/>
    <n v="8.6080000000000005"/>
    <n v="8"/>
    <n v="0.8"/>
    <n v="-13.3424"/>
  </r>
  <r>
    <n v="8680"/>
    <s v="CA-2016-112739"/>
    <x v="476"/>
    <d v="2016-09-07T00:00:00"/>
    <s v="Second Class"/>
    <s v="RD-19810"/>
    <s v="Ross DeVincentis"/>
    <x v="2"/>
    <s v="United States"/>
    <s v="Houston"/>
    <s v="Texas"/>
    <n v="77070"/>
    <x v="2"/>
    <s v="TEC-AC-10001714"/>
    <x v="2"/>
    <x v="11"/>
    <x v="685"/>
    <n v="159.56"/>
    <n v="5"/>
    <n v="0.2"/>
    <n v="33.906500000000001"/>
  </r>
  <r>
    <n v="8681"/>
    <s v="CA-2016-143805"/>
    <x v="49"/>
    <d v="2016-12-03T00:00:00"/>
    <s v="Second Class"/>
    <s v="JD-15895"/>
    <s v="Jonathan Doherty"/>
    <x v="1"/>
    <s v="United States"/>
    <s v="Richmond"/>
    <s v="Virginia"/>
    <n v="23223"/>
    <x v="0"/>
    <s v="OFF-AP-10002945"/>
    <x v="1"/>
    <x v="9"/>
    <x v="228"/>
    <n v="2104.5500000000002"/>
    <n v="7"/>
    <n v="0"/>
    <n v="694.50149999999996"/>
  </r>
  <r>
    <n v="8682"/>
    <s v="CA-2016-143805"/>
    <x v="49"/>
    <d v="2016-12-03T00:00:00"/>
    <s v="Second Class"/>
    <s v="JD-15895"/>
    <s v="Jonathan Doherty"/>
    <x v="1"/>
    <s v="United States"/>
    <s v="Richmond"/>
    <s v="Virginia"/>
    <n v="23223"/>
    <x v="0"/>
    <s v="OFF-SU-10004664"/>
    <x v="1"/>
    <x v="14"/>
    <x v="597"/>
    <n v="40.700000000000003"/>
    <n v="5"/>
    <n v="0"/>
    <n v="11.803000000000001"/>
  </r>
  <r>
    <n v="8683"/>
    <s v="CA-2014-133634"/>
    <x v="1127"/>
    <d v="2014-11-10T00:00:00"/>
    <s v="Standard Class"/>
    <s v="SR-20740"/>
    <s v="Steven Roelle"/>
    <x v="2"/>
    <s v="United States"/>
    <s v="Arlington"/>
    <s v="Virginia"/>
    <n v="22204"/>
    <x v="0"/>
    <s v="TEC-AC-10002550"/>
    <x v="2"/>
    <x v="11"/>
    <x v="1351"/>
    <n v="47.79"/>
    <n v="3"/>
    <n v="0"/>
    <n v="16.2486"/>
  </r>
  <r>
    <n v="8684"/>
    <s v="CA-2017-101665"/>
    <x v="920"/>
    <d v="2017-12-01T00:00:00"/>
    <s v="Standard Class"/>
    <s v="TZ-21580"/>
    <s v="Tracy Zic"/>
    <x v="0"/>
    <s v="United States"/>
    <s v="San Francisco"/>
    <s v="California"/>
    <n v="94122"/>
    <x v="1"/>
    <s v="OFF-AR-10002335"/>
    <x v="1"/>
    <x v="6"/>
    <x v="679"/>
    <n v="5.16"/>
    <n v="2"/>
    <n v="0"/>
    <n v="1.3415999999999999"/>
  </r>
  <r>
    <n v="8685"/>
    <s v="CA-2016-155446"/>
    <x v="186"/>
    <d v="2016-12-23T00:00:00"/>
    <s v="Standard Class"/>
    <s v="TN-21040"/>
    <s v="Tanja Norvell"/>
    <x v="2"/>
    <s v="United States"/>
    <s v="San Diego"/>
    <s v="California"/>
    <n v="92024"/>
    <x v="1"/>
    <s v="TEC-AC-10001445"/>
    <x v="2"/>
    <x v="11"/>
    <x v="427"/>
    <n v="21.21"/>
    <n v="7"/>
    <n v="0"/>
    <n v="4.4541000000000004"/>
  </r>
  <r>
    <n v="8686"/>
    <s v="CA-2017-137323"/>
    <x v="237"/>
    <d v="2017-11-18T00:00:00"/>
    <s v="Second Class"/>
    <s v="PW-19030"/>
    <s v="Pauline Webber"/>
    <x v="1"/>
    <s v="United States"/>
    <s v="Watertown"/>
    <s v="New York"/>
    <n v="13601"/>
    <x v="3"/>
    <s v="OFF-ST-10003996"/>
    <x v="1"/>
    <x v="4"/>
    <x v="1212"/>
    <n v="96.36"/>
    <n v="6"/>
    <n v="0"/>
    <n v="25.053599999999999"/>
  </r>
  <r>
    <n v="8687"/>
    <s v="CA-2016-144015"/>
    <x v="190"/>
    <d v="2016-06-26T00:00:00"/>
    <s v="Same Day"/>
    <s v="AH-10075"/>
    <s v="Adam Hart"/>
    <x v="1"/>
    <s v="United States"/>
    <s v="Los Angeles"/>
    <s v="California"/>
    <n v="90036"/>
    <x v="1"/>
    <s v="OFF-SU-10003505"/>
    <x v="1"/>
    <x v="14"/>
    <x v="413"/>
    <n v="231.72"/>
    <n v="2"/>
    <n v="0"/>
    <n v="11.586"/>
  </r>
  <r>
    <n v="8688"/>
    <s v="CA-2016-144015"/>
    <x v="190"/>
    <d v="2016-06-26T00:00:00"/>
    <s v="Same Day"/>
    <s v="AH-10075"/>
    <s v="Adam Hart"/>
    <x v="1"/>
    <s v="United States"/>
    <s v="Los Angeles"/>
    <s v="California"/>
    <n v="90036"/>
    <x v="1"/>
    <s v="OFF-FA-10000624"/>
    <x v="1"/>
    <x v="13"/>
    <x v="294"/>
    <n v="17.899999999999999"/>
    <n v="5"/>
    <n v="0"/>
    <n v="8.9499999999999993"/>
  </r>
  <r>
    <n v="8689"/>
    <s v="CA-2016-144015"/>
    <x v="190"/>
    <d v="2016-06-26T00:00:00"/>
    <s v="Same Day"/>
    <s v="AH-10075"/>
    <s v="Adam Hart"/>
    <x v="1"/>
    <s v="United States"/>
    <s v="Los Angeles"/>
    <s v="California"/>
    <n v="90036"/>
    <x v="1"/>
    <s v="OFF-PA-10002870"/>
    <x v="1"/>
    <x v="10"/>
    <x v="902"/>
    <n v="12.48"/>
    <n v="2"/>
    <n v="0"/>
    <n v="5.6159999999999997"/>
  </r>
  <r>
    <n v="8690"/>
    <s v="CA-2014-101427"/>
    <x v="58"/>
    <d v="2014-12-30T00:00:00"/>
    <s v="Standard Class"/>
    <s v="AY-10555"/>
    <s v="Andy Yotov"/>
    <x v="1"/>
    <s v="United States"/>
    <s v="Philadelphia"/>
    <s v="Pennsylvania"/>
    <n v="19140"/>
    <x v="3"/>
    <s v="OFF-AR-10002257"/>
    <x v="1"/>
    <x v="6"/>
    <x v="1200"/>
    <n v="8.016"/>
    <n v="3"/>
    <n v="0.2"/>
    <n v="1.1022000000000001"/>
  </r>
  <r>
    <n v="8691"/>
    <s v="CA-2016-136770"/>
    <x v="1041"/>
    <d v="2016-08-18T00:00:00"/>
    <s v="Standard Class"/>
    <s v="SP-20650"/>
    <s v="Stephanie Phelps"/>
    <x v="1"/>
    <s v="United States"/>
    <s v="Akron"/>
    <s v="Ohio"/>
    <n v="44312"/>
    <x v="3"/>
    <s v="TEC-PH-10003580"/>
    <x v="2"/>
    <x v="7"/>
    <x v="1006"/>
    <n v="259.89600000000002"/>
    <n v="2"/>
    <n v="0.4"/>
    <n v="-56.3108"/>
  </r>
  <r>
    <n v="8692"/>
    <s v="CA-2016-136770"/>
    <x v="1041"/>
    <d v="2016-08-18T00:00:00"/>
    <s v="Standard Class"/>
    <s v="SP-20650"/>
    <s v="Stephanie Phelps"/>
    <x v="1"/>
    <s v="United States"/>
    <s v="Akron"/>
    <s v="Ohio"/>
    <n v="44312"/>
    <x v="3"/>
    <s v="TEC-PH-10001530"/>
    <x v="2"/>
    <x v="7"/>
    <x v="759"/>
    <n v="247.18799999999999"/>
    <n v="2"/>
    <n v="0.4"/>
    <n v="-49.437600000000003"/>
  </r>
  <r>
    <n v="8693"/>
    <s v="CA-2016-136770"/>
    <x v="1041"/>
    <d v="2016-08-18T00:00:00"/>
    <s v="Standard Class"/>
    <s v="SP-20650"/>
    <s v="Stephanie Phelps"/>
    <x v="1"/>
    <s v="United States"/>
    <s v="Akron"/>
    <s v="Ohio"/>
    <n v="44312"/>
    <x v="3"/>
    <s v="TEC-AC-10000420"/>
    <x v="2"/>
    <x v="11"/>
    <x v="1496"/>
    <n v="279.95999999999998"/>
    <n v="5"/>
    <n v="0.2"/>
    <n v="48.993000000000002"/>
  </r>
  <r>
    <n v="8694"/>
    <s v="CA-2016-118311"/>
    <x v="1057"/>
    <d v="2016-10-28T00:00:00"/>
    <s v="Standard Class"/>
    <s v="ED-13885"/>
    <s v="Emily Ducich"/>
    <x v="2"/>
    <s v="United States"/>
    <s v="San Francisco"/>
    <s v="California"/>
    <n v="94110"/>
    <x v="1"/>
    <s v="TEC-AC-10000892"/>
    <x v="2"/>
    <x v="11"/>
    <x v="293"/>
    <n v="450"/>
    <n v="5"/>
    <n v="0"/>
    <n v="162"/>
  </r>
  <r>
    <n v="8695"/>
    <s v="US-2014-112795"/>
    <x v="709"/>
    <d v="2014-08-28T00:00:00"/>
    <s v="Second Class"/>
    <s v="CR-12625"/>
    <s v="Corey Roper"/>
    <x v="2"/>
    <s v="United States"/>
    <s v="Grand Rapids"/>
    <s v="Michigan"/>
    <n v="49505"/>
    <x v="2"/>
    <s v="OFF-PA-10001934"/>
    <x v="1"/>
    <x v="10"/>
    <x v="548"/>
    <n v="19.440000000000001"/>
    <n v="3"/>
    <n v="0"/>
    <n v="9.5256000000000007"/>
  </r>
  <r>
    <n v="8696"/>
    <s v="CA-2017-127096"/>
    <x v="175"/>
    <d v="2017-09-17T00:00:00"/>
    <s v="Second Class"/>
    <s v="CS-12400"/>
    <s v="Christopher Schild"/>
    <x v="2"/>
    <s v="United States"/>
    <s v="San Francisco"/>
    <s v="California"/>
    <n v="94109"/>
    <x v="1"/>
    <s v="FUR-TA-10003473"/>
    <x v="0"/>
    <x v="3"/>
    <x v="216"/>
    <n v="300.904"/>
    <n v="1"/>
    <n v="0.2"/>
    <n v="11.283899999999999"/>
  </r>
  <r>
    <n v="8697"/>
    <s v="CA-2017-119284"/>
    <x v="140"/>
    <d v="2017-06-20T00:00:00"/>
    <s v="Standard Class"/>
    <s v="TS-21205"/>
    <s v="Thomas Seio"/>
    <x v="1"/>
    <s v="United States"/>
    <s v="Nashville"/>
    <s v="Tennessee"/>
    <n v="37211"/>
    <x v="0"/>
    <s v="TEC-PH-10001051"/>
    <x v="2"/>
    <x v="7"/>
    <x v="1263"/>
    <n v="239.976"/>
    <n v="3"/>
    <n v="0.2"/>
    <n v="26.997299999999999"/>
  </r>
  <r>
    <n v="8698"/>
    <s v="CA-2017-119284"/>
    <x v="140"/>
    <d v="2017-06-20T00:00:00"/>
    <s v="Standard Class"/>
    <s v="TS-21205"/>
    <s v="Thomas Seio"/>
    <x v="1"/>
    <s v="United States"/>
    <s v="Nashville"/>
    <s v="Tennessee"/>
    <n v="37211"/>
    <x v="0"/>
    <s v="FUR-FU-10004351"/>
    <x v="0"/>
    <x v="5"/>
    <x v="222"/>
    <n v="31.167999999999999"/>
    <n v="4"/>
    <n v="0.2"/>
    <n v="9.3504000000000005"/>
  </r>
  <r>
    <n v="8699"/>
    <s v="CA-2017-119284"/>
    <x v="140"/>
    <d v="2017-06-20T00:00:00"/>
    <s v="Standard Class"/>
    <s v="TS-21205"/>
    <s v="Thomas Seio"/>
    <x v="1"/>
    <s v="United States"/>
    <s v="Nashville"/>
    <s v="Tennessee"/>
    <n v="37211"/>
    <x v="0"/>
    <s v="FUR-TA-10004152"/>
    <x v="0"/>
    <x v="3"/>
    <x v="1516"/>
    <n v="120.96"/>
    <n v="2"/>
    <n v="0.4"/>
    <n v="-28.224"/>
  </r>
  <r>
    <n v="8700"/>
    <s v="CA-2017-119284"/>
    <x v="140"/>
    <d v="2017-06-20T00:00:00"/>
    <s v="Standard Class"/>
    <s v="TS-21205"/>
    <s v="Thomas Seio"/>
    <x v="1"/>
    <s v="United States"/>
    <s v="Nashville"/>
    <s v="Tennessee"/>
    <n v="37211"/>
    <x v="0"/>
    <s v="TEC-PH-10000560"/>
    <x v="2"/>
    <x v="7"/>
    <x v="752"/>
    <n v="2239.9360000000001"/>
    <n v="8"/>
    <n v="0.2"/>
    <n v="223.99359999999999"/>
  </r>
  <r>
    <n v="8701"/>
    <s v="CA-2017-119284"/>
    <x v="140"/>
    <d v="2017-06-20T00:00:00"/>
    <s v="Standard Class"/>
    <s v="TS-21205"/>
    <s v="Thomas Seio"/>
    <x v="1"/>
    <s v="United States"/>
    <s v="Nashville"/>
    <s v="Tennessee"/>
    <n v="37211"/>
    <x v="0"/>
    <s v="OFF-AP-10004249"/>
    <x v="1"/>
    <x v="9"/>
    <x v="360"/>
    <n v="76.608000000000004"/>
    <n v="8"/>
    <n v="0.2"/>
    <n v="6.7031999999999998"/>
  </r>
  <r>
    <n v="8702"/>
    <s v="CA-2017-119284"/>
    <x v="140"/>
    <d v="2017-06-20T00:00:00"/>
    <s v="Standard Class"/>
    <s v="TS-21205"/>
    <s v="Thomas Seio"/>
    <x v="1"/>
    <s v="United States"/>
    <s v="Nashville"/>
    <s v="Tennessee"/>
    <n v="37211"/>
    <x v="0"/>
    <s v="OFF-ST-10001490"/>
    <x v="1"/>
    <x v="4"/>
    <x v="518"/>
    <n v="142.77600000000001"/>
    <n v="1"/>
    <n v="0.2"/>
    <n v="17.847000000000001"/>
  </r>
  <r>
    <n v="8703"/>
    <s v="CA-2017-119284"/>
    <x v="140"/>
    <d v="2017-06-20T00:00:00"/>
    <s v="Standard Class"/>
    <s v="TS-21205"/>
    <s v="Thomas Seio"/>
    <x v="1"/>
    <s v="United States"/>
    <s v="Nashville"/>
    <s v="Tennessee"/>
    <n v="37211"/>
    <x v="0"/>
    <s v="OFF-PA-10000312"/>
    <x v="1"/>
    <x v="10"/>
    <x v="1829"/>
    <n v="91.36"/>
    <n v="5"/>
    <n v="0.2"/>
    <n v="29.692"/>
  </r>
  <r>
    <n v="8704"/>
    <s v="CA-2015-133494"/>
    <x v="879"/>
    <d v="2015-03-05T00:00:00"/>
    <s v="Standard Class"/>
    <s v="RP-19390"/>
    <s v="Resi Pölking"/>
    <x v="0"/>
    <s v="United States"/>
    <s v="Philadelphia"/>
    <s v="Pennsylvania"/>
    <n v="19120"/>
    <x v="3"/>
    <s v="OFF-AP-10002906"/>
    <x v="1"/>
    <x v="9"/>
    <x v="1097"/>
    <n v="3.552"/>
    <n v="2"/>
    <n v="0.2"/>
    <n v="0.44400000000000001"/>
  </r>
  <r>
    <n v="8705"/>
    <s v="CA-2016-111318"/>
    <x v="310"/>
    <d v="2016-07-26T00:00:00"/>
    <s v="First Class"/>
    <s v="IL-15100"/>
    <s v="Ivan Liston"/>
    <x v="0"/>
    <s v="United States"/>
    <s v="Houston"/>
    <s v="Texas"/>
    <n v="77041"/>
    <x v="2"/>
    <s v="TEC-PH-10004100"/>
    <x v="2"/>
    <x v="7"/>
    <x v="1752"/>
    <n v="115.136"/>
    <n v="8"/>
    <n v="0.2"/>
    <n v="11.5136"/>
  </r>
  <r>
    <n v="8706"/>
    <s v="US-2014-132745"/>
    <x v="1201"/>
    <d v="2014-10-05T00:00:00"/>
    <s v="Standard Class"/>
    <s v="NF-18475"/>
    <s v="Neil Französisch"/>
    <x v="2"/>
    <s v="United States"/>
    <s v="Reno"/>
    <s v="Nevada"/>
    <n v="89502"/>
    <x v="1"/>
    <s v="OFF-FA-10000254"/>
    <x v="1"/>
    <x v="13"/>
    <x v="1823"/>
    <n v="4.71"/>
    <n v="1"/>
    <n v="0"/>
    <n v="0"/>
  </r>
  <r>
    <n v="8707"/>
    <s v="CA-2014-146815"/>
    <x v="78"/>
    <d v="2014-09-13T00:00:00"/>
    <s v="Standard Class"/>
    <s v="PP-18955"/>
    <s v="Paul Prost"/>
    <x v="2"/>
    <s v="United States"/>
    <s v="New York City"/>
    <s v="New York"/>
    <n v="10009"/>
    <x v="3"/>
    <s v="FUR-CH-10004289"/>
    <x v="0"/>
    <x v="1"/>
    <x v="984"/>
    <n v="172.76400000000001"/>
    <n v="2"/>
    <n v="0.1"/>
    <n v="13.437200000000001"/>
  </r>
  <r>
    <n v="8708"/>
    <s v="CA-2014-146815"/>
    <x v="78"/>
    <d v="2014-09-13T00:00:00"/>
    <s v="Standard Class"/>
    <s v="PP-18955"/>
    <s v="Paul Prost"/>
    <x v="2"/>
    <s v="United States"/>
    <s v="New York City"/>
    <s v="New York"/>
    <n v="10009"/>
    <x v="3"/>
    <s v="OFF-AR-10003469"/>
    <x v="1"/>
    <x v="6"/>
    <x v="1258"/>
    <n v="3.52"/>
    <n v="2"/>
    <n v="0"/>
    <n v="1.6896"/>
  </r>
  <r>
    <n v="8709"/>
    <s v="CA-2014-119144"/>
    <x v="912"/>
    <d v="2014-11-18T00:00:00"/>
    <s v="First Class"/>
    <s v="JD-16150"/>
    <s v="Justin Deggeller"/>
    <x v="1"/>
    <s v="United States"/>
    <s v="Los Angeles"/>
    <s v="California"/>
    <n v="90008"/>
    <x v="1"/>
    <s v="TEC-PH-10004188"/>
    <x v="2"/>
    <x v="7"/>
    <x v="770"/>
    <n v="79.968000000000004"/>
    <n v="4"/>
    <n v="0.2"/>
    <n v="-17.992799999999999"/>
  </r>
  <r>
    <n v="8710"/>
    <s v="CA-2014-119144"/>
    <x v="912"/>
    <d v="2014-11-18T00:00:00"/>
    <s v="First Class"/>
    <s v="JD-16150"/>
    <s v="Justin Deggeller"/>
    <x v="1"/>
    <s v="United States"/>
    <s v="Los Angeles"/>
    <s v="California"/>
    <n v="90008"/>
    <x v="1"/>
    <s v="FUR-BO-10004015"/>
    <x v="0"/>
    <x v="0"/>
    <x v="574"/>
    <n v="305.97449999999998"/>
    <n v="3"/>
    <n v="0.15"/>
    <n v="25.197900000000001"/>
  </r>
  <r>
    <n v="8711"/>
    <s v="CA-2014-119144"/>
    <x v="912"/>
    <d v="2014-11-18T00:00:00"/>
    <s v="First Class"/>
    <s v="JD-16150"/>
    <s v="Justin Deggeller"/>
    <x v="1"/>
    <s v="United States"/>
    <s v="Los Angeles"/>
    <s v="California"/>
    <n v="90008"/>
    <x v="1"/>
    <s v="OFF-ST-10000991"/>
    <x v="1"/>
    <x v="4"/>
    <x v="157"/>
    <n v="344.91"/>
    <n v="3"/>
    <n v="0"/>
    <n v="10.347300000000001"/>
  </r>
  <r>
    <n v="8712"/>
    <s v="CA-2014-105648"/>
    <x v="223"/>
    <d v="2014-03-07T00:00:00"/>
    <s v="Standard Class"/>
    <s v="EJ-14155"/>
    <s v="Eva Jacobs"/>
    <x v="0"/>
    <s v="United States"/>
    <s v="San Diego"/>
    <s v="California"/>
    <n v="92037"/>
    <x v="1"/>
    <s v="FUR-TA-10002958"/>
    <x v="0"/>
    <x v="3"/>
    <x v="965"/>
    <n v="626.35199999999998"/>
    <n v="3"/>
    <n v="0.2"/>
    <n v="-23.488199999999999"/>
  </r>
  <r>
    <n v="8713"/>
    <s v="US-2015-145422"/>
    <x v="155"/>
    <d v="2015-12-07T00:00:00"/>
    <s v="Standard Class"/>
    <s v="PW-19240"/>
    <s v="Pierre Wener"/>
    <x v="0"/>
    <s v="United States"/>
    <s v="San Francisco"/>
    <s v="California"/>
    <n v="94110"/>
    <x v="1"/>
    <s v="FUR-BO-10002213"/>
    <x v="0"/>
    <x v="0"/>
    <x v="1334"/>
    <n v="359.49900000000002"/>
    <n v="3"/>
    <n v="0.15"/>
    <n v="-29.605799999999999"/>
  </r>
  <r>
    <n v="8714"/>
    <s v="CA-2017-136623"/>
    <x v="497"/>
    <d v="2017-07-16T00:00:00"/>
    <s v="Standard Class"/>
    <s v="TS-21430"/>
    <s v="Tom Stivers"/>
    <x v="1"/>
    <s v="United States"/>
    <s v="San Diego"/>
    <s v="California"/>
    <n v="92105"/>
    <x v="1"/>
    <s v="TEC-PH-10000004"/>
    <x v="2"/>
    <x v="7"/>
    <x v="611"/>
    <n v="71.951999999999998"/>
    <n v="6"/>
    <n v="0.2"/>
    <n v="5.3963999999999999"/>
  </r>
  <r>
    <n v="8715"/>
    <s v="CA-2017-136623"/>
    <x v="497"/>
    <d v="2017-07-16T00:00:00"/>
    <s v="Standard Class"/>
    <s v="TS-21430"/>
    <s v="Tom Stivers"/>
    <x v="1"/>
    <s v="United States"/>
    <s v="San Diego"/>
    <s v="California"/>
    <n v="92105"/>
    <x v="1"/>
    <s v="OFF-BI-10003708"/>
    <x v="1"/>
    <x v="8"/>
    <x v="978"/>
    <n v="29.8"/>
    <n v="5"/>
    <n v="0.2"/>
    <n v="9.3125"/>
  </r>
  <r>
    <n v="8716"/>
    <s v="CA-2017-121678"/>
    <x v="673"/>
    <d v="2017-11-20T00:00:00"/>
    <s v="Second Class"/>
    <s v="BM-11650"/>
    <s v="Brian Moss"/>
    <x v="1"/>
    <s v="United States"/>
    <s v="Elyria"/>
    <s v="Ohio"/>
    <n v="44035"/>
    <x v="3"/>
    <s v="OFF-BI-10002949"/>
    <x v="1"/>
    <x v="8"/>
    <x v="525"/>
    <n v="1.8240000000000001"/>
    <n v="1"/>
    <n v="0.7"/>
    <n v="-1.3984000000000001"/>
  </r>
  <r>
    <n v="8717"/>
    <s v="CA-2016-120824"/>
    <x v="1"/>
    <d v="2016-06-16T00:00:00"/>
    <s v="Second Class"/>
    <s v="AW-10930"/>
    <s v="Arthur Wiediger"/>
    <x v="2"/>
    <s v="United States"/>
    <s v="Houston"/>
    <s v="Texas"/>
    <n v="77070"/>
    <x v="2"/>
    <s v="OFF-AP-10001242"/>
    <x v="1"/>
    <x v="9"/>
    <x v="1417"/>
    <n v="64.384"/>
    <n v="4"/>
    <n v="0.8"/>
    <n v="-160.96"/>
  </r>
  <r>
    <n v="8718"/>
    <s v="CA-2016-120824"/>
    <x v="1"/>
    <d v="2016-06-16T00:00:00"/>
    <s v="Second Class"/>
    <s v="AW-10930"/>
    <s v="Arthur Wiediger"/>
    <x v="2"/>
    <s v="United States"/>
    <s v="Houston"/>
    <s v="Texas"/>
    <n v="77070"/>
    <x v="2"/>
    <s v="FUR-FU-10001424"/>
    <x v="0"/>
    <x v="5"/>
    <x v="698"/>
    <n v="6.984"/>
    <n v="2"/>
    <n v="0.6"/>
    <n v="-4.5396000000000001"/>
  </r>
  <r>
    <n v="8719"/>
    <s v="CA-2016-120824"/>
    <x v="1"/>
    <d v="2016-06-16T00:00:00"/>
    <s v="Second Class"/>
    <s v="AW-10930"/>
    <s v="Arthur Wiediger"/>
    <x v="2"/>
    <s v="United States"/>
    <s v="Houston"/>
    <s v="Texas"/>
    <n v="77070"/>
    <x v="2"/>
    <s v="OFF-AR-10003469"/>
    <x v="1"/>
    <x v="6"/>
    <x v="1258"/>
    <n v="11.263999999999999"/>
    <n v="8"/>
    <n v="0.2"/>
    <n v="3.9424000000000001"/>
  </r>
  <r>
    <n v="8720"/>
    <s v="CA-2016-120824"/>
    <x v="1"/>
    <d v="2016-06-16T00:00:00"/>
    <s v="Second Class"/>
    <s v="AW-10930"/>
    <s v="Arthur Wiediger"/>
    <x v="2"/>
    <s v="United States"/>
    <s v="Houston"/>
    <s v="Texas"/>
    <n v="77070"/>
    <x v="2"/>
    <s v="OFF-PA-10000232"/>
    <x v="1"/>
    <x v="10"/>
    <x v="1631"/>
    <n v="15.552"/>
    <n v="3"/>
    <n v="0.2"/>
    <n v="5.6375999999999999"/>
  </r>
  <r>
    <n v="8721"/>
    <s v="CA-2016-120824"/>
    <x v="1"/>
    <d v="2016-06-16T00:00:00"/>
    <s v="Second Class"/>
    <s v="AW-10930"/>
    <s v="Arthur Wiediger"/>
    <x v="2"/>
    <s v="United States"/>
    <s v="Houston"/>
    <s v="Texas"/>
    <n v="77070"/>
    <x v="2"/>
    <s v="FUR-CH-10000229"/>
    <x v="0"/>
    <x v="1"/>
    <x v="1621"/>
    <n v="379.37200000000001"/>
    <n v="2"/>
    <n v="0.3"/>
    <n v="-119.2312"/>
  </r>
  <r>
    <n v="8722"/>
    <s v="CA-2016-120824"/>
    <x v="1"/>
    <d v="2016-06-16T00:00:00"/>
    <s v="Second Class"/>
    <s v="AW-10930"/>
    <s v="Arthur Wiediger"/>
    <x v="2"/>
    <s v="United States"/>
    <s v="Houston"/>
    <s v="Texas"/>
    <n v="77070"/>
    <x v="2"/>
    <s v="OFF-ST-10002562"/>
    <x v="1"/>
    <x v="4"/>
    <x v="683"/>
    <n v="67.536000000000001"/>
    <n v="9"/>
    <n v="0.2"/>
    <n v="6.7535999999999996"/>
  </r>
  <r>
    <n v="8723"/>
    <s v="CA-2016-120824"/>
    <x v="1"/>
    <d v="2016-06-16T00:00:00"/>
    <s v="Second Class"/>
    <s v="AW-10930"/>
    <s v="Arthur Wiediger"/>
    <x v="2"/>
    <s v="United States"/>
    <s v="Houston"/>
    <s v="Texas"/>
    <n v="77070"/>
    <x v="2"/>
    <s v="OFF-BI-10001525"/>
    <x v="1"/>
    <x v="8"/>
    <x v="31"/>
    <n v="1.524"/>
    <n v="2"/>
    <n v="0.8"/>
    <n v="-2.6669999999999998"/>
  </r>
  <r>
    <n v="8724"/>
    <s v="US-2016-135209"/>
    <x v="723"/>
    <d v="2016-12-31T00:00:00"/>
    <s v="Second Class"/>
    <s v="MH-17290"/>
    <s v="Marc Harrigan"/>
    <x v="2"/>
    <s v="United States"/>
    <s v="Miami"/>
    <s v="Florida"/>
    <n v="33178"/>
    <x v="0"/>
    <s v="OFF-PA-10002986"/>
    <x v="1"/>
    <x v="10"/>
    <x v="482"/>
    <n v="37.408000000000001"/>
    <n v="7"/>
    <n v="0.2"/>
    <n v="13.0928"/>
  </r>
  <r>
    <n v="8725"/>
    <s v="US-2016-135209"/>
    <x v="723"/>
    <d v="2016-12-31T00:00:00"/>
    <s v="Second Class"/>
    <s v="MH-17290"/>
    <s v="Marc Harrigan"/>
    <x v="2"/>
    <s v="United States"/>
    <s v="Miami"/>
    <s v="Florida"/>
    <n v="33178"/>
    <x v="0"/>
    <s v="OFF-PA-10000143"/>
    <x v="1"/>
    <x v="10"/>
    <x v="1701"/>
    <n v="25.344000000000001"/>
    <n v="6"/>
    <n v="0.2"/>
    <n v="8.8704000000000001"/>
  </r>
  <r>
    <n v="8726"/>
    <s v="CA-2017-148145"/>
    <x v="257"/>
    <d v="2017-03-23T00:00:00"/>
    <s v="Standard Class"/>
    <s v="SW-20275"/>
    <s v="Scott Williamson"/>
    <x v="0"/>
    <s v="United States"/>
    <s v="Seattle"/>
    <s v="Washington"/>
    <n v="98115"/>
    <x v="1"/>
    <s v="OFF-AR-10003752"/>
    <x v="1"/>
    <x v="6"/>
    <x v="684"/>
    <n v="46.2"/>
    <n v="4"/>
    <n v="0"/>
    <n v="21.251999999999999"/>
  </r>
  <r>
    <n v="8727"/>
    <s v="CA-2015-103870"/>
    <x v="17"/>
    <d v="2015-12-31T00:00:00"/>
    <s v="Standard Class"/>
    <s v="SP-20860"/>
    <s v="Sung Pak"/>
    <x v="1"/>
    <s v="United States"/>
    <s v="Murfreesboro"/>
    <s v="Tennessee"/>
    <n v="37130"/>
    <x v="0"/>
    <s v="TEC-AC-10002370"/>
    <x v="2"/>
    <x v="11"/>
    <x v="1825"/>
    <n v="4.7279999999999998"/>
    <n v="3"/>
    <n v="0.2"/>
    <n v="0.70920000000000005"/>
  </r>
  <r>
    <n v="8728"/>
    <s v="CA-2015-103870"/>
    <x v="17"/>
    <d v="2015-12-31T00:00:00"/>
    <s v="Standard Class"/>
    <s v="SP-20860"/>
    <s v="Sung Pak"/>
    <x v="1"/>
    <s v="United States"/>
    <s v="Murfreesboro"/>
    <s v="Tennessee"/>
    <n v="37130"/>
    <x v="0"/>
    <s v="FUR-FU-10002030"/>
    <x v="0"/>
    <x v="5"/>
    <x v="1822"/>
    <n v="53.351999999999997"/>
    <n v="3"/>
    <n v="0.2"/>
    <n v="16.005600000000001"/>
  </r>
  <r>
    <n v="8729"/>
    <s v="CA-2015-103870"/>
    <x v="17"/>
    <d v="2015-12-31T00:00:00"/>
    <s v="Standard Class"/>
    <s v="SP-20860"/>
    <s v="Sung Pak"/>
    <x v="1"/>
    <s v="United States"/>
    <s v="Murfreesboro"/>
    <s v="Tennessee"/>
    <n v="37130"/>
    <x v="0"/>
    <s v="FUR-BO-10002853"/>
    <x v="0"/>
    <x v="0"/>
    <x v="1622"/>
    <n v="131.10400000000001"/>
    <n v="2"/>
    <n v="0.2"/>
    <n v="8.1940000000000008"/>
  </r>
  <r>
    <n v="8730"/>
    <s v="CA-2015-103870"/>
    <x v="17"/>
    <d v="2015-12-31T00:00:00"/>
    <s v="Standard Class"/>
    <s v="SP-20860"/>
    <s v="Sung Pak"/>
    <x v="1"/>
    <s v="United States"/>
    <s v="Murfreesboro"/>
    <s v="Tennessee"/>
    <n v="37130"/>
    <x v="0"/>
    <s v="OFF-ST-10002562"/>
    <x v="1"/>
    <x v="4"/>
    <x v="683"/>
    <n v="22.512"/>
    <n v="3"/>
    <n v="0.2"/>
    <n v="2.2511999999999999"/>
  </r>
  <r>
    <n v="8731"/>
    <s v="CA-2015-103870"/>
    <x v="17"/>
    <d v="2015-12-31T00:00:00"/>
    <s v="Standard Class"/>
    <s v="SP-20860"/>
    <s v="Sung Pak"/>
    <x v="1"/>
    <s v="United States"/>
    <s v="Murfreesboro"/>
    <s v="Tennessee"/>
    <n v="37130"/>
    <x v="0"/>
    <s v="TEC-AC-10004227"/>
    <x v="2"/>
    <x v="11"/>
    <x v="1409"/>
    <n v="72.744"/>
    <n v="7"/>
    <n v="0.2"/>
    <n v="-12.7302"/>
  </r>
  <r>
    <n v="8732"/>
    <s v="CA-2015-111017"/>
    <x v="374"/>
    <d v="2015-08-06T00:00:00"/>
    <s v="Standard Class"/>
    <s v="SC-20695"/>
    <s v="Steve Chapman"/>
    <x v="1"/>
    <s v="United States"/>
    <s v="Saint Louis"/>
    <s v="Missouri"/>
    <n v="63116"/>
    <x v="2"/>
    <s v="OFF-SU-10002573"/>
    <x v="1"/>
    <x v="14"/>
    <x v="354"/>
    <n v="52.59"/>
    <n v="3"/>
    <n v="0"/>
    <n v="15.776999999999999"/>
  </r>
  <r>
    <n v="8733"/>
    <s v="CA-2017-116988"/>
    <x v="818"/>
    <d v="2017-06-29T00:00:00"/>
    <s v="Second Class"/>
    <s v="PW-19030"/>
    <s v="Pauline Webber"/>
    <x v="1"/>
    <s v="United States"/>
    <s v="Seattle"/>
    <s v="Washington"/>
    <n v="98105"/>
    <x v="1"/>
    <s v="OFF-PA-10003848"/>
    <x v="1"/>
    <x v="10"/>
    <x v="1451"/>
    <n v="19.440000000000001"/>
    <n v="3"/>
    <n v="0"/>
    <n v="9.3312000000000008"/>
  </r>
  <r>
    <n v="8734"/>
    <s v="CA-2017-116988"/>
    <x v="818"/>
    <d v="2017-06-29T00:00:00"/>
    <s v="Second Class"/>
    <s v="PW-19030"/>
    <s v="Pauline Webber"/>
    <x v="1"/>
    <s v="United States"/>
    <s v="Seattle"/>
    <s v="Washington"/>
    <n v="98105"/>
    <x v="1"/>
    <s v="FUR-FU-10001290"/>
    <x v="0"/>
    <x v="5"/>
    <x v="452"/>
    <n v="126.3"/>
    <n v="3"/>
    <n v="0"/>
    <n v="40.415999999999997"/>
  </r>
  <r>
    <n v="8735"/>
    <s v="CA-2017-116988"/>
    <x v="818"/>
    <d v="2017-06-29T00:00:00"/>
    <s v="Second Class"/>
    <s v="PW-19030"/>
    <s v="Pauline Webber"/>
    <x v="1"/>
    <s v="United States"/>
    <s v="Seattle"/>
    <s v="Washington"/>
    <n v="98105"/>
    <x v="1"/>
    <s v="TEC-AC-10003832"/>
    <x v="2"/>
    <x v="11"/>
    <x v="218"/>
    <n v="1287.45"/>
    <n v="5"/>
    <n v="0"/>
    <n v="244.6155"/>
  </r>
  <r>
    <n v="8736"/>
    <s v="US-2014-169390"/>
    <x v="315"/>
    <d v="2014-02-10T00:00:00"/>
    <s v="Second Class"/>
    <s v="CS-12250"/>
    <s v="Chris Selesnick"/>
    <x v="1"/>
    <s v="United States"/>
    <s v="New York City"/>
    <s v="New York"/>
    <n v="10024"/>
    <x v="3"/>
    <s v="OFF-ST-10001558"/>
    <x v="1"/>
    <x v="4"/>
    <x v="719"/>
    <n v="64.959999999999994"/>
    <n v="4"/>
    <n v="0"/>
    <n v="9.7439999999999998"/>
  </r>
  <r>
    <n v="8737"/>
    <s v="CA-2016-168774"/>
    <x v="913"/>
    <d v="2016-09-09T00:00:00"/>
    <s v="Standard Class"/>
    <s v="RP-19855"/>
    <s v="Roy Phan"/>
    <x v="1"/>
    <s v="United States"/>
    <s v="Woodbury"/>
    <s v="Minnesota"/>
    <n v="55125"/>
    <x v="2"/>
    <s v="OFF-ST-10001490"/>
    <x v="1"/>
    <x v="4"/>
    <x v="518"/>
    <n v="535.41"/>
    <n v="3"/>
    <n v="0"/>
    <n v="160.62299999999999"/>
  </r>
  <r>
    <n v="8738"/>
    <s v="CA-2017-161592"/>
    <x v="1191"/>
    <d v="2017-04-10T00:00:00"/>
    <s v="Standard Class"/>
    <s v="CS-12175"/>
    <s v="Charles Sheldon"/>
    <x v="1"/>
    <s v="United States"/>
    <s v="Chattanooga"/>
    <s v="Tennessee"/>
    <n v="37421"/>
    <x v="0"/>
    <s v="OFF-BI-10003669"/>
    <x v="1"/>
    <x v="8"/>
    <x v="804"/>
    <n v="8.1"/>
    <n v="5"/>
    <n v="0.7"/>
    <n v="-5.94"/>
  </r>
  <r>
    <n v="8739"/>
    <s v="US-2017-131961"/>
    <x v="166"/>
    <d v="2017-12-11T00:00:00"/>
    <s v="First Class"/>
    <s v="MJ-17740"/>
    <s v="Max Jones"/>
    <x v="0"/>
    <s v="United States"/>
    <s v="Philadelphia"/>
    <s v="Pennsylvania"/>
    <n v="19140"/>
    <x v="3"/>
    <s v="OFF-AR-10004441"/>
    <x v="1"/>
    <x v="6"/>
    <x v="155"/>
    <n v="13.247999999999999"/>
    <n v="4"/>
    <n v="0.2"/>
    <n v="3.6432000000000002"/>
  </r>
  <r>
    <n v="8740"/>
    <s v="US-2017-131961"/>
    <x v="166"/>
    <d v="2017-12-11T00:00:00"/>
    <s v="First Class"/>
    <s v="MJ-17740"/>
    <s v="Max Jones"/>
    <x v="0"/>
    <s v="United States"/>
    <s v="Philadelphia"/>
    <s v="Pennsylvania"/>
    <n v="19140"/>
    <x v="3"/>
    <s v="TEC-PH-10001924"/>
    <x v="2"/>
    <x v="7"/>
    <x v="431"/>
    <n v="83.988"/>
    <n v="2"/>
    <n v="0.4"/>
    <n v="-20.997"/>
  </r>
  <r>
    <n v="8741"/>
    <s v="CA-2016-102498"/>
    <x v="1131"/>
    <d v="2016-07-25T00:00:00"/>
    <s v="First Class"/>
    <s v="JG-15160"/>
    <s v="James Galang"/>
    <x v="0"/>
    <s v="United States"/>
    <s v="Lafayette"/>
    <s v="Louisiana"/>
    <n v="70506"/>
    <x v="0"/>
    <s v="OFF-AR-10004456"/>
    <x v="1"/>
    <x v="6"/>
    <x v="1053"/>
    <n v="73.2"/>
    <n v="5"/>
    <n v="0"/>
    <n v="21.228000000000002"/>
  </r>
  <r>
    <n v="8742"/>
    <s v="CA-2015-113222"/>
    <x v="529"/>
    <d v="2015-11-09T00:00:00"/>
    <s v="Same Day"/>
    <s v="AG-10765"/>
    <s v="Anthony Garverick"/>
    <x v="2"/>
    <s v="United States"/>
    <s v="Lawrence"/>
    <s v="Indiana"/>
    <n v="46226"/>
    <x v="2"/>
    <s v="OFF-BI-10001890"/>
    <x v="1"/>
    <x v="8"/>
    <x v="176"/>
    <n v="10.74"/>
    <n v="3"/>
    <n v="0"/>
    <n v="5.1551999999999998"/>
  </r>
  <r>
    <n v="8743"/>
    <s v="US-2015-144771"/>
    <x v="653"/>
    <d v="2015-10-04T00:00:00"/>
    <s v="First Class"/>
    <s v="CK-12205"/>
    <s v="Chloris Kastensmidt"/>
    <x v="0"/>
    <s v="United States"/>
    <s v="Hillsboro"/>
    <s v="Oregon"/>
    <n v="97123"/>
    <x v="1"/>
    <s v="FUR-FU-10000629"/>
    <x v="0"/>
    <x v="5"/>
    <x v="93"/>
    <n v="11.032"/>
    <n v="1"/>
    <n v="0.2"/>
    <n v="3.0337999999999998"/>
  </r>
  <r>
    <n v="8744"/>
    <s v="US-2015-144771"/>
    <x v="653"/>
    <d v="2015-10-04T00:00:00"/>
    <s v="First Class"/>
    <s v="CK-12205"/>
    <s v="Chloris Kastensmidt"/>
    <x v="0"/>
    <s v="United States"/>
    <s v="Hillsboro"/>
    <s v="Oregon"/>
    <n v="97123"/>
    <x v="1"/>
    <s v="TEC-AC-10002323"/>
    <x v="2"/>
    <x v="11"/>
    <x v="177"/>
    <n v="53.04"/>
    <n v="3"/>
    <n v="0.2"/>
    <n v="-4.641"/>
  </r>
  <r>
    <n v="8745"/>
    <s v="CA-2015-162376"/>
    <x v="6"/>
    <d v="2015-11-25T00:00:00"/>
    <s v="Second Class"/>
    <s v="HD-14785"/>
    <s v="Harold Dahlen"/>
    <x v="2"/>
    <s v="United States"/>
    <s v="Cambridge"/>
    <s v="Massachusetts"/>
    <n v="2138"/>
    <x v="3"/>
    <s v="OFF-AR-10003056"/>
    <x v="1"/>
    <x v="6"/>
    <x v="18"/>
    <n v="17.12"/>
    <n v="4"/>
    <n v="0"/>
    <n v="4.9648000000000003"/>
  </r>
  <r>
    <n v="8746"/>
    <s v="CA-2015-162376"/>
    <x v="6"/>
    <d v="2015-11-25T00:00:00"/>
    <s v="Second Class"/>
    <s v="HD-14785"/>
    <s v="Harold Dahlen"/>
    <x v="2"/>
    <s v="United States"/>
    <s v="Cambridge"/>
    <s v="Massachusetts"/>
    <n v="2138"/>
    <x v="3"/>
    <s v="OFF-PA-10000300"/>
    <x v="1"/>
    <x v="10"/>
    <x v="1775"/>
    <n v="59.94"/>
    <n v="3"/>
    <n v="0"/>
    <n v="28.171800000000001"/>
  </r>
  <r>
    <n v="8747"/>
    <s v="CA-2017-128076"/>
    <x v="62"/>
    <d v="2017-02-07T00:00:00"/>
    <s v="Standard Class"/>
    <s v="BO-11350"/>
    <s v="Bill Overfelt"/>
    <x v="1"/>
    <s v="United States"/>
    <s v="San Diego"/>
    <s v="California"/>
    <n v="92105"/>
    <x v="1"/>
    <s v="FUR-FU-10000293"/>
    <x v="0"/>
    <x v="5"/>
    <x v="791"/>
    <n v="210.58"/>
    <n v="2"/>
    <n v="0"/>
    <n v="12.6348"/>
  </r>
  <r>
    <n v="8748"/>
    <s v="CA-2017-128076"/>
    <x v="62"/>
    <d v="2017-02-07T00:00:00"/>
    <s v="Standard Class"/>
    <s v="BO-11350"/>
    <s v="Bill Overfelt"/>
    <x v="1"/>
    <s v="United States"/>
    <s v="San Diego"/>
    <s v="California"/>
    <n v="92105"/>
    <x v="1"/>
    <s v="OFF-BI-10003638"/>
    <x v="1"/>
    <x v="8"/>
    <x v="612"/>
    <n v="30.96"/>
    <n v="2"/>
    <n v="0.2"/>
    <n v="10.061999999999999"/>
  </r>
  <r>
    <n v="8749"/>
    <s v="CA-2017-128076"/>
    <x v="62"/>
    <d v="2017-02-07T00:00:00"/>
    <s v="Standard Class"/>
    <s v="BO-11350"/>
    <s v="Bill Overfelt"/>
    <x v="1"/>
    <s v="United States"/>
    <s v="San Diego"/>
    <s v="California"/>
    <n v="92105"/>
    <x v="1"/>
    <s v="TEC-MA-10002109"/>
    <x v="2"/>
    <x v="15"/>
    <x v="1738"/>
    <n v="239.98400000000001"/>
    <n v="2"/>
    <n v="0.2"/>
    <n v="38.997399999999999"/>
  </r>
  <r>
    <n v="8750"/>
    <s v="US-2015-163825"/>
    <x v="382"/>
    <d v="2015-06-19T00:00:00"/>
    <s v="First Class"/>
    <s v="LC-16885"/>
    <s v="Lena Creighton"/>
    <x v="0"/>
    <s v="United States"/>
    <s v="New York City"/>
    <s v="New York"/>
    <n v="10009"/>
    <x v="3"/>
    <s v="OFF-BI-10003527"/>
    <x v="1"/>
    <x v="8"/>
    <x v="451"/>
    <n v="3050.3760000000002"/>
    <n v="3"/>
    <n v="0.2"/>
    <n v="1143.8910000000001"/>
  </r>
  <r>
    <n v="8751"/>
    <s v="US-2015-163825"/>
    <x v="382"/>
    <d v="2015-06-19T00:00:00"/>
    <s v="First Class"/>
    <s v="LC-16885"/>
    <s v="Lena Creighton"/>
    <x v="0"/>
    <s v="United States"/>
    <s v="New York City"/>
    <s v="New York"/>
    <n v="10009"/>
    <x v="3"/>
    <s v="TEC-PH-10004922"/>
    <x v="2"/>
    <x v="7"/>
    <x v="1076"/>
    <n v="133.97999999999999"/>
    <n v="2"/>
    <n v="0"/>
    <n v="33.494999999999997"/>
  </r>
  <r>
    <n v="8752"/>
    <s v="CA-2016-105662"/>
    <x v="465"/>
    <d v="2016-05-09T00:00:00"/>
    <s v="Standard Class"/>
    <s v="RB-19465"/>
    <s v="Rick Bensley"/>
    <x v="2"/>
    <s v="United States"/>
    <s v="Tallahassee"/>
    <s v="Florida"/>
    <n v="32303"/>
    <x v="0"/>
    <s v="OFF-PA-10001001"/>
    <x v="1"/>
    <x v="10"/>
    <x v="1830"/>
    <n v="93.248000000000005"/>
    <n v="4"/>
    <n v="0.2"/>
    <n v="31.4712"/>
  </r>
  <r>
    <n v="8753"/>
    <s v="CA-2016-105662"/>
    <x v="465"/>
    <d v="2016-05-09T00:00:00"/>
    <s v="Standard Class"/>
    <s v="RB-19465"/>
    <s v="Rick Bensley"/>
    <x v="2"/>
    <s v="United States"/>
    <s v="Tallahassee"/>
    <s v="Florida"/>
    <n v="32303"/>
    <x v="0"/>
    <s v="TEC-PH-10001198"/>
    <x v="2"/>
    <x v="7"/>
    <x v="1177"/>
    <n v="177.48"/>
    <n v="3"/>
    <n v="0.2"/>
    <n v="19.9665"/>
  </r>
  <r>
    <n v="8754"/>
    <s v="CA-2017-152198"/>
    <x v="428"/>
    <d v="2017-09-10T00:00:00"/>
    <s v="First Class"/>
    <s v="JD-16015"/>
    <s v="Joy Daniels"/>
    <x v="0"/>
    <s v="United States"/>
    <s v="Toledo"/>
    <s v="Ohio"/>
    <n v="43615"/>
    <x v="3"/>
    <s v="OFF-LA-10000443"/>
    <x v="1"/>
    <x v="2"/>
    <x v="1127"/>
    <n v="17.712"/>
    <n v="6"/>
    <n v="0.2"/>
    <n v="5.9778000000000002"/>
  </r>
  <r>
    <n v="8755"/>
    <s v="CA-2017-152198"/>
    <x v="428"/>
    <d v="2017-09-10T00:00:00"/>
    <s v="First Class"/>
    <s v="JD-16015"/>
    <s v="Joy Daniels"/>
    <x v="0"/>
    <s v="United States"/>
    <s v="Toledo"/>
    <s v="Ohio"/>
    <n v="43615"/>
    <x v="3"/>
    <s v="OFF-BI-10003669"/>
    <x v="1"/>
    <x v="8"/>
    <x v="804"/>
    <n v="4.8600000000000003"/>
    <n v="3"/>
    <n v="0.7"/>
    <n v="-3.5640000000000001"/>
  </r>
  <r>
    <n v="8756"/>
    <s v="CA-2017-152198"/>
    <x v="428"/>
    <d v="2017-09-10T00:00:00"/>
    <s v="First Class"/>
    <s v="JD-16015"/>
    <s v="Joy Daniels"/>
    <x v="0"/>
    <s v="United States"/>
    <s v="Toledo"/>
    <s v="Ohio"/>
    <n v="43615"/>
    <x v="3"/>
    <s v="OFF-BI-10001628"/>
    <x v="1"/>
    <x v="8"/>
    <x v="1112"/>
    <n v="6.258"/>
    <n v="2"/>
    <n v="0.7"/>
    <n v="-5.2149999999999999"/>
  </r>
  <r>
    <n v="8757"/>
    <s v="CA-2016-114307"/>
    <x v="405"/>
    <d v="2016-07-26T00:00:00"/>
    <s v="Standard Class"/>
    <s v="MF-17665"/>
    <s v="Maureen Fritzler"/>
    <x v="1"/>
    <s v="United States"/>
    <s v="Columbia"/>
    <s v="Maryland"/>
    <n v="21044"/>
    <x v="3"/>
    <s v="OFF-AP-10002350"/>
    <x v="1"/>
    <x v="9"/>
    <x v="550"/>
    <n v="37.68"/>
    <n v="2"/>
    <n v="0"/>
    <n v="10.5504"/>
  </r>
  <r>
    <n v="8758"/>
    <s v="CA-2016-114307"/>
    <x v="405"/>
    <d v="2016-07-26T00:00:00"/>
    <s v="Standard Class"/>
    <s v="MF-17665"/>
    <s v="Maureen Fritzler"/>
    <x v="1"/>
    <s v="United States"/>
    <s v="Columbia"/>
    <s v="Maryland"/>
    <n v="21044"/>
    <x v="3"/>
    <s v="OFF-PA-10004100"/>
    <x v="1"/>
    <x v="10"/>
    <x v="260"/>
    <n v="51.84"/>
    <n v="8"/>
    <n v="0"/>
    <n v="24.883199999999999"/>
  </r>
  <r>
    <n v="8759"/>
    <s v="CA-2016-114307"/>
    <x v="405"/>
    <d v="2016-07-26T00:00:00"/>
    <s v="Standard Class"/>
    <s v="MF-17665"/>
    <s v="Maureen Fritzler"/>
    <x v="1"/>
    <s v="United States"/>
    <s v="Columbia"/>
    <s v="Maryland"/>
    <n v="21044"/>
    <x v="3"/>
    <s v="FUR-FU-10000794"/>
    <x v="0"/>
    <x v="5"/>
    <x v="645"/>
    <n v="27.42"/>
    <n v="3"/>
    <n v="0"/>
    <n v="9.3228000000000009"/>
  </r>
  <r>
    <n v="8760"/>
    <s v="CA-2016-114307"/>
    <x v="405"/>
    <d v="2016-07-26T00:00:00"/>
    <s v="Standard Class"/>
    <s v="MF-17665"/>
    <s v="Maureen Fritzler"/>
    <x v="1"/>
    <s v="United States"/>
    <s v="Columbia"/>
    <s v="Maryland"/>
    <n v="21044"/>
    <x v="3"/>
    <s v="OFF-BI-10002012"/>
    <x v="1"/>
    <x v="8"/>
    <x v="749"/>
    <n v="5.4"/>
    <n v="3"/>
    <n v="0"/>
    <n v="2.5920000000000001"/>
  </r>
  <r>
    <n v="8761"/>
    <s v="CA-2016-159891"/>
    <x v="1011"/>
    <d v="2016-02-06T00:00:00"/>
    <s v="Standard Class"/>
    <s v="BF-11170"/>
    <s v="Ben Ferrer"/>
    <x v="2"/>
    <s v="United States"/>
    <s v="Atlanta"/>
    <s v="Georgia"/>
    <n v="30318"/>
    <x v="0"/>
    <s v="OFF-BI-10003527"/>
    <x v="1"/>
    <x v="8"/>
    <x v="451"/>
    <n v="1270.99"/>
    <n v="1"/>
    <n v="0"/>
    <n v="635.495"/>
  </r>
  <r>
    <n v="8762"/>
    <s v="CA-2016-159891"/>
    <x v="1011"/>
    <d v="2016-02-06T00:00:00"/>
    <s v="Standard Class"/>
    <s v="BF-11170"/>
    <s v="Ben Ferrer"/>
    <x v="2"/>
    <s v="United States"/>
    <s v="Atlanta"/>
    <s v="Georgia"/>
    <n v="30318"/>
    <x v="0"/>
    <s v="OFF-EN-10004483"/>
    <x v="1"/>
    <x v="12"/>
    <x v="1344"/>
    <n v="125.36"/>
    <n v="8"/>
    <n v="0"/>
    <n v="58.919199999999996"/>
  </r>
  <r>
    <n v="8763"/>
    <s v="CA-2016-112578"/>
    <x v="723"/>
    <d v="2017-01-02T00:00:00"/>
    <s v="Standard Class"/>
    <s v="FO-14305"/>
    <s v="Frank Olsen"/>
    <x v="0"/>
    <s v="United States"/>
    <s v="Sacramento"/>
    <s v="California"/>
    <n v="95823"/>
    <x v="1"/>
    <s v="OFF-ST-10003722"/>
    <x v="1"/>
    <x v="4"/>
    <x v="767"/>
    <n v="14.03"/>
    <n v="1"/>
    <n v="0"/>
    <n v="4.0686999999999998"/>
  </r>
  <r>
    <n v="8764"/>
    <s v="CA-2016-112578"/>
    <x v="723"/>
    <d v="2017-01-02T00:00:00"/>
    <s v="Standard Class"/>
    <s v="FO-14305"/>
    <s v="Frank Olsen"/>
    <x v="0"/>
    <s v="United States"/>
    <s v="Sacramento"/>
    <s v="California"/>
    <n v="95823"/>
    <x v="1"/>
    <s v="OFF-SU-10002557"/>
    <x v="1"/>
    <x v="14"/>
    <x v="1338"/>
    <n v="27.96"/>
    <n v="2"/>
    <n v="0"/>
    <n v="7.2695999999999996"/>
  </r>
  <r>
    <n v="8765"/>
    <s v="CA-2015-107083"/>
    <x v="82"/>
    <d v="2015-11-27T00:00:00"/>
    <s v="Standard Class"/>
    <s v="BB-11545"/>
    <s v="Brenda Bowman"/>
    <x v="1"/>
    <s v="United States"/>
    <s v="Fort Worth"/>
    <s v="Texas"/>
    <n v="76106"/>
    <x v="2"/>
    <s v="OFF-AR-10002257"/>
    <x v="1"/>
    <x v="6"/>
    <x v="1200"/>
    <n v="5.3440000000000003"/>
    <n v="2"/>
    <n v="0.2"/>
    <n v="0.73480000000000001"/>
  </r>
  <r>
    <n v="8766"/>
    <s v="CA-2015-107083"/>
    <x v="82"/>
    <d v="2015-11-27T00:00:00"/>
    <s v="Standard Class"/>
    <s v="BB-11545"/>
    <s v="Brenda Bowman"/>
    <x v="1"/>
    <s v="United States"/>
    <s v="Fort Worth"/>
    <s v="Texas"/>
    <n v="76106"/>
    <x v="2"/>
    <s v="OFF-BI-10000756"/>
    <x v="1"/>
    <x v="8"/>
    <x v="15"/>
    <n v="1.696"/>
    <n v="2"/>
    <n v="0.8"/>
    <n v="-2.544"/>
  </r>
  <r>
    <n v="8767"/>
    <s v="CA-2015-107083"/>
    <x v="82"/>
    <d v="2015-11-27T00:00:00"/>
    <s v="Standard Class"/>
    <s v="BB-11545"/>
    <s v="Brenda Bowman"/>
    <x v="1"/>
    <s v="United States"/>
    <s v="Fort Worth"/>
    <s v="Texas"/>
    <n v="76106"/>
    <x v="2"/>
    <s v="OFF-AP-10004136"/>
    <x v="1"/>
    <x v="9"/>
    <x v="1824"/>
    <n v="24.588000000000001"/>
    <n v="3"/>
    <n v="0.8"/>
    <n v="-67.617000000000004"/>
  </r>
  <r>
    <n v="8768"/>
    <s v="CA-2015-107083"/>
    <x v="82"/>
    <d v="2015-11-27T00:00:00"/>
    <s v="Standard Class"/>
    <s v="BB-11545"/>
    <s v="Brenda Bowman"/>
    <x v="1"/>
    <s v="United States"/>
    <s v="Fort Worth"/>
    <s v="Texas"/>
    <n v="76106"/>
    <x v="2"/>
    <s v="OFF-BI-10002194"/>
    <x v="1"/>
    <x v="8"/>
    <x v="416"/>
    <n v="7.98"/>
    <n v="5"/>
    <n v="0.8"/>
    <n v="-13.167"/>
  </r>
  <r>
    <n v="8769"/>
    <s v="CA-2015-151722"/>
    <x v="348"/>
    <d v="2015-10-09T00:00:00"/>
    <s v="Standard Class"/>
    <s v="IL-15100"/>
    <s v="Ivan Liston"/>
    <x v="0"/>
    <s v="United States"/>
    <s v="Columbus"/>
    <s v="Ohio"/>
    <n v="43229"/>
    <x v="3"/>
    <s v="TEC-AC-10000892"/>
    <x v="2"/>
    <x v="11"/>
    <x v="293"/>
    <n v="288"/>
    <n v="4"/>
    <n v="0.2"/>
    <n v="57.6"/>
  </r>
  <r>
    <n v="8770"/>
    <s v="CA-2016-151148"/>
    <x v="126"/>
    <d v="2016-09-13T00:00:00"/>
    <s v="Same Day"/>
    <s v="PO-19180"/>
    <s v="Philisse Overcash"/>
    <x v="2"/>
    <s v="United States"/>
    <s v="Louisville"/>
    <s v="Colorado"/>
    <n v="80027"/>
    <x v="1"/>
    <s v="TEC-PH-10001870"/>
    <x v="2"/>
    <x v="7"/>
    <x v="1740"/>
    <n v="146.952"/>
    <n v="3"/>
    <n v="0.2"/>
    <n v="9.1844999999999999"/>
  </r>
  <r>
    <n v="8771"/>
    <s v="CA-2016-151148"/>
    <x v="126"/>
    <d v="2016-09-13T00:00:00"/>
    <s v="Same Day"/>
    <s v="PO-19180"/>
    <s v="Philisse Overcash"/>
    <x v="2"/>
    <s v="United States"/>
    <s v="Louisville"/>
    <s v="Colorado"/>
    <n v="80027"/>
    <x v="1"/>
    <s v="FUR-CH-10002304"/>
    <x v="0"/>
    <x v="1"/>
    <x v="790"/>
    <n v="83.135999999999996"/>
    <n v="4"/>
    <n v="0.2"/>
    <n v="5.1959999999999997"/>
  </r>
  <r>
    <n v="8772"/>
    <s v="CA-2017-115882"/>
    <x v="32"/>
    <d v="2017-09-17T00:00:00"/>
    <s v="First Class"/>
    <s v="DB-13555"/>
    <s v="Dorothy Badders"/>
    <x v="1"/>
    <s v="United States"/>
    <s v="Raleigh"/>
    <s v="North Carolina"/>
    <n v="27604"/>
    <x v="0"/>
    <s v="OFF-AP-10002534"/>
    <x v="1"/>
    <x v="9"/>
    <x v="1202"/>
    <n v="942.78399999999999"/>
    <n v="4"/>
    <n v="0.2"/>
    <n v="94.278400000000005"/>
  </r>
  <r>
    <n v="8773"/>
    <s v="CA-2017-115882"/>
    <x v="32"/>
    <d v="2017-09-17T00:00:00"/>
    <s v="First Class"/>
    <s v="DB-13555"/>
    <s v="Dorothy Badders"/>
    <x v="1"/>
    <s v="United States"/>
    <s v="Raleigh"/>
    <s v="North Carolina"/>
    <n v="27604"/>
    <x v="0"/>
    <s v="OFF-PA-10001125"/>
    <x v="1"/>
    <x v="10"/>
    <x v="1021"/>
    <n v="74.352000000000004"/>
    <n v="3"/>
    <n v="0.2"/>
    <n v="23.234999999999999"/>
  </r>
  <r>
    <n v="8774"/>
    <s v="CA-2015-132276"/>
    <x v="1202"/>
    <d v="2015-02-28T00:00:00"/>
    <s v="Standard Class"/>
    <s v="LC-16960"/>
    <s v="Lindsay Castell"/>
    <x v="2"/>
    <s v="United States"/>
    <s v="New York City"/>
    <s v="New York"/>
    <n v="10024"/>
    <x v="3"/>
    <s v="OFF-AP-10000804"/>
    <x v="1"/>
    <x v="9"/>
    <x v="566"/>
    <n v="26.88"/>
    <n v="6"/>
    <n v="0"/>
    <n v="6.72"/>
  </r>
  <r>
    <n v="8775"/>
    <s v="CA-2015-132276"/>
    <x v="1202"/>
    <d v="2015-02-28T00:00:00"/>
    <s v="Standard Class"/>
    <s v="LC-16960"/>
    <s v="Lindsay Castell"/>
    <x v="2"/>
    <s v="United States"/>
    <s v="New York City"/>
    <s v="New York"/>
    <n v="10024"/>
    <x v="3"/>
    <s v="OFF-BI-10002982"/>
    <x v="1"/>
    <x v="8"/>
    <x v="1267"/>
    <n v="10.896000000000001"/>
    <n v="2"/>
    <n v="0.2"/>
    <n v="3.8136000000000001"/>
  </r>
  <r>
    <n v="8776"/>
    <s v="CA-2016-163636"/>
    <x v="5"/>
    <d v="2016-12-09T00:00:00"/>
    <s v="Second Class"/>
    <s v="MP-18175"/>
    <s v="Mike Pelletier"/>
    <x v="2"/>
    <s v="United States"/>
    <s v="Chicago"/>
    <s v="Illinois"/>
    <n v="60623"/>
    <x v="2"/>
    <s v="OFF-AR-10001547"/>
    <x v="1"/>
    <x v="6"/>
    <x v="148"/>
    <n v="3.536"/>
    <n v="2"/>
    <n v="0.2"/>
    <n v="0.30940000000000001"/>
  </r>
  <r>
    <n v="8777"/>
    <s v="CA-2016-102813"/>
    <x v="415"/>
    <d v="2016-07-03T00:00:00"/>
    <s v="First Class"/>
    <s v="EA-14035"/>
    <s v="Erin Ashbrook"/>
    <x v="1"/>
    <s v="United States"/>
    <s v="Huntsville"/>
    <s v="Texas"/>
    <n v="77340"/>
    <x v="2"/>
    <s v="FUR-CH-10000665"/>
    <x v="0"/>
    <x v="1"/>
    <x v="662"/>
    <n v="528.42999999999995"/>
    <n v="5"/>
    <n v="0.3"/>
    <n v="0"/>
  </r>
  <r>
    <n v="8778"/>
    <s v="CA-2016-102813"/>
    <x v="415"/>
    <d v="2016-07-03T00:00:00"/>
    <s v="First Class"/>
    <s v="EA-14035"/>
    <s v="Erin Ashbrook"/>
    <x v="1"/>
    <s v="United States"/>
    <s v="Huntsville"/>
    <s v="Texas"/>
    <n v="77340"/>
    <x v="2"/>
    <s v="OFF-PA-10000520"/>
    <x v="1"/>
    <x v="10"/>
    <x v="1428"/>
    <n v="41.472000000000001"/>
    <n v="8"/>
    <n v="0.2"/>
    <n v="14.5152"/>
  </r>
  <r>
    <n v="8779"/>
    <s v="CA-2017-135377"/>
    <x v="1096"/>
    <d v="2017-12-18T00:00:00"/>
    <s v="Standard Class"/>
    <s v="BP-11095"/>
    <s v="Bart Pistole"/>
    <x v="1"/>
    <s v="United States"/>
    <s v="New York City"/>
    <s v="New York"/>
    <n v="10024"/>
    <x v="3"/>
    <s v="FUR-BO-10004015"/>
    <x v="0"/>
    <x v="0"/>
    <x v="574"/>
    <n v="287.976"/>
    <n v="3"/>
    <n v="0.2"/>
    <n v="7.1993999999999998"/>
  </r>
  <r>
    <n v="8780"/>
    <s v="CA-2015-165813"/>
    <x v="305"/>
    <d v="2015-03-22T00:00:00"/>
    <s v="Second Class"/>
    <s v="BM-11785"/>
    <s v="Bryan Mills"/>
    <x v="0"/>
    <s v="United States"/>
    <s v="Salem"/>
    <s v="Oregon"/>
    <n v="97301"/>
    <x v="1"/>
    <s v="OFF-ST-10004258"/>
    <x v="1"/>
    <x v="4"/>
    <x v="761"/>
    <n v="29.303999999999998"/>
    <n v="3"/>
    <n v="0.2"/>
    <n v="2.5640999999999998"/>
  </r>
  <r>
    <n v="8781"/>
    <s v="CA-2015-133585"/>
    <x v="879"/>
    <d v="2015-03-04T00:00:00"/>
    <s v="First Class"/>
    <s v="CM-12715"/>
    <s v="Craig Molinari"/>
    <x v="1"/>
    <s v="United States"/>
    <s v="Houston"/>
    <s v="Texas"/>
    <n v="77070"/>
    <x v="2"/>
    <s v="OFF-AR-10003696"/>
    <x v="1"/>
    <x v="6"/>
    <x v="1245"/>
    <n v="55.328000000000003"/>
    <n v="2"/>
    <n v="0.2"/>
    <n v="6.2244000000000002"/>
  </r>
  <r>
    <n v="8782"/>
    <s v="CA-2015-133585"/>
    <x v="879"/>
    <d v="2015-03-04T00:00:00"/>
    <s v="First Class"/>
    <s v="CM-12715"/>
    <s v="Craig Molinari"/>
    <x v="1"/>
    <s v="United States"/>
    <s v="Houston"/>
    <s v="Texas"/>
    <n v="77070"/>
    <x v="2"/>
    <s v="FUR-BO-10001811"/>
    <x v="0"/>
    <x v="0"/>
    <x v="787"/>
    <n v="1227.9983999999999"/>
    <n v="6"/>
    <n v="0.32"/>
    <n v="-36.117600000000003"/>
  </r>
  <r>
    <n v="8783"/>
    <s v="CA-2016-116911"/>
    <x v="306"/>
    <d v="2016-09-20T00:00:00"/>
    <s v="Standard Class"/>
    <s v="JD-16150"/>
    <s v="Justin Deggeller"/>
    <x v="1"/>
    <s v="United States"/>
    <s v="Twin Falls"/>
    <s v="Idaho"/>
    <n v="83301"/>
    <x v="1"/>
    <s v="OFF-BI-10001249"/>
    <x v="1"/>
    <x v="8"/>
    <x v="1191"/>
    <n v="20.416"/>
    <n v="4"/>
    <n v="0.2"/>
    <n v="6.6352000000000002"/>
  </r>
  <r>
    <n v="8784"/>
    <s v="CA-2016-116911"/>
    <x v="306"/>
    <d v="2016-09-20T00:00:00"/>
    <s v="Standard Class"/>
    <s v="JD-16150"/>
    <s v="Justin Deggeller"/>
    <x v="1"/>
    <s v="United States"/>
    <s v="Twin Falls"/>
    <s v="Idaho"/>
    <n v="83301"/>
    <x v="1"/>
    <s v="FUR-TA-10003473"/>
    <x v="0"/>
    <x v="3"/>
    <x v="216"/>
    <n v="1128.3900000000001"/>
    <n v="3"/>
    <n v="0"/>
    <n v="259.52969999999999"/>
  </r>
  <r>
    <n v="8785"/>
    <s v="US-2017-129224"/>
    <x v="294"/>
    <d v="2017-03-23T00:00:00"/>
    <s v="Standard Class"/>
    <s v="AS-10630"/>
    <s v="Ann Steele"/>
    <x v="2"/>
    <s v="United States"/>
    <s v="Knoxville"/>
    <s v="Tennessee"/>
    <n v="37918"/>
    <x v="0"/>
    <s v="OFF-LA-10003190"/>
    <x v="1"/>
    <x v="2"/>
    <x v="1172"/>
    <n v="4.6079999999999997"/>
    <n v="2"/>
    <n v="0.2"/>
    <n v="1.6704000000000001"/>
  </r>
  <r>
    <n v="8786"/>
    <s v="CA-2017-145765"/>
    <x v="39"/>
    <d v="2017-06-02T00:00:00"/>
    <s v="Standard Class"/>
    <s v="CM-11815"/>
    <s v="Candace McMahon"/>
    <x v="1"/>
    <s v="United States"/>
    <s v="Phoenix"/>
    <s v="Arizona"/>
    <n v="85023"/>
    <x v="1"/>
    <s v="TEC-PH-10001305"/>
    <x v="2"/>
    <x v="7"/>
    <x v="1680"/>
    <n v="195.96"/>
    <n v="5"/>
    <n v="0.2"/>
    <n v="19.596"/>
  </r>
  <r>
    <n v="8787"/>
    <s v="CA-2017-145765"/>
    <x v="39"/>
    <d v="2017-06-02T00:00:00"/>
    <s v="Standard Class"/>
    <s v="CM-11815"/>
    <s v="Candace McMahon"/>
    <x v="1"/>
    <s v="United States"/>
    <s v="Phoenix"/>
    <s v="Arizona"/>
    <n v="85023"/>
    <x v="1"/>
    <s v="OFF-PA-10001534"/>
    <x v="1"/>
    <x v="10"/>
    <x v="1470"/>
    <n v="15.552"/>
    <n v="3"/>
    <n v="0.2"/>
    <n v="5.4432"/>
  </r>
  <r>
    <n v="8788"/>
    <s v="CA-2017-145765"/>
    <x v="39"/>
    <d v="2017-06-02T00:00:00"/>
    <s v="Standard Class"/>
    <s v="CM-11815"/>
    <s v="Candace McMahon"/>
    <x v="1"/>
    <s v="United States"/>
    <s v="Phoenix"/>
    <s v="Arizona"/>
    <n v="85023"/>
    <x v="1"/>
    <s v="TEC-AC-10000844"/>
    <x v="2"/>
    <x v="11"/>
    <x v="106"/>
    <n v="271.96800000000002"/>
    <n v="4"/>
    <n v="0.2"/>
    <n v="54.393599999999999"/>
  </r>
  <r>
    <n v="8789"/>
    <s v="CA-2017-126914"/>
    <x v="140"/>
    <d v="2017-06-19T00:00:00"/>
    <s v="Standard Class"/>
    <s v="JE-15715"/>
    <s v="Joe Elijah"/>
    <x v="0"/>
    <s v="United States"/>
    <s v="Monroe"/>
    <s v="North Carolina"/>
    <n v="28110"/>
    <x v="0"/>
    <s v="FUR-CH-10000847"/>
    <x v="0"/>
    <x v="1"/>
    <x v="995"/>
    <n v="698.35199999999998"/>
    <n v="3"/>
    <n v="0.2"/>
    <n v="52.376399999999997"/>
  </r>
  <r>
    <n v="8790"/>
    <s v="CA-2017-126914"/>
    <x v="140"/>
    <d v="2017-06-19T00:00:00"/>
    <s v="Standard Class"/>
    <s v="JE-15715"/>
    <s v="Joe Elijah"/>
    <x v="0"/>
    <s v="United States"/>
    <s v="Monroe"/>
    <s v="North Carolina"/>
    <n v="28110"/>
    <x v="0"/>
    <s v="FUR-BO-10000468"/>
    <x v="0"/>
    <x v="0"/>
    <x v="1180"/>
    <n v="77.727999999999994"/>
    <n v="2"/>
    <n v="0.2"/>
    <n v="-3.8864000000000001"/>
  </r>
  <r>
    <n v="8791"/>
    <s v="CA-2015-169572"/>
    <x v="684"/>
    <d v="2015-09-12T00:00:00"/>
    <s v="Standard Class"/>
    <s v="AG-10525"/>
    <s v="Andy Gerbode"/>
    <x v="1"/>
    <s v="United States"/>
    <s v="Richmond"/>
    <s v="Virginia"/>
    <n v="23223"/>
    <x v="0"/>
    <s v="OFF-BI-10002799"/>
    <x v="1"/>
    <x v="8"/>
    <x v="1459"/>
    <n v="46.62"/>
    <n v="9"/>
    <n v="0"/>
    <n v="21.4452"/>
  </r>
  <r>
    <n v="8792"/>
    <s v="CA-2017-162075"/>
    <x v="257"/>
    <d v="2017-03-24T00:00:00"/>
    <s v="Standard Class"/>
    <s v="TT-21220"/>
    <s v="Thomas Thornton"/>
    <x v="0"/>
    <s v="United States"/>
    <s v="Houston"/>
    <s v="Texas"/>
    <n v="77041"/>
    <x v="2"/>
    <s v="TEC-PH-10001557"/>
    <x v="2"/>
    <x v="7"/>
    <x v="664"/>
    <n v="537.54399999999998"/>
    <n v="7"/>
    <n v="0.2"/>
    <n v="47.0351"/>
  </r>
  <r>
    <n v="8793"/>
    <s v="CA-2014-162992"/>
    <x v="174"/>
    <d v="2014-12-21T00:00:00"/>
    <s v="First Class"/>
    <s v="BP-11095"/>
    <s v="Bart Pistole"/>
    <x v="1"/>
    <s v="United States"/>
    <s v="Los Angeles"/>
    <s v="California"/>
    <n v="90008"/>
    <x v="1"/>
    <s v="OFF-LA-10001934"/>
    <x v="1"/>
    <x v="2"/>
    <x v="573"/>
    <n v="14.62"/>
    <n v="2"/>
    <n v="0"/>
    <n v="6.8714000000000004"/>
  </r>
  <r>
    <n v="8794"/>
    <s v="CA-2014-162992"/>
    <x v="174"/>
    <d v="2014-12-21T00:00:00"/>
    <s v="First Class"/>
    <s v="BP-11095"/>
    <s v="Bart Pistole"/>
    <x v="1"/>
    <s v="United States"/>
    <s v="Los Angeles"/>
    <s v="California"/>
    <n v="90008"/>
    <x v="1"/>
    <s v="OFF-FA-10004248"/>
    <x v="1"/>
    <x v="13"/>
    <x v="485"/>
    <n v="22.55"/>
    <n v="5"/>
    <n v="0"/>
    <n v="8.7944999999999993"/>
  </r>
  <r>
    <n v="8795"/>
    <s v="CA-2014-162992"/>
    <x v="174"/>
    <d v="2014-12-21T00:00:00"/>
    <s v="First Class"/>
    <s v="BP-11095"/>
    <s v="Bart Pistole"/>
    <x v="1"/>
    <s v="United States"/>
    <s v="Los Angeles"/>
    <s v="California"/>
    <n v="90008"/>
    <x v="1"/>
    <s v="TEC-PH-10001944"/>
    <x v="2"/>
    <x v="7"/>
    <x v="1271"/>
    <n v="583.79999999999995"/>
    <n v="5"/>
    <n v="0.2"/>
    <n v="72.974999999999994"/>
  </r>
  <r>
    <n v="8796"/>
    <s v="CA-2014-162992"/>
    <x v="174"/>
    <d v="2014-12-21T00:00:00"/>
    <s v="First Class"/>
    <s v="BP-11095"/>
    <s v="Bart Pistole"/>
    <x v="1"/>
    <s v="United States"/>
    <s v="Los Angeles"/>
    <s v="California"/>
    <n v="90008"/>
    <x v="1"/>
    <s v="TEC-PH-10002085"/>
    <x v="2"/>
    <x v="7"/>
    <x v="665"/>
    <n v="211.16800000000001"/>
    <n v="4"/>
    <n v="0.2"/>
    <n v="15.8376"/>
  </r>
  <r>
    <n v="8797"/>
    <s v="CA-2016-106397"/>
    <x v="274"/>
    <d v="2016-07-13T00:00:00"/>
    <s v="Standard Class"/>
    <s v="MJ-17740"/>
    <s v="Max Jones"/>
    <x v="0"/>
    <s v="United States"/>
    <s v="Orem"/>
    <s v="Utah"/>
    <n v="84057"/>
    <x v="1"/>
    <s v="OFF-PA-10003441"/>
    <x v="1"/>
    <x v="10"/>
    <x v="490"/>
    <n v="12.96"/>
    <n v="2"/>
    <n v="0"/>
    <n v="6.2207999999999997"/>
  </r>
  <r>
    <n v="8798"/>
    <s v="CA-2016-106397"/>
    <x v="274"/>
    <d v="2016-07-13T00:00:00"/>
    <s v="Standard Class"/>
    <s v="MJ-17740"/>
    <s v="Max Jones"/>
    <x v="0"/>
    <s v="United States"/>
    <s v="Orem"/>
    <s v="Utah"/>
    <n v="84057"/>
    <x v="1"/>
    <s v="OFF-AR-10004602"/>
    <x v="1"/>
    <x v="6"/>
    <x v="1226"/>
    <n v="45.98"/>
    <n v="2"/>
    <n v="0"/>
    <n v="12.8744"/>
  </r>
  <r>
    <n v="8799"/>
    <s v="US-2016-150140"/>
    <x v="1203"/>
    <d v="2016-04-10T00:00:00"/>
    <s v="Standard Class"/>
    <s v="VM-21685"/>
    <s v="Valerie Mitchum"/>
    <x v="2"/>
    <s v="United States"/>
    <s v="Burlington"/>
    <s v="Vermont"/>
    <s v="05408"/>
    <x v="3"/>
    <s v="TEC-PH-10002555"/>
    <x v="2"/>
    <x v="7"/>
    <x v="1352"/>
    <n v="1294.75"/>
    <n v="5"/>
    <n v="0"/>
    <n v="336.63499999999999"/>
  </r>
  <r>
    <n v="8800"/>
    <s v="CA-2014-116666"/>
    <x v="1204"/>
    <d v="2014-05-10T00:00:00"/>
    <s v="First Class"/>
    <s v="KT-16480"/>
    <s v="Kean Thornton"/>
    <x v="0"/>
    <s v="United States"/>
    <s v="Philadelphia"/>
    <s v="Pennsylvania"/>
    <n v="19134"/>
    <x v="3"/>
    <s v="TEC-CO-10001449"/>
    <x v="2"/>
    <x v="16"/>
    <x v="306"/>
    <n v="1799.97"/>
    <n v="5"/>
    <n v="0.4"/>
    <n v="239.99600000000001"/>
  </r>
  <r>
    <n v="8801"/>
    <s v="CA-2017-148992"/>
    <x v="51"/>
    <d v="2017-11-27T00:00:00"/>
    <s v="Standard Class"/>
    <s v="CS-12250"/>
    <s v="Chris Selesnick"/>
    <x v="1"/>
    <s v="United States"/>
    <s v="Chicago"/>
    <s v="Illinois"/>
    <n v="60623"/>
    <x v="2"/>
    <s v="OFF-PA-10004285"/>
    <x v="1"/>
    <x v="10"/>
    <x v="1268"/>
    <n v="10.688000000000001"/>
    <n v="2"/>
    <n v="0.2"/>
    <n v="3.7408000000000001"/>
  </r>
  <r>
    <n v="8802"/>
    <s v="CA-2016-140935"/>
    <x v="338"/>
    <d v="2016-11-12T00:00:00"/>
    <s v="First Class"/>
    <s v="AB-10015"/>
    <s v="Aaron Bergman"/>
    <x v="0"/>
    <s v="United States"/>
    <s v="Oklahoma City"/>
    <s v="Oklahoma"/>
    <n v="73120"/>
    <x v="2"/>
    <s v="TEC-PH-10000562"/>
    <x v="2"/>
    <x v="7"/>
    <x v="1707"/>
    <n v="221.98"/>
    <n v="2"/>
    <n v="0"/>
    <n v="62.154400000000003"/>
  </r>
  <r>
    <n v="8803"/>
    <s v="CA-2016-140935"/>
    <x v="338"/>
    <d v="2016-11-12T00:00:00"/>
    <s v="First Class"/>
    <s v="AB-10015"/>
    <s v="Aaron Bergman"/>
    <x v="0"/>
    <s v="United States"/>
    <s v="Oklahoma City"/>
    <s v="Oklahoma"/>
    <n v="73120"/>
    <x v="2"/>
    <s v="FUR-BO-10003966"/>
    <x v="0"/>
    <x v="0"/>
    <x v="1095"/>
    <n v="341.96"/>
    <n v="2"/>
    <n v="0"/>
    <n v="54.7136"/>
  </r>
  <r>
    <n v="8804"/>
    <s v="CA-2014-157644"/>
    <x v="520"/>
    <d v="2015-01-01T00:00:00"/>
    <s v="First Class"/>
    <s v="AH-10030"/>
    <s v="Aaron Hawkins"/>
    <x v="1"/>
    <s v="United States"/>
    <s v="New York City"/>
    <s v="New York"/>
    <n v="10035"/>
    <x v="3"/>
    <s v="TEC-AC-10003614"/>
    <x v="2"/>
    <x v="11"/>
    <x v="567"/>
    <n v="34.770000000000003"/>
    <n v="3"/>
    <n v="0"/>
    <n v="11.4741"/>
  </r>
  <r>
    <n v="8805"/>
    <s v="CA-2014-157644"/>
    <x v="520"/>
    <d v="2015-01-01T00:00:00"/>
    <s v="First Class"/>
    <s v="AH-10030"/>
    <s v="Aaron Hawkins"/>
    <x v="1"/>
    <s v="United States"/>
    <s v="New York City"/>
    <s v="New York"/>
    <n v="10035"/>
    <x v="3"/>
    <s v="OFF-LA-10003148"/>
    <x v="1"/>
    <x v="2"/>
    <x v="166"/>
    <n v="18.899999999999999"/>
    <n v="3"/>
    <n v="0"/>
    <n v="8.6940000000000008"/>
  </r>
  <r>
    <n v="8806"/>
    <s v="US-2017-100398"/>
    <x v="971"/>
    <d v="2017-08-23T00:00:00"/>
    <s v="Standard Class"/>
    <s v="DO-13435"/>
    <s v="Denny Ordway"/>
    <x v="0"/>
    <s v="United States"/>
    <s v="Salt Lake City"/>
    <s v="Utah"/>
    <n v="84106"/>
    <x v="1"/>
    <s v="OFF-BI-10002133"/>
    <x v="1"/>
    <x v="8"/>
    <x v="1147"/>
    <n v="102.72"/>
    <n v="3"/>
    <n v="0.2"/>
    <n v="37.235999999999997"/>
  </r>
  <r>
    <n v="8807"/>
    <s v="CA-2016-113082"/>
    <x v="126"/>
    <d v="2016-09-16T00:00:00"/>
    <s v="Standard Class"/>
    <s v="MC-17590"/>
    <s v="Matt Collister"/>
    <x v="1"/>
    <s v="United States"/>
    <s v="Utica"/>
    <s v="New York"/>
    <n v="13501"/>
    <x v="3"/>
    <s v="FUR-FU-10002813"/>
    <x v="0"/>
    <x v="5"/>
    <x v="1691"/>
    <n v="40.479999999999997"/>
    <n v="2"/>
    <n v="0"/>
    <n v="14.572800000000001"/>
  </r>
  <r>
    <n v="8808"/>
    <s v="US-2017-110646"/>
    <x v="40"/>
    <d v="2017-10-31T00:00:00"/>
    <s v="Standard Class"/>
    <s v="JF-15190"/>
    <s v="Jamie Frazer"/>
    <x v="0"/>
    <s v="United States"/>
    <s v="Philadelphia"/>
    <s v="Pennsylvania"/>
    <n v="19134"/>
    <x v="3"/>
    <s v="OFF-BI-10004330"/>
    <x v="1"/>
    <x v="8"/>
    <x v="803"/>
    <n v="33.281999999999996"/>
    <n v="3"/>
    <n v="0.7"/>
    <n v="-27.734999999999999"/>
  </r>
  <r>
    <n v="8809"/>
    <s v="US-2017-110646"/>
    <x v="40"/>
    <d v="2017-10-31T00:00:00"/>
    <s v="Standard Class"/>
    <s v="JF-15190"/>
    <s v="Jamie Frazer"/>
    <x v="0"/>
    <s v="United States"/>
    <s v="Philadelphia"/>
    <s v="Pennsylvania"/>
    <n v="19134"/>
    <x v="3"/>
    <s v="TEC-PH-10002807"/>
    <x v="2"/>
    <x v="7"/>
    <x v="1239"/>
    <n v="118.65"/>
    <n v="5"/>
    <n v="0.4"/>
    <n v="19.774999999999999"/>
  </r>
  <r>
    <n v="8810"/>
    <s v="US-2017-110646"/>
    <x v="40"/>
    <d v="2017-10-31T00:00:00"/>
    <s v="Standard Class"/>
    <s v="JF-15190"/>
    <s v="Jamie Frazer"/>
    <x v="0"/>
    <s v="United States"/>
    <s v="Philadelphia"/>
    <s v="Pennsylvania"/>
    <n v="19134"/>
    <x v="3"/>
    <s v="OFF-LA-10001404"/>
    <x v="1"/>
    <x v="2"/>
    <x v="925"/>
    <n v="14.76"/>
    <n v="5"/>
    <n v="0.2"/>
    <n v="4.9814999999999996"/>
  </r>
  <r>
    <n v="8811"/>
    <s v="CA-2017-120614"/>
    <x v="1109"/>
    <d v="2017-06-04T00:00:00"/>
    <s v="Standard Class"/>
    <s v="SM-20950"/>
    <s v="Suzanne McNair"/>
    <x v="1"/>
    <s v="United States"/>
    <s v="Los Angeles"/>
    <s v="California"/>
    <n v="90004"/>
    <x v="1"/>
    <s v="OFF-PA-10004911"/>
    <x v="1"/>
    <x v="10"/>
    <x v="938"/>
    <n v="37.520000000000003"/>
    <n v="4"/>
    <n v="0"/>
    <n v="18.009599999999999"/>
  </r>
  <r>
    <n v="8812"/>
    <s v="US-2016-140172"/>
    <x v="387"/>
    <d v="2016-03-13T00:00:00"/>
    <s v="Standard Class"/>
    <s v="SP-20650"/>
    <s v="Stephanie Phelps"/>
    <x v="1"/>
    <s v="United States"/>
    <s v="Jackson"/>
    <s v="Michigan"/>
    <n v="49201"/>
    <x v="2"/>
    <s v="OFF-AP-10004233"/>
    <x v="1"/>
    <x v="9"/>
    <x v="1131"/>
    <n v="207.14400000000001"/>
    <n v="3"/>
    <n v="0.1"/>
    <n v="48.333599999999997"/>
  </r>
  <r>
    <n v="8813"/>
    <s v="US-2016-140172"/>
    <x v="387"/>
    <d v="2016-03-13T00:00:00"/>
    <s v="Standard Class"/>
    <s v="SP-20650"/>
    <s v="Stephanie Phelps"/>
    <x v="1"/>
    <s v="United States"/>
    <s v="Jackson"/>
    <s v="Michigan"/>
    <n v="49201"/>
    <x v="2"/>
    <s v="OFF-AR-10002766"/>
    <x v="1"/>
    <x v="6"/>
    <x v="1050"/>
    <n v="13.9"/>
    <n v="5"/>
    <n v="0"/>
    <n v="3.7530000000000001"/>
  </r>
  <r>
    <n v="8814"/>
    <s v="CA-2015-127754"/>
    <x v="353"/>
    <d v="2015-07-31T00:00:00"/>
    <s v="Standard Class"/>
    <s v="CK-12760"/>
    <s v="Cyma Kinney"/>
    <x v="1"/>
    <s v="United States"/>
    <s v="Glendale"/>
    <s v="Arizona"/>
    <n v="85301"/>
    <x v="1"/>
    <s v="FUR-CH-10003199"/>
    <x v="0"/>
    <x v="1"/>
    <x v="637"/>
    <n v="266.35199999999998"/>
    <n v="3"/>
    <n v="0.2"/>
    <n v="13.317600000000001"/>
  </r>
  <r>
    <n v="8815"/>
    <s v="CA-2015-144274"/>
    <x v="521"/>
    <d v="2015-11-25T00:00:00"/>
    <s v="Second Class"/>
    <s v="PW-19240"/>
    <s v="Pierre Wener"/>
    <x v="0"/>
    <s v="United States"/>
    <s v="Wilmington"/>
    <s v="Delaware"/>
    <n v="19805"/>
    <x v="3"/>
    <s v="TEC-PH-10003012"/>
    <x v="2"/>
    <x v="7"/>
    <x v="348"/>
    <n v="307.98"/>
    <n v="2"/>
    <n v="0"/>
    <n v="89.3142"/>
  </r>
  <r>
    <n v="8816"/>
    <s v="CA-2015-144274"/>
    <x v="521"/>
    <d v="2015-11-25T00:00:00"/>
    <s v="Second Class"/>
    <s v="PW-19240"/>
    <s v="Pierre Wener"/>
    <x v="0"/>
    <s v="United States"/>
    <s v="Wilmington"/>
    <s v="Delaware"/>
    <n v="19805"/>
    <x v="3"/>
    <s v="OFF-PA-10001583"/>
    <x v="1"/>
    <x v="10"/>
    <x v="1831"/>
    <n v="44.1"/>
    <n v="6"/>
    <n v="0"/>
    <n v="20.727"/>
  </r>
  <r>
    <n v="8817"/>
    <s v="CA-2015-144274"/>
    <x v="521"/>
    <d v="2015-11-25T00:00:00"/>
    <s v="Second Class"/>
    <s v="PW-19240"/>
    <s v="Pierre Wener"/>
    <x v="0"/>
    <s v="United States"/>
    <s v="Wilmington"/>
    <s v="Delaware"/>
    <n v="19805"/>
    <x v="3"/>
    <s v="OFF-AR-10001940"/>
    <x v="1"/>
    <x v="6"/>
    <x v="170"/>
    <n v="13.12"/>
    <n v="4"/>
    <n v="0"/>
    <n v="5.6416000000000004"/>
  </r>
  <r>
    <n v="8818"/>
    <s v="CA-2015-144274"/>
    <x v="521"/>
    <d v="2015-11-25T00:00:00"/>
    <s v="Second Class"/>
    <s v="PW-19240"/>
    <s v="Pierre Wener"/>
    <x v="0"/>
    <s v="United States"/>
    <s v="Wilmington"/>
    <s v="Delaware"/>
    <n v="19805"/>
    <x v="3"/>
    <s v="OFF-EN-10003286"/>
    <x v="1"/>
    <x v="12"/>
    <x v="153"/>
    <n v="16.559999999999999"/>
    <n v="2"/>
    <n v="0"/>
    <n v="7.7831999999999999"/>
  </r>
  <r>
    <n v="8819"/>
    <s v="CA-2015-144274"/>
    <x v="521"/>
    <d v="2015-11-25T00:00:00"/>
    <s v="Second Class"/>
    <s v="PW-19240"/>
    <s v="Pierre Wener"/>
    <x v="0"/>
    <s v="United States"/>
    <s v="Wilmington"/>
    <s v="Delaware"/>
    <n v="19805"/>
    <x v="3"/>
    <s v="OFF-PA-10003441"/>
    <x v="1"/>
    <x v="10"/>
    <x v="490"/>
    <n v="38.880000000000003"/>
    <n v="6"/>
    <n v="0"/>
    <n v="18.662400000000002"/>
  </r>
  <r>
    <n v="8820"/>
    <s v="CA-2015-142930"/>
    <x v="109"/>
    <d v="2015-12-02T00:00:00"/>
    <s v="Standard Class"/>
    <s v="EB-14170"/>
    <s v="Evan Bailliet"/>
    <x v="0"/>
    <s v="United States"/>
    <s v="Austin"/>
    <s v="Texas"/>
    <n v="78745"/>
    <x v="2"/>
    <s v="OFF-PA-10003395"/>
    <x v="1"/>
    <x v="10"/>
    <x v="656"/>
    <n v="335.52"/>
    <n v="4"/>
    <n v="0.2"/>
    <n v="117.432"/>
  </r>
  <r>
    <n v="8821"/>
    <s v="CA-2017-100622"/>
    <x v="132"/>
    <d v="2017-11-07T00:00:00"/>
    <s v="Standard Class"/>
    <s v="DK-13090"/>
    <s v="Dave Kipp"/>
    <x v="0"/>
    <s v="United States"/>
    <s v="Orlando"/>
    <s v="Florida"/>
    <n v="32839"/>
    <x v="0"/>
    <s v="TEC-CO-10003236"/>
    <x v="2"/>
    <x v="16"/>
    <x v="456"/>
    <n v="959.98400000000004"/>
    <n v="2"/>
    <n v="0.2"/>
    <n v="311.9948"/>
  </r>
  <r>
    <n v="8822"/>
    <s v="CA-2017-100622"/>
    <x v="132"/>
    <d v="2017-11-07T00:00:00"/>
    <s v="Standard Class"/>
    <s v="DK-13090"/>
    <s v="Dave Kipp"/>
    <x v="0"/>
    <s v="United States"/>
    <s v="Orlando"/>
    <s v="Florida"/>
    <n v="32839"/>
    <x v="0"/>
    <s v="OFF-BI-10002982"/>
    <x v="1"/>
    <x v="8"/>
    <x v="1267"/>
    <n v="4.0860000000000003"/>
    <n v="2"/>
    <n v="0.7"/>
    <n v="-2.9964"/>
  </r>
  <r>
    <n v="8823"/>
    <s v="CA-2017-100622"/>
    <x v="132"/>
    <d v="2017-11-07T00:00:00"/>
    <s v="Standard Class"/>
    <s v="DK-13090"/>
    <s v="Dave Kipp"/>
    <x v="0"/>
    <s v="United States"/>
    <s v="Orlando"/>
    <s v="Florida"/>
    <n v="32839"/>
    <x v="0"/>
    <s v="OFF-AR-10004010"/>
    <x v="1"/>
    <x v="6"/>
    <x v="1743"/>
    <n v="55.984000000000002"/>
    <n v="2"/>
    <n v="0.2"/>
    <n v="4.1988000000000003"/>
  </r>
  <r>
    <n v="8824"/>
    <s v="CA-2017-100622"/>
    <x v="132"/>
    <d v="2017-11-07T00:00:00"/>
    <s v="Standard Class"/>
    <s v="DK-13090"/>
    <s v="Dave Kipp"/>
    <x v="0"/>
    <s v="United States"/>
    <s v="Orlando"/>
    <s v="Florida"/>
    <n v="32839"/>
    <x v="0"/>
    <s v="OFF-PA-10002947"/>
    <x v="1"/>
    <x v="10"/>
    <x v="710"/>
    <n v="10.688000000000001"/>
    <n v="2"/>
    <n v="0.2"/>
    <n v="3.7408000000000001"/>
  </r>
  <r>
    <n v="8825"/>
    <s v="CA-2017-117156"/>
    <x v="708"/>
    <d v="2017-03-23T00:00:00"/>
    <s v="Second Class"/>
    <s v="TB-21055"/>
    <s v="Ted Butterfield"/>
    <x v="0"/>
    <s v="United States"/>
    <s v="Reading"/>
    <s v="Pennsylvania"/>
    <n v="19601"/>
    <x v="3"/>
    <s v="OFF-EN-10003845"/>
    <x v="1"/>
    <x v="12"/>
    <x v="436"/>
    <n v="8.8559999999999999"/>
    <n v="3"/>
    <n v="0.2"/>
    <n v="2.8782000000000001"/>
  </r>
  <r>
    <n v="8826"/>
    <s v="CA-2015-115399"/>
    <x v="546"/>
    <d v="2015-12-22T00:00:00"/>
    <s v="First Class"/>
    <s v="AG-10900"/>
    <s v="Arthur Gainer"/>
    <x v="0"/>
    <s v="United States"/>
    <s v="Philadelphia"/>
    <s v="Pennsylvania"/>
    <n v="19134"/>
    <x v="3"/>
    <s v="OFF-LA-10003190"/>
    <x v="1"/>
    <x v="2"/>
    <x v="1172"/>
    <n v="6.9119999999999999"/>
    <n v="3"/>
    <n v="0.2"/>
    <n v="2.5055999999999998"/>
  </r>
  <r>
    <n v="8827"/>
    <s v="US-2014-157847"/>
    <x v="1063"/>
    <d v="2014-04-06T00:00:00"/>
    <s v="Second Class"/>
    <s v="SC-20020"/>
    <s v="Sam Craven"/>
    <x v="0"/>
    <s v="United States"/>
    <s v="Houston"/>
    <s v="Texas"/>
    <n v="77095"/>
    <x v="2"/>
    <s v="OFF-PA-10002986"/>
    <x v="1"/>
    <x v="10"/>
    <x v="482"/>
    <n v="26.72"/>
    <n v="5"/>
    <n v="0.2"/>
    <n v="9.3520000000000003"/>
  </r>
  <r>
    <n v="8828"/>
    <s v="US-2014-157847"/>
    <x v="1063"/>
    <d v="2014-04-06T00:00:00"/>
    <s v="Second Class"/>
    <s v="SC-20020"/>
    <s v="Sam Craven"/>
    <x v="0"/>
    <s v="United States"/>
    <s v="Houston"/>
    <s v="Texas"/>
    <n v="77095"/>
    <x v="2"/>
    <s v="OFF-PA-10001593"/>
    <x v="1"/>
    <x v="10"/>
    <x v="1764"/>
    <n v="33.488"/>
    <n v="7"/>
    <n v="0.2"/>
    <n v="10.465"/>
  </r>
  <r>
    <n v="8829"/>
    <s v="CA-2015-115168"/>
    <x v="1117"/>
    <d v="2015-06-09T00:00:00"/>
    <s v="Standard Class"/>
    <s v="BB-11545"/>
    <s v="Brenda Bowman"/>
    <x v="1"/>
    <s v="United States"/>
    <s v="Saint Charles"/>
    <s v="Missouri"/>
    <n v="63301"/>
    <x v="2"/>
    <s v="OFF-PA-10000528"/>
    <x v="1"/>
    <x v="10"/>
    <x v="1145"/>
    <n v="10.56"/>
    <n v="2"/>
    <n v="0"/>
    <n v="4.7519999999999998"/>
  </r>
  <r>
    <n v="8830"/>
    <s v="CA-2014-109680"/>
    <x v="191"/>
    <d v="2014-10-09T00:00:00"/>
    <s v="First Class"/>
    <s v="VP-21760"/>
    <s v="Victoria Pisteka"/>
    <x v="1"/>
    <s v="United States"/>
    <s v="Indianapolis"/>
    <s v="Indiana"/>
    <n v="46203"/>
    <x v="2"/>
    <s v="OFF-ST-10001932"/>
    <x v="1"/>
    <x v="4"/>
    <x v="1650"/>
    <n v="386.34"/>
    <n v="2"/>
    <n v="0"/>
    <n v="54.087600000000002"/>
  </r>
  <r>
    <n v="8831"/>
    <s v="CA-2016-167983"/>
    <x v="1036"/>
    <d v="2016-08-24T00:00:00"/>
    <s v="Second Class"/>
    <s v="RP-19270"/>
    <s v="Rachel Payne"/>
    <x v="1"/>
    <s v="United States"/>
    <s v="Seattle"/>
    <s v="Washington"/>
    <n v="98115"/>
    <x v="1"/>
    <s v="OFF-BI-10003727"/>
    <x v="1"/>
    <x v="8"/>
    <x v="805"/>
    <n v="33.44"/>
    <n v="10"/>
    <n v="0.2"/>
    <n v="11.704000000000001"/>
  </r>
  <r>
    <n v="8832"/>
    <s v="CA-2015-145324"/>
    <x v="219"/>
    <d v="2015-11-19T00:00:00"/>
    <s v="Standard Class"/>
    <s v="DH-13675"/>
    <s v="Duane Huffman"/>
    <x v="2"/>
    <s v="United States"/>
    <s v="Harrisonburg"/>
    <s v="Virginia"/>
    <n v="22801"/>
    <x v="0"/>
    <s v="FUR-FU-10002759"/>
    <x v="0"/>
    <x v="5"/>
    <x v="560"/>
    <n v="39.96"/>
    <n v="2"/>
    <n v="0"/>
    <n v="14.3856"/>
  </r>
  <r>
    <n v="8833"/>
    <s v="CA-2015-153423"/>
    <x v="137"/>
    <d v="2015-06-27T00:00:00"/>
    <s v="Standard Class"/>
    <s v="SW-20455"/>
    <s v="Shaun Weien"/>
    <x v="0"/>
    <s v="United States"/>
    <s v="Rochester"/>
    <s v="New York"/>
    <n v="14609"/>
    <x v="3"/>
    <s v="OFF-BI-10000545"/>
    <x v="1"/>
    <x v="8"/>
    <x v="692"/>
    <n v="1217.568"/>
    <n v="2"/>
    <n v="0.2"/>
    <n v="456.58800000000002"/>
  </r>
  <r>
    <n v="8834"/>
    <s v="US-2017-132675"/>
    <x v="241"/>
    <d v="2017-09-28T00:00:00"/>
    <s v="Standard Class"/>
    <s v="KF-16285"/>
    <s v="Karen Ferguson"/>
    <x v="2"/>
    <s v="United States"/>
    <s v="Sandy Springs"/>
    <s v="Georgia"/>
    <n v="30328"/>
    <x v="0"/>
    <s v="OFF-ST-10004950"/>
    <x v="1"/>
    <x v="4"/>
    <x v="1519"/>
    <n v="15.51"/>
    <n v="1"/>
    <n v="0"/>
    <n v="3.8774999999999999"/>
  </r>
  <r>
    <n v="8835"/>
    <s v="US-2017-132675"/>
    <x v="241"/>
    <d v="2017-09-28T00:00:00"/>
    <s v="Standard Class"/>
    <s v="KF-16285"/>
    <s v="Karen Ferguson"/>
    <x v="2"/>
    <s v="United States"/>
    <s v="Sandy Springs"/>
    <s v="Georgia"/>
    <n v="30328"/>
    <x v="0"/>
    <s v="TEC-PH-10003171"/>
    <x v="2"/>
    <x v="7"/>
    <x v="1504"/>
    <n v="89.9"/>
    <n v="2"/>
    <n v="0"/>
    <n v="25.172000000000001"/>
  </r>
  <r>
    <n v="8836"/>
    <s v="US-2017-132675"/>
    <x v="241"/>
    <d v="2017-09-28T00:00:00"/>
    <s v="Standard Class"/>
    <s v="KF-16285"/>
    <s v="Karen Ferguson"/>
    <x v="2"/>
    <s v="United States"/>
    <s v="Sandy Springs"/>
    <s v="Georgia"/>
    <n v="30328"/>
    <x v="0"/>
    <s v="OFF-AR-10000614"/>
    <x v="1"/>
    <x v="6"/>
    <x v="1731"/>
    <n v="14.28"/>
    <n v="4"/>
    <n v="0"/>
    <n v="3.7128000000000001"/>
  </r>
  <r>
    <n v="8837"/>
    <s v="US-2017-132675"/>
    <x v="241"/>
    <d v="2017-09-28T00:00:00"/>
    <s v="Standard Class"/>
    <s v="KF-16285"/>
    <s v="Karen Ferguson"/>
    <x v="2"/>
    <s v="United States"/>
    <s v="Sandy Springs"/>
    <s v="Georgia"/>
    <n v="30328"/>
    <x v="0"/>
    <s v="OFF-AR-10000034"/>
    <x v="1"/>
    <x v="6"/>
    <x v="751"/>
    <n v="12.72"/>
    <n v="3"/>
    <n v="0"/>
    <n v="4.9607999999999999"/>
  </r>
  <r>
    <n v="8838"/>
    <s v="US-2017-132675"/>
    <x v="241"/>
    <d v="2017-09-28T00:00:00"/>
    <s v="Standard Class"/>
    <s v="KF-16285"/>
    <s v="Karen Ferguson"/>
    <x v="2"/>
    <s v="United States"/>
    <s v="Sandy Springs"/>
    <s v="Georgia"/>
    <n v="30328"/>
    <x v="0"/>
    <s v="OFF-LA-10003766"/>
    <x v="1"/>
    <x v="2"/>
    <x v="365"/>
    <n v="15.75"/>
    <n v="5"/>
    <n v="0"/>
    <n v="7.56"/>
  </r>
  <r>
    <n v="8839"/>
    <s v="CA-2014-153808"/>
    <x v="322"/>
    <d v="2014-04-10T00:00:00"/>
    <s v="Second Class"/>
    <s v="FH-14275"/>
    <s v="Frank Hawley"/>
    <x v="1"/>
    <s v="United States"/>
    <s v="Los Angeles"/>
    <s v="California"/>
    <n v="90004"/>
    <x v="1"/>
    <s v="OFF-AR-10001725"/>
    <x v="1"/>
    <x v="6"/>
    <x v="1549"/>
    <n v="70.95"/>
    <n v="3"/>
    <n v="0"/>
    <n v="18.446999999999999"/>
  </r>
  <r>
    <n v="8840"/>
    <s v="CA-2014-153808"/>
    <x v="322"/>
    <d v="2014-04-10T00:00:00"/>
    <s v="Second Class"/>
    <s v="FH-14275"/>
    <s v="Frank Hawley"/>
    <x v="1"/>
    <s v="United States"/>
    <s v="Los Angeles"/>
    <s v="California"/>
    <n v="90004"/>
    <x v="1"/>
    <s v="OFF-BI-10002794"/>
    <x v="1"/>
    <x v="8"/>
    <x v="102"/>
    <n v="65.567999999999998"/>
    <n v="2"/>
    <n v="0.2"/>
    <n v="23.7684"/>
  </r>
  <r>
    <n v="8841"/>
    <s v="CA-2014-153808"/>
    <x v="322"/>
    <d v="2014-04-10T00:00:00"/>
    <s v="Second Class"/>
    <s v="FH-14275"/>
    <s v="Frank Hawley"/>
    <x v="1"/>
    <s v="United States"/>
    <s v="Los Angeles"/>
    <s v="California"/>
    <n v="90004"/>
    <x v="1"/>
    <s v="TEC-AC-10004171"/>
    <x v="2"/>
    <x v="11"/>
    <x v="1321"/>
    <n v="299.97000000000003"/>
    <n v="3"/>
    <n v="0"/>
    <n v="131.98679999999999"/>
  </r>
  <r>
    <n v="8842"/>
    <s v="US-2016-112396"/>
    <x v="1205"/>
    <d v="2016-02-13T00:00:00"/>
    <s v="Standard Class"/>
    <s v="JR-16210"/>
    <s v="Justin Ritter"/>
    <x v="1"/>
    <s v="United States"/>
    <s v="San Francisco"/>
    <s v="California"/>
    <n v="94110"/>
    <x v="1"/>
    <s v="TEC-AC-10003628"/>
    <x v="2"/>
    <x v="11"/>
    <x v="247"/>
    <n v="89.97"/>
    <n v="3"/>
    <n v="0"/>
    <n v="39.586799999999997"/>
  </r>
  <r>
    <n v="8843"/>
    <s v="US-2016-112396"/>
    <x v="1205"/>
    <d v="2016-02-13T00:00:00"/>
    <s v="Standard Class"/>
    <s v="JR-16210"/>
    <s v="Justin Ritter"/>
    <x v="1"/>
    <s v="United States"/>
    <s v="San Francisco"/>
    <s v="California"/>
    <n v="94110"/>
    <x v="1"/>
    <s v="TEC-AC-10004761"/>
    <x v="2"/>
    <x v="11"/>
    <x v="786"/>
    <n v="31.86"/>
    <n v="2"/>
    <n v="0"/>
    <n v="11.151"/>
  </r>
  <r>
    <n v="8844"/>
    <s v="CA-2014-141173"/>
    <x v="728"/>
    <d v="2014-11-20T00:00:00"/>
    <s v="Second Class"/>
    <s v="JC-16105"/>
    <s v="Julie Creighton"/>
    <x v="1"/>
    <s v="United States"/>
    <s v="Minneapolis"/>
    <s v="Minnesota"/>
    <n v="55407"/>
    <x v="2"/>
    <s v="OFF-ST-10000885"/>
    <x v="1"/>
    <x v="4"/>
    <x v="1666"/>
    <n v="67.150000000000006"/>
    <n v="5"/>
    <n v="0"/>
    <n v="16.787500000000001"/>
  </r>
  <r>
    <n v="8845"/>
    <s v="CA-2017-156664"/>
    <x v="404"/>
    <d v="2017-12-23T00:00:00"/>
    <s v="Standard Class"/>
    <s v="BP-11290"/>
    <s v="Beth Paige"/>
    <x v="0"/>
    <s v="United States"/>
    <s v="Columbus"/>
    <s v="Ohio"/>
    <n v="43229"/>
    <x v="3"/>
    <s v="OFF-BI-10004209"/>
    <x v="1"/>
    <x v="8"/>
    <x v="1215"/>
    <n v="7.2359999999999998"/>
    <n v="3"/>
    <n v="0.7"/>
    <n v="-6.03"/>
  </r>
  <r>
    <n v="8846"/>
    <s v="CA-2017-156664"/>
    <x v="404"/>
    <d v="2017-12-23T00:00:00"/>
    <s v="Standard Class"/>
    <s v="BP-11290"/>
    <s v="Beth Paige"/>
    <x v="0"/>
    <s v="United States"/>
    <s v="Columbus"/>
    <s v="Ohio"/>
    <n v="43229"/>
    <x v="3"/>
    <s v="OFF-FA-10002988"/>
    <x v="1"/>
    <x v="13"/>
    <x v="132"/>
    <n v="4.8239999999999998"/>
    <n v="3"/>
    <n v="0.2"/>
    <n v="1.7486999999999999"/>
  </r>
  <r>
    <n v="8847"/>
    <s v="CA-2017-156664"/>
    <x v="404"/>
    <d v="2017-12-23T00:00:00"/>
    <s v="Standard Class"/>
    <s v="BP-11290"/>
    <s v="Beth Paige"/>
    <x v="0"/>
    <s v="United States"/>
    <s v="Columbus"/>
    <s v="Ohio"/>
    <n v="43229"/>
    <x v="3"/>
    <s v="OFF-PA-10002222"/>
    <x v="1"/>
    <x v="10"/>
    <x v="394"/>
    <n v="91.36"/>
    <n v="5"/>
    <n v="0.2"/>
    <n v="29.692"/>
  </r>
  <r>
    <n v="8848"/>
    <s v="CA-2017-156664"/>
    <x v="404"/>
    <d v="2017-12-23T00:00:00"/>
    <s v="Standard Class"/>
    <s v="BP-11290"/>
    <s v="Beth Paige"/>
    <x v="0"/>
    <s v="United States"/>
    <s v="Columbus"/>
    <s v="Ohio"/>
    <n v="43229"/>
    <x v="3"/>
    <s v="OFF-AP-10004487"/>
    <x v="1"/>
    <x v="9"/>
    <x v="722"/>
    <n v="130.11199999999999"/>
    <n v="2"/>
    <n v="0.2"/>
    <n v="13.011200000000001"/>
  </r>
  <r>
    <n v="8849"/>
    <s v="CA-2015-140718"/>
    <x v="740"/>
    <d v="2015-07-04T00:00:00"/>
    <s v="First Class"/>
    <s v="FA-14230"/>
    <s v="Frank Atkinson"/>
    <x v="1"/>
    <s v="United States"/>
    <s v="Raleigh"/>
    <s v="North Carolina"/>
    <n v="27604"/>
    <x v="0"/>
    <s v="TEC-PH-10003505"/>
    <x v="2"/>
    <x v="7"/>
    <x v="910"/>
    <n v="74.239999999999995"/>
    <n v="1"/>
    <n v="0.2"/>
    <n v="8.3520000000000003"/>
  </r>
  <r>
    <n v="8850"/>
    <s v="CA-2015-140718"/>
    <x v="740"/>
    <d v="2015-07-04T00:00:00"/>
    <s v="First Class"/>
    <s v="FA-14230"/>
    <s v="Frank Atkinson"/>
    <x v="1"/>
    <s v="United States"/>
    <s v="Raleigh"/>
    <s v="North Carolina"/>
    <n v="27604"/>
    <x v="0"/>
    <s v="FUR-FU-10000076"/>
    <x v="0"/>
    <x v="5"/>
    <x v="884"/>
    <n v="159.84"/>
    <n v="10"/>
    <n v="0.2"/>
    <n v="45.954000000000001"/>
  </r>
  <r>
    <n v="8851"/>
    <s v="CA-2015-140718"/>
    <x v="740"/>
    <d v="2015-07-04T00:00:00"/>
    <s v="First Class"/>
    <s v="FA-14230"/>
    <s v="Frank Atkinson"/>
    <x v="1"/>
    <s v="United States"/>
    <s v="Raleigh"/>
    <s v="North Carolina"/>
    <n v="27604"/>
    <x v="0"/>
    <s v="OFF-BI-10004728"/>
    <x v="1"/>
    <x v="8"/>
    <x v="544"/>
    <n v="2.8919999999999999"/>
    <n v="2"/>
    <n v="0.7"/>
    <n v="-2.3136000000000001"/>
  </r>
  <r>
    <n v="8852"/>
    <s v="CA-2015-140718"/>
    <x v="740"/>
    <d v="2015-07-04T00:00:00"/>
    <s v="First Class"/>
    <s v="FA-14230"/>
    <s v="Frank Atkinson"/>
    <x v="1"/>
    <s v="United States"/>
    <s v="Raleigh"/>
    <s v="North Carolina"/>
    <n v="27604"/>
    <x v="0"/>
    <s v="OFF-PA-10002250"/>
    <x v="1"/>
    <x v="10"/>
    <x v="706"/>
    <n v="9.3919999999999995"/>
    <n v="2"/>
    <n v="0.2"/>
    <n v="3.2871999999999999"/>
  </r>
  <r>
    <n v="8853"/>
    <s v="CA-2014-119977"/>
    <x v="1169"/>
    <d v="2014-10-13T00:00:00"/>
    <s v="Second Class"/>
    <s v="DN-13690"/>
    <s v="Duane Noonan"/>
    <x v="0"/>
    <s v="United States"/>
    <s v="New York City"/>
    <s v="New York"/>
    <n v="10011"/>
    <x v="3"/>
    <s v="OFF-PA-10003823"/>
    <x v="1"/>
    <x v="10"/>
    <x v="1010"/>
    <n v="123.92"/>
    <n v="4"/>
    <n v="0"/>
    <n v="55.764000000000003"/>
  </r>
  <r>
    <n v="8854"/>
    <s v="US-2015-115343"/>
    <x v="357"/>
    <d v="2015-09-25T00:00:00"/>
    <s v="First Class"/>
    <s v="FO-14305"/>
    <s v="Frank Olsen"/>
    <x v="0"/>
    <s v="United States"/>
    <s v="Philadelphia"/>
    <s v="Pennsylvania"/>
    <n v="19143"/>
    <x v="3"/>
    <s v="OFF-SU-10000898"/>
    <x v="1"/>
    <x v="14"/>
    <x v="1190"/>
    <n v="55.6"/>
    <n v="5"/>
    <n v="0.2"/>
    <n v="6.2549999999999999"/>
  </r>
  <r>
    <n v="8855"/>
    <s v="US-2015-115343"/>
    <x v="357"/>
    <d v="2015-09-25T00:00:00"/>
    <s v="First Class"/>
    <s v="FO-14305"/>
    <s v="Frank Olsen"/>
    <x v="0"/>
    <s v="United States"/>
    <s v="Philadelphia"/>
    <s v="Pennsylvania"/>
    <n v="19143"/>
    <x v="3"/>
    <s v="TEC-AC-10003832"/>
    <x v="2"/>
    <x v="11"/>
    <x v="218"/>
    <n v="617.976"/>
    <n v="3"/>
    <n v="0.2"/>
    <n v="-7.7247000000000003"/>
  </r>
  <r>
    <n v="8856"/>
    <s v="CA-2017-163671"/>
    <x v="165"/>
    <d v="2017-12-30T00:00:00"/>
    <s v="Standard Class"/>
    <s v="DP-13105"/>
    <s v="Dave Poirier"/>
    <x v="1"/>
    <s v="United States"/>
    <s v="Meridian"/>
    <s v="Idaho"/>
    <n v="83642"/>
    <x v="1"/>
    <s v="OFF-BI-10001679"/>
    <x v="1"/>
    <x v="8"/>
    <x v="214"/>
    <n v="21.312000000000001"/>
    <n v="3"/>
    <n v="0.2"/>
    <n v="7.992"/>
  </r>
  <r>
    <n v="8857"/>
    <s v="CA-2017-135909"/>
    <x v="119"/>
    <d v="2017-10-20T00:00:00"/>
    <s v="Standard Class"/>
    <s v="JW-15220"/>
    <s v="Jane Waco"/>
    <x v="1"/>
    <s v="United States"/>
    <s v="Sacramento"/>
    <s v="California"/>
    <n v="95823"/>
    <x v="1"/>
    <s v="TEC-AC-10002335"/>
    <x v="2"/>
    <x v="11"/>
    <x v="343"/>
    <n v="209.94"/>
    <n v="6"/>
    <n v="0"/>
    <n v="39.888599999999997"/>
  </r>
  <r>
    <n v="8858"/>
    <s v="CA-2017-135909"/>
    <x v="119"/>
    <d v="2017-10-20T00:00:00"/>
    <s v="Standard Class"/>
    <s v="JW-15220"/>
    <s v="Jane Waco"/>
    <x v="1"/>
    <s v="United States"/>
    <s v="Sacramento"/>
    <s v="California"/>
    <n v="95823"/>
    <x v="1"/>
    <s v="TEC-PH-10003187"/>
    <x v="2"/>
    <x v="7"/>
    <x v="1419"/>
    <n v="31.984000000000002"/>
    <n v="2"/>
    <n v="0.2"/>
    <n v="-7.9960000000000004"/>
  </r>
  <r>
    <n v="8859"/>
    <s v="CA-2017-135909"/>
    <x v="119"/>
    <d v="2017-10-20T00:00:00"/>
    <s v="Standard Class"/>
    <s v="JW-15220"/>
    <s v="Jane Waco"/>
    <x v="1"/>
    <s v="United States"/>
    <s v="Sacramento"/>
    <s v="California"/>
    <n v="95823"/>
    <x v="1"/>
    <s v="OFF-BI-10003527"/>
    <x v="1"/>
    <x v="8"/>
    <x v="451"/>
    <n v="5083.96"/>
    <n v="5"/>
    <n v="0.2"/>
    <n v="1906.4849999999999"/>
  </r>
  <r>
    <n v="8860"/>
    <s v="US-2017-114356"/>
    <x v="648"/>
    <d v="2017-08-26T00:00:00"/>
    <s v="Standard Class"/>
    <s v="TT-21460"/>
    <s v="Tonja Turnell"/>
    <x v="2"/>
    <s v="United States"/>
    <s v="Charlotte"/>
    <s v="North Carolina"/>
    <n v="28205"/>
    <x v="0"/>
    <s v="TEC-PH-10003171"/>
    <x v="2"/>
    <x v="7"/>
    <x v="1504"/>
    <n v="35.96"/>
    <n v="1"/>
    <n v="0.2"/>
    <n v="3.5960000000000001"/>
  </r>
  <r>
    <n v="8861"/>
    <s v="CA-2015-125934"/>
    <x v="861"/>
    <d v="2015-09-18T00:00:00"/>
    <s v="Standard Class"/>
    <s v="SN-20560"/>
    <s v="Skye Norling"/>
    <x v="2"/>
    <s v="United States"/>
    <s v="Paterson"/>
    <s v="New Jersey"/>
    <n v="7501"/>
    <x v="3"/>
    <s v="OFF-LA-10000414"/>
    <x v="1"/>
    <x v="2"/>
    <x v="1643"/>
    <n v="31.05"/>
    <n v="3"/>
    <n v="0"/>
    <n v="14.904"/>
  </r>
  <r>
    <n v="8862"/>
    <s v="CA-2015-125934"/>
    <x v="861"/>
    <d v="2015-09-18T00:00:00"/>
    <s v="Standard Class"/>
    <s v="SN-20560"/>
    <s v="Skye Norling"/>
    <x v="2"/>
    <s v="United States"/>
    <s v="Paterson"/>
    <s v="New Jersey"/>
    <n v="7501"/>
    <x v="3"/>
    <s v="FUR-FU-10002107"/>
    <x v="0"/>
    <x v="5"/>
    <x v="1333"/>
    <n v="8.92"/>
    <n v="4"/>
    <n v="0"/>
    <n v="3.9247999999999998"/>
  </r>
  <r>
    <n v="8863"/>
    <s v="CA-2015-125934"/>
    <x v="861"/>
    <d v="2015-09-18T00:00:00"/>
    <s v="Standard Class"/>
    <s v="SN-20560"/>
    <s v="Skye Norling"/>
    <x v="2"/>
    <s v="United States"/>
    <s v="Paterson"/>
    <s v="New Jersey"/>
    <n v="7501"/>
    <x v="3"/>
    <s v="OFF-BI-10004593"/>
    <x v="1"/>
    <x v="8"/>
    <x v="270"/>
    <n v="209.6"/>
    <n v="4"/>
    <n v="0"/>
    <n v="96.415999999999997"/>
  </r>
  <r>
    <n v="8864"/>
    <s v="CA-2015-125934"/>
    <x v="861"/>
    <d v="2015-09-18T00:00:00"/>
    <s v="Standard Class"/>
    <s v="SN-20560"/>
    <s v="Skye Norling"/>
    <x v="2"/>
    <s v="United States"/>
    <s v="Paterson"/>
    <s v="New Jersey"/>
    <n v="7501"/>
    <x v="3"/>
    <s v="OFF-AP-10003860"/>
    <x v="1"/>
    <x v="9"/>
    <x v="1098"/>
    <n v="111.04"/>
    <n v="4"/>
    <n v="0"/>
    <n v="29.980799999999999"/>
  </r>
  <r>
    <n v="8865"/>
    <s v="CA-2015-125934"/>
    <x v="861"/>
    <d v="2015-09-18T00:00:00"/>
    <s v="Standard Class"/>
    <s v="SN-20560"/>
    <s v="Skye Norling"/>
    <x v="2"/>
    <s v="United States"/>
    <s v="Paterson"/>
    <s v="New Jersey"/>
    <n v="7501"/>
    <x v="3"/>
    <s v="OFF-PA-10000556"/>
    <x v="1"/>
    <x v="10"/>
    <x v="1639"/>
    <n v="38.880000000000003"/>
    <n v="6"/>
    <n v="0"/>
    <n v="18.662400000000002"/>
  </r>
  <r>
    <n v="8866"/>
    <s v="CA-2015-158148"/>
    <x v="139"/>
    <d v="2015-12-26T00:00:00"/>
    <s v="Standard Class"/>
    <s v="JM-15865"/>
    <s v="John Murray"/>
    <x v="0"/>
    <s v="United States"/>
    <s v="Arlington"/>
    <s v="Virginia"/>
    <n v="22204"/>
    <x v="0"/>
    <s v="OFF-AP-10003281"/>
    <x v="1"/>
    <x v="9"/>
    <x v="1189"/>
    <n v="36.270000000000003"/>
    <n v="3"/>
    <n v="0"/>
    <n v="10.881"/>
  </r>
  <r>
    <n v="8867"/>
    <s v="CA-2014-120411"/>
    <x v="59"/>
    <d v="2014-09-23T00:00:00"/>
    <s v="First Class"/>
    <s v="SB-20185"/>
    <s v="Sarah Brown"/>
    <x v="0"/>
    <s v="United States"/>
    <s v="Chicago"/>
    <s v="Illinois"/>
    <n v="60653"/>
    <x v="2"/>
    <s v="FUR-BO-10004218"/>
    <x v="0"/>
    <x v="0"/>
    <x v="1593"/>
    <n v="493.43"/>
    <n v="5"/>
    <n v="0.3"/>
    <n v="-70.489999999999995"/>
  </r>
  <r>
    <n v="8868"/>
    <s v="CA-2014-120411"/>
    <x v="59"/>
    <d v="2014-09-23T00:00:00"/>
    <s v="First Class"/>
    <s v="SB-20185"/>
    <s v="Sarah Brown"/>
    <x v="0"/>
    <s v="United States"/>
    <s v="Chicago"/>
    <s v="Illinois"/>
    <n v="60653"/>
    <x v="2"/>
    <s v="TEC-PH-10002185"/>
    <x v="2"/>
    <x v="7"/>
    <x v="1081"/>
    <n v="11.12"/>
    <n v="2"/>
    <n v="0.2"/>
    <n v="3.4750000000000001"/>
  </r>
  <r>
    <n v="8869"/>
    <s v="CA-2016-158260"/>
    <x v="254"/>
    <d v="2016-11-08T00:00:00"/>
    <s v="Standard Class"/>
    <s v="CC-12475"/>
    <s v="Cindy Chapman"/>
    <x v="0"/>
    <s v="United States"/>
    <s v="San Diego"/>
    <s v="California"/>
    <n v="92037"/>
    <x v="1"/>
    <s v="TEC-MA-10003176"/>
    <x v="2"/>
    <x v="15"/>
    <x v="1761"/>
    <n v="686.4"/>
    <n v="2"/>
    <n v="0.2"/>
    <n v="77.22"/>
  </r>
  <r>
    <n v="8870"/>
    <s v="CA-2017-101805"/>
    <x v="96"/>
    <d v="2017-12-06T00:00:00"/>
    <s v="Standard Class"/>
    <s v="SH-19975"/>
    <s v="Sally Hughsby"/>
    <x v="1"/>
    <s v="United States"/>
    <s v="Seattle"/>
    <s v="Washington"/>
    <n v="98105"/>
    <x v="1"/>
    <s v="OFF-BI-10002003"/>
    <x v="1"/>
    <x v="8"/>
    <x v="1393"/>
    <n v="15.92"/>
    <n v="5"/>
    <n v="0.2"/>
    <n v="5.3730000000000002"/>
  </r>
  <r>
    <n v="8871"/>
    <s v="CA-2017-101805"/>
    <x v="96"/>
    <d v="2017-12-06T00:00:00"/>
    <s v="Standard Class"/>
    <s v="SH-19975"/>
    <s v="Sally Hughsby"/>
    <x v="1"/>
    <s v="United States"/>
    <s v="Seattle"/>
    <s v="Washington"/>
    <n v="98105"/>
    <x v="1"/>
    <s v="FUR-FU-10000023"/>
    <x v="0"/>
    <x v="5"/>
    <x v="325"/>
    <n v="70.680000000000007"/>
    <n v="12"/>
    <n v="0"/>
    <n v="31.0992"/>
  </r>
  <r>
    <n v="8872"/>
    <s v="CA-2017-101805"/>
    <x v="96"/>
    <d v="2017-12-06T00:00:00"/>
    <s v="Standard Class"/>
    <s v="SH-19975"/>
    <s v="Sally Hughsby"/>
    <x v="1"/>
    <s v="United States"/>
    <s v="Seattle"/>
    <s v="Washington"/>
    <n v="98105"/>
    <x v="1"/>
    <s v="OFF-ST-10002756"/>
    <x v="1"/>
    <x v="4"/>
    <x v="273"/>
    <n v="541.24"/>
    <n v="4"/>
    <n v="0"/>
    <n v="5.4123999999999999"/>
  </r>
  <r>
    <n v="8873"/>
    <s v="US-2014-105137"/>
    <x v="982"/>
    <d v="2014-10-10T00:00:00"/>
    <s v="Same Day"/>
    <s v="RB-19435"/>
    <s v="Richard Bierner"/>
    <x v="0"/>
    <s v="United States"/>
    <s v="Columbus"/>
    <s v="Ohio"/>
    <n v="43229"/>
    <x v="3"/>
    <s v="TEC-MA-10002694"/>
    <x v="2"/>
    <x v="15"/>
    <x v="1832"/>
    <n v="101.994"/>
    <n v="2"/>
    <n v="0.7"/>
    <n v="-71.395799999999994"/>
  </r>
  <r>
    <n v="8874"/>
    <s v="US-2014-105137"/>
    <x v="982"/>
    <d v="2014-10-10T00:00:00"/>
    <s v="Same Day"/>
    <s v="RB-19435"/>
    <s v="Richard Bierner"/>
    <x v="0"/>
    <s v="United States"/>
    <s v="Columbus"/>
    <s v="Ohio"/>
    <n v="43229"/>
    <x v="3"/>
    <s v="OFF-BI-10002429"/>
    <x v="1"/>
    <x v="8"/>
    <x v="472"/>
    <n v="18.263999999999999"/>
    <n v="2"/>
    <n v="0.7"/>
    <n v="-13.393599999999999"/>
  </r>
  <r>
    <n v="8875"/>
    <s v="CA-2017-142489"/>
    <x v="237"/>
    <d v="2017-11-16T00:00:00"/>
    <s v="Second Class"/>
    <s v="TC-21295"/>
    <s v="Toby Carlisle"/>
    <x v="0"/>
    <s v="United States"/>
    <s v="Houston"/>
    <s v="Texas"/>
    <n v="77095"/>
    <x v="2"/>
    <s v="OFF-BI-10003684"/>
    <x v="1"/>
    <x v="8"/>
    <x v="714"/>
    <n v="21.99"/>
    <n v="5"/>
    <n v="0.8"/>
    <n v="-32.984999999999999"/>
  </r>
  <r>
    <n v="8876"/>
    <s v="US-2016-141264"/>
    <x v="572"/>
    <d v="2016-08-19T00:00:00"/>
    <s v="Standard Class"/>
    <s v="CT-11995"/>
    <s v="Carol Triggs"/>
    <x v="0"/>
    <s v="United States"/>
    <s v="Irving"/>
    <s v="Texas"/>
    <n v="75061"/>
    <x v="2"/>
    <s v="OFF-SU-10003505"/>
    <x v="1"/>
    <x v="14"/>
    <x v="413"/>
    <n v="185.376"/>
    <n v="2"/>
    <n v="0.2"/>
    <n v="-34.758000000000003"/>
  </r>
  <r>
    <n v="8877"/>
    <s v="US-2016-141264"/>
    <x v="572"/>
    <d v="2016-08-19T00:00:00"/>
    <s v="Standard Class"/>
    <s v="CT-11995"/>
    <s v="Carol Triggs"/>
    <x v="0"/>
    <s v="United States"/>
    <s v="Irving"/>
    <s v="Texas"/>
    <n v="75061"/>
    <x v="2"/>
    <s v="OFF-AP-10002534"/>
    <x v="1"/>
    <x v="9"/>
    <x v="1202"/>
    <n v="58.923999999999999"/>
    <n v="1"/>
    <n v="0.8"/>
    <n v="-153.20240000000001"/>
  </r>
  <r>
    <n v="8878"/>
    <s v="CA-2017-126928"/>
    <x v="697"/>
    <d v="2017-09-23T00:00:00"/>
    <s v="Standard Class"/>
    <s v="GZ-14470"/>
    <s v="Gary Zandusky"/>
    <x v="0"/>
    <s v="United States"/>
    <s v="Morristown"/>
    <s v="New Jersey"/>
    <n v="7960"/>
    <x v="3"/>
    <s v="TEC-MA-10004626"/>
    <x v="2"/>
    <x v="15"/>
    <x v="1833"/>
    <n v="480"/>
    <n v="4"/>
    <n v="0"/>
    <n v="225.6"/>
  </r>
  <r>
    <n v="8879"/>
    <s v="CA-2017-126928"/>
    <x v="697"/>
    <d v="2017-09-23T00:00:00"/>
    <s v="Standard Class"/>
    <s v="GZ-14470"/>
    <s v="Gary Zandusky"/>
    <x v="0"/>
    <s v="United States"/>
    <s v="Morristown"/>
    <s v="New Jersey"/>
    <n v="7960"/>
    <x v="3"/>
    <s v="OFF-ST-10000615"/>
    <x v="1"/>
    <x v="4"/>
    <x v="75"/>
    <n v="34.049999999999997"/>
    <n v="3"/>
    <n v="0"/>
    <n v="9.5340000000000007"/>
  </r>
  <r>
    <n v="8880"/>
    <s v="US-2015-107944"/>
    <x v="391"/>
    <d v="2015-03-25T00:00:00"/>
    <s v="First Class"/>
    <s v="AM-10360"/>
    <s v="Alice McCarthy"/>
    <x v="1"/>
    <s v="United States"/>
    <s v="Los Angeles"/>
    <s v="California"/>
    <n v="90008"/>
    <x v="1"/>
    <s v="OFF-PA-10000659"/>
    <x v="1"/>
    <x v="10"/>
    <x v="1295"/>
    <n v="192.72"/>
    <n v="11"/>
    <n v="0"/>
    <n v="92.505600000000001"/>
  </r>
  <r>
    <n v="8881"/>
    <s v="US-2015-107944"/>
    <x v="391"/>
    <d v="2015-03-25T00:00:00"/>
    <s v="First Class"/>
    <s v="AM-10360"/>
    <s v="Alice McCarthy"/>
    <x v="1"/>
    <s v="United States"/>
    <s v="Los Angeles"/>
    <s v="California"/>
    <n v="90008"/>
    <x v="1"/>
    <s v="TEC-AC-10000736"/>
    <x v="2"/>
    <x v="11"/>
    <x v="1094"/>
    <n v="239.97"/>
    <n v="3"/>
    <n v="0"/>
    <n v="86.389200000000002"/>
  </r>
  <r>
    <n v="8882"/>
    <s v="CA-2016-135594"/>
    <x v="1186"/>
    <d v="2016-07-03T00:00:00"/>
    <s v="Second Class"/>
    <s v="AH-10120"/>
    <s v="Adrian Hane"/>
    <x v="2"/>
    <s v="United States"/>
    <s v="Aurora"/>
    <s v="Illinois"/>
    <n v="60505"/>
    <x v="2"/>
    <s v="TEC-AC-10003038"/>
    <x v="2"/>
    <x v="11"/>
    <x v="1033"/>
    <n v="50.12"/>
    <n v="7"/>
    <n v="0.2"/>
    <n v="-0.62649999999999995"/>
  </r>
  <r>
    <n v="8883"/>
    <s v="US-2017-115252"/>
    <x v="179"/>
    <d v="2017-10-25T00:00:00"/>
    <s v="Standard Class"/>
    <s v="MY-18295"/>
    <s v="Muhammed Yedwab"/>
    <x v="1"/>
    <s v="United States"/>
    <s v="Durham"/>
    <s v="North Carolina"/>
    <n v="27707"/>
    <x v="0"/>
    <s v="TEC-PH-10004071"/>
    <x v="2"/>
    <x v="7"/>
    <x v="1546"/>
    <n v="15.984"/>
    <n v="2"/>
    <n v="0.2"/>
    <n v="1.3986000000000001"/>
  </r>
  <r>
    <n v="8884"/>
    <s v="US-2017-115252"/>
    <x v="179"/>
    <d v="2017-10-25T00:00:00"/>
    <s v="Standard Class"/>
    <s v="MY-18295"/>
    <s v="Muhammed Yedwab"/>
    <x v="1"/>
    <s v="United States"/>
    <s v="Durham"/>
    <s v="North Carolina"/>
    <n v="27707"/>
    <x v="0"/>
    <s v="OFF-PA-10001667"/>
    <x v="1"/>
    <x v="10"/>
    <x v="458"/>
    <n v="14.352"/>
    <n v="3"/>
    <n v="0.2"/>
    <n v="4.4850000000000003"/>
  </r>
  <r>
    <n v="8885"/>
    <s v="CA-2014-107398"/>
    <x v="55"/>
    <d v="2014-08-30T00:00:00"/>
    <s v="Standard Class"/>
    <s v="BS-11590"/>
    <s v="Brendan Sweed"/>
    <x v="1"/>
    <s v="United States"/>
    <s v="Columbus"/>
    <s v="Ohio"/>
    <n v="43229"/>
    <x v="3"/>
    <s v="OFF-BI-10001982"/>
    <x v="1"/>
    <x v="8"/>
    <x v="304"/>
    <n v="6.5279999999999996"/>
    <n v="4"/>
    <n v="0.7"/>
    <n v="-4.5696000000000003"/>
  </r>
  <r>
    <n v="8886"/>
    <s v="CA-2014-107398"/>
    <x v="55"/>
    <d v="2014-08-30T00:00:00"/>
    <s v="Standard Class"/>
    <s v="BS-11590"/>
    <s v="Brendan Sweed"/>
    <x v="1"/>
    <s v="United States"/>
    <s v="Columbus"/>
    <s v="Ohio"/>
    <n v="43229"/>
    <x v="3"/>
    <s v="OFF-BI-10004141"/>
    <x v="1"/>
    <x v="8"/>
    <x v="1296"/>
    <n v="2.8620000000000001"/>
    <n v="3"/>
    <n v="0.7"/>
    <n v="-2.2896000000000001"/>
  </r>
  <r>
    <n v="8887"/>
    <s v="CA-2014-107398"/>
    <x v="55"/>
    <d v="2014-08-30T00:00:00"/>
    <s v="Standard Class"/>
    <s v="BS-11590"/>
    <s v="Brendan Sweed"/>
    <x v="1"/>
    <s v="United States"/>
    <s v="Columbus"/>
    <s v="Ohio"/>
    <n v="43229"/>
    <x v="3"/>
    <s v="OFF-BI-10002103"/>
    <x v="1"/>
    <x v="8"/>
    <x v="530"/>
    <n v="20.856000000000002"/>
    <n v="8"/>
    <n v="0.7"/>
    <n v="-16.684799999999999"/>
  </r>
  <r>
    <n v="8888"/>
    <s v="CA-2014-169642"/>
    <x v="923"/>
    <d v="2014-07-30T00:00:00"/>
    <s v="Second Class"/>
    <s v="BB-10990"/>
    <s v="Barry Blumstein"/>
    <x v="1"/>
    <s v="United States"/>
    <s v="Los Angeles"/>
    <s v="California"/>
    <n v="90036"/>
    <x v="1"/>
    <s v="OFF-ST-10002574"/>
    <x v="1"/>
    <x v="4"/>
    <x v="935"/>
    <n v="276.27999999999997"/>
    <n v="2"/>
    <n v="0"/>
    <n v="0"/>
  </r>
  <r>
    <n v="8889"/>
    <s v="CA-2017-103968"/>
    <x v="96"/>
    <d v="2017-12-07T00:00:00"/>
    <s v="Standard Class"/>
    <s v="ML-17755"/>
    <s v="Max Ludwig"/>
    <x v="2"/>
    <s v="United States"/>
    <s v="Stockton"/>
    <s v="California"/>
    <n v="95207"/>
    <x v="1"/>
    <s v="FUR-FU-10003394"/>
    <x v="0"/>
    <x v="5"/>
    <x v="583"/>
    <n v="629.64"/>
    <n v="9"/>
    <n v="0"/>
    <n v="107.03879999999999"/>
  </r>
  <r>
    <n v="8890"/>
    <s v="CA-2016-147256"/>
    <x v="508"/>
    <d v="2016-10-21T00:00:00"/>
    <s v="Second Class"/>
    <s v="FC-14245"/>
    <s v="Frank Carlisle"/>
    <x v="2"/>
    <s v="United States"/>
    <s v="Columbia"/>
    <s v="Missouri"/>
    <n v="65203"/>
    <x v="2"/>
    <s v="TEC-PH-10003072"/>
    <x v="2"/>
    <x v="7"/>
    <x v="1319"/>
    <n v="449.97"/>
    <n v="3"/>
    <n v="0"/>
    <n v="220.4853"/>
  </r>
  <r>
    <n v="8891"/>
    <s v="CA-2016-147256"/>
    <x v="508"/>
    <d v="2016-10-21T00:00:00"/>
    <s v="Second Class"/>
    <s v="FC-14245"/>
    <s v="Frank Carlisle"/>
    <x v="2"/>
    <s v="United States"/>
    <s v="Columbia"/>
    <s v="Missouri"/>
    <n v="65203"/>
    <x v="2"/>
    <s v="OFF-AP-10003057"/>
    <x v="1"/>
    <x v="9"/>
    <x v="1326"/>
    <n v="1927.59"/>
    <n v="7"/>
    <n v="0"/>
    <n v="751.76009999999997"/>
  </r>
  <r>
    <n v="8892"/>
    <s v="CA-2016-162159"/>
    <x v="1142"/>
    <d v="2016-09-18T00:00:00"/>
    <s v="First Class"/>
    <s v="CR-12625"/>
    <s v="Corey Roper"/>
    <x v="2"/>
    <s v="United States"/>
    <s v="Columbus"/>
    <s v="Georgia"/>
    <n v="31907"/>
    <x v="0"/>
    <s v="FUR-CH-10001146"/>
    <x v="0"/>
    <x v="1"/>
    <x v="64"/>
    <n v="121.78"/>
    <n v="2"/>
    <n v="0"/>
    <n v="30.445"/>
  </r>
  <r>
    <n v="8893"/>
    <s v="CA-2015-111038"/>
    <x v="494"/>
    <d v="2015-12-06T00:00:00"/>
    <s v="Standard Class"/>
    <s v="LC-16960"/>
    <s v="Lindsay Castell"/>
    <x v="2"/>
    <s v="United States"/>
    <s v="San Diego"/>
    <s v="California"/>
    <n v="92037"/>
    <x v="1"/>
    <s v="FUR-CH-10003973"/>
    <x v="0"/>
    <x v="1"/>
    <x v="867"/>
    <n v="2676.672"/>
    <n v="9"/>
    <n v="0.2"/>
    <n v="267.66719999999998"/>
  </r>
  <r>
    <n v="8894"/>
    <s v="CA-2014-124723"/>
    <x v="79"/>
    <d v="2014-08-12T00:00:00"/>
    <s v="Standard Class"/>
    <s v="GZ-14470"/>
    <s v="Gary Zandusky"/>
    <x v="0"/>
    <s v="United States"/>
    <s v="Texas City"/>
    <s v="Texas"/>
    <n v="77590"/>
    <x v="2"/>
    <s v="FUR-TA-10001307"/>
    <x v="0"/>
    <x v="3"/>
    <x v="1099"/>
    <n v="489.23"/>
    <n v="2"/>
    <n v="0.3"/>
    <n v="41.933999999999997"/>
  </r>
  <r>
    <n v="8895"/>
    <s v="CA-2016-167241"/>
    <x v="243"/>
    <d v="2016-08-22T00:00:00"/>
    <s v="Standard Class"/>
    <s v="BD-11320"/>
    <s v="Bill Donatelli"/>
    <x v="0"/>
    <s v="United States"/>
    <s v="Los Angeles"/>
    <s v="California"/>
    <n v="90004"/>
    <x v="1"/>
    <s v="FUR-FU-10004071"/>
    <x v="0"/>
    <x v="5"/>
    <x v="575"/>
    <n v="312.02999999999997"/>
    <n v="3"/>
    <n v="0"/>
    <n v="43.684199999999997"/>
  </r>
  <r>
    <n v="8896"/>
    <s v="CA-2016-167241"/>
    <x v="243"/>
    <d v="2016-08-22T00:00:00"/>
    <s v="Standard Class"/>
    <s v="BD-11320"/>
    <s v="Bill Donatelli"/>
    <x v="0"/>
    <s v="United States"/>
    <s v="Los Angeles"/>
    <s v="California"/>
    <n v="90004"/>
    <x v="1"/>
    <s v="OFF-ST-10001505"/>
    <x v="1"/>
    <x v="4"/>
    <x v="1183"/>
    <n v="17.940000000000001"/>
    <n v="3"/>
    <n v="0"/>
    <n v="3.0497999999999998"/>
  </r>
  <r>
    <n v="8897"/>
    <s v="CA-2016-167241"/>
    <x v="243"/>
    <d v="2016-08-22T00:00:00"/>
    <s v="Standard Class"/>
    <s v="BD-11320"/>
    <s v="Bill Donatelli"/>
    <x v="0"/>
    <s v="United States"/>
    <s v="Los Angeles"/>
    <s v="California"/>
    <n v="90004"/>
    <x v="1"/>
    <s v="TEC-PH-10004614"/>
    <x v="2"/>
    <x v="7"/>
    <x v="302"/>
    <n v="165.6"/>
    <n v="3"/>
    <n v="0.2"/>
    <n v="10.35"/>
  </r>
  <r>
    <n v="8898"/>
    <s v="CA-2016-167241"/>
    <x v="243"/>
    <d v="2016-08-22T00:00:00"/>
    <s v="Standard Class"/>
    <s v="BD-11320"/>
    <s v="Bill Donatelli"/>
    <x v="0"/>
    <s v="United States"/>
    <s v="Los Angeles"/>
    <s v="California"/>
    <n v="90004"/>
    <x v="1"/>
    <s v="OFF-PA-10004911"/>
    <x v="1"/>
    <x v="10"/>
    <x v="938"/>
    <n v="37.520000000000003"/>
    <n v="4"/>
    <n v="0"/>
    <n v="18.009599999999999"/>
  </r>
  <r>
    <n v="8899"/>
    <s v="CA-2015-163237"/>
    <x v="976"/>
    <d v="2015-08-09T00:00:00"/>
    <s v="Second Class"/>
    <s v="EM-14095"/>
    <s v="Eudokia Martin"/>
    <x v="1"/>
    <s v="United States"/>
    <s v="Springfield"/>
    <s v="Virginia"/>
    <n v="22153"/>
    <x v="0"/>
    <s v="TEC-PH-10003601"/>
    <x v="2"/>
    <x v="7"/>
    <x v="1392"/>
    <n v="494.97"/>
    <n v="3"/>
    <n v="0"/>
    <n v="148.49100000000001"/>
  </r>
  <r>
    <n v="8900"/>
    <s v="CA-2015-163237"/>
    <x v="976"/>
    <d v="2015-08-09T00:00:00"/>
    <s v="Second Class"/>
    <s v="EM-14095"/>
    <s v="Eudokia Martin"/>
    <x v="1"/>
    <s v="United States"/>
    <s v="Springfield"/>
    <s v="Virginia"/>
    <n v="22153"/>
    <x v="0"/>
    <s v="OFF-LA-10004545"/>
    <x v="1"/>
    <x v="2"/>
    <x v="1337"/>
    <n v="25.06"/>
    <n v="2"/>
    <n v="0"/>
    <n v="11.7782"/>
  </r>
  <r>
    <n v="8901"/>
    <s v="CA-2016-150483"/>
    <x v="1206"/>
    <d v="2016-06-04T00:00:00"/>
    <s v="Standard Class"/>
    <s v="BP-11290"/>
    <s v="Beth Paige"/>
    <x v="0"/>
    <s v="United States"/>
    <s v="Decatur"/>
    <s v="Illinois"/>
    <n v="62521"/>
    <x v="2"/>
    <s v="FUR-FU-10001379"/>
    <x v="0"/>
    <x v="5"/>
    <x v="1819"/>
    <n v="32.064"/>
    <n v="3"/>
    <n v="0.6"/>
    <n v="-12.8256"/>
  </r>
  <r>
    <n v="8902"/>
    <s v="CA-2016-150483"/>
    <x v="1206"/>
    <d v="2016-06-04T00:00:00"/>
    <s v="Standard Class"/>
    <s v="BP-11290"/>
    <s v="Beth Paige"/>
    <x v="0"/>
    <s v="United States"/>
    <s v="Decatur"/>
    <s v="Illinois"/>
    <n v="62521"/>
    <x v="2"/>
    <s v="OFF-PA-10001846"/>
    <x v="1"/>
    <x v="10"/>
    <x v="1816"/>
    <n v="18.495999999999999"/>
    <n v="4"/>
    <n v="0.2"/>
    <n v="6.7047999999999996"/>
  </r>
  <r>
    <n v="8903"/>
    <s v="CA-2016-150483"/>
    <x v="1206"/>
    <d v="2016-06-04T00:00:00"/>
    <s v="Standard Class"/>
    <s v="BP-11290"/>
    <s v="Beth Paige"/>
    <x v="0"/>
    <s v="United States"/>
    <s v="Decatur"/>
    <s v="Illinois"/>
    <n v="62521"/>
    <x v="2"/>
    <s v="FUR-CH-10000422"/>
    <x v="0"/>
    <x v="1"/>
    <x v="1441"/>
    <n v="191.07900000000001"/>
    <n v="3"/>
    <n v="0.3"/>
    <n v="-38.215800000000002"/>
  </r>
  <r>
    <n v="8904"/>
    <s v="CA-2016-150483"/>
    <x v="1206"/>
    <d v="2016-06-04T00:00:00"/>
    <s v="Standard Class"/>
    <s v="BP-11290"/>
    <s v="Beth Paige"/>
    <x v="0"/>
    <s v="United States"/>
    <s v="Decatur"/>
    <s v="Illinois"/>
    <n v="62521"/>
    <x v="2"/>
    <s v="OFF-PA-10004621"/>
    <x v="1"/>
    <x v="10"/>
    <x v="745"/>
    <n v="10.368"/>
    <n v="2"/>
    <n v="0.2"/>
    <n v="3.6288"/>
  </r>
  <r>
    <n v="8905"/>
    <s v="US-2016-126431"/>
    <x v="949"/>
    <d v="2016-07-01T00:00:00"/>
    <s v="Same Day"/>
    <s v="SU-20665"/>
    <s v="Stephanie Ulpright"/>
    <x v="2"/>
    <s v="United States"/>
    <s v="New York City"/>
    <s v="New York"/>
    <n v="10009"/>
    <x v="3"/>
    <s v="OFF-LA-10001474"/>
    <x v="1"/>
    <x v="2"/>
    <x v="926"/>
    <n v="30.53"/>
    <n v="1"/>
    <n v="0"/>
    <n v="14.043799999999999"/>
  </r>
  <r>
    <n v="8906"/>
    <s v="US-2016-126431"/>
    <x v="949"/>
    <d v="2016-07-01T00:00:00"/>
    <s v="Same Day"/>
    <s v="SU-20665"/>
    <s v="Stephanie Ulpright"/>
    <x v="2"/>
    <s v="United States"/>
    <s v="New York City"/>
    <s v="New York"/>
    <n v="10009"/>
    <x v="3"/>
    <s v="TEC-AC-10001635"/>
    <x v="2"/>
    <x v="11"/>
    <x v="1372"/>
    <n v="30.84"/>
    <n v="3"/>
    <n v="0"/>
    <n v="6.1680000000000001"/>
  </r>
  <r>
    <n v="8907"/>
    <s v="US-2016-126431"/>
    <x v="949"/>
    <d v="2016-07-01T00:00:00"/>
    <s v="Same Day"/>
    <s v="SU-20665"/>
    <s v="Stephanie Ulpright"/>
    <x v="2"/>
    <s v="United States"/>
    <s v="New York City"/>
    <s v="New York"/>
    <n v="10009"/>
    <x v="3"/>
    <s v="OFF-PA-10001950"/>
    <x v="1"/>
    <x v="10"/>
    <x v="145"/>
    <n v="75.06"/>
    <n v="9"/>
    <n v="0"/>
    <n v="33.777000000000001"/>
  </r>
  <r>
    <n v="8908"/>
    <s v="CA-2016-139934"/>
    <x v="122"/>
    <d v="2016-12-20T00:00:00"/>
    <s v="First Class"/>
    <s v="AY-10555"/>
    <s v="Andy Yotov"/>
    <x v="1"/>
    <s v="United States"/>
    <s v="San Francisco"/>
    <s v="California"/>
    <n v="94110"/>
    <x v="1"/>
    <s v="TEC-PH-10001552"/>
    <x v="2"/>
    <x v="7"/>
    <x v="180"/>
    <n v="66.975999999999999"/>
    <n v="7"/>
    <n v="0.2"/>
    <n v="6.6976000000000004"/>
  </r>
  <r>
    <n v="8909"/>
    <s v="CA-2015-109603"/>
    <x v="1207"/>
    <d v="2015-02-01T00:00:00"/>
    <s v="Standard Class"/>
    <s v="EM-13825"/>
    <s v="Elizabeth Moffitt"/>
    <x v="1"/>
    <s v="United States"/>
    <s v="Moreno Valley"/>
    <s v="California"/>
    <n v="92553"/>
    <x v="1"/>
    <s v="OFF-PA-10003790"/>
    <x v="1"/>
    <x v="10"/>
    <x v="1259"/>
    <n v="182.72"/>
    <n v="8"/>
    <n v="0"/>
    <n v="84.051199999999994"/>
  </r>
  <r>
    <n v="8910"/>
    <s v="CA-2017-160661"/>
    <x v="960"/>
    <d v="2017-11-01T00:00:00"/>
    <s v="Standard Class"/>
    <s v="SA-20830"/>
    <s v="Sue Ann Reed"/>
    <x v="0"/>
    <s v="United States"/>
    <s v="Everett"/>
    <s v="Massachusetts"/>
    <n v="2149"/>
    <x v="3"/>
    <s v="OFF-LA-10002475"/>
    <x v="1"/>
    <x v="2"/>
    <x v="149"/>
    <n v="21.93"/>
    <n v="3"/>
    <n v="0"/>
    <n v="10.3071"/>
  </r>
  <r>
    <n v="8911"/>
    <s v="CA-2017-102610"/>
    <x v="259"/>
    <d v="2017-11-08T00:00:00"/>
    <s v="Standard Class"/>
    <s v="CA-12265"/>
    <s v="Christina Anderson"/>
    <x v="0"/>
    <s v="United States"/>
    <s v="Chattanooga"/>
    <s v="Tennessee"/>
    <n v="37421"/>
    <x v="0"/>
    <s v="TEC-AC-10000303"/>
    <x v="2"/>
    <x v="11"/>
    <x v="434"/>
    <n v="95.975999999999999"/>
    <n v="3"/>
    <n v="0.2"/>
    <n v="15.5961"/>
  </r>
  <r>
    <n v="8912"/>
    <s v="CA-2017-102610"/>
    <x v="259"/>
    <d v="2017-11-08T00:00:00"/>
    <s v="Standard Class"/>
    <s v="CA-12265"/>
    <s v="Christina Anderson"/>
    <x v="0"/>
    <s v="United States"/>
    <s v="Chattanooga"/>
    <s v="Tennessee"/>
    <n v="37421"/>
    <x v="0"/>
    <s v="TEC-PH-10000127"/>
    <x v="2"/>
    <x v="7"/>
    <x v="1767"/>
    <n v="143.928"/>
    <n v="9"/>
    <n v="0.2"/>
    <n v="-32.383800000000001"/>
  </r>
  <r>
    <n v="8913"/>
    <s v="CA-2017-102610"/>
    <x v="259"/>
    <d v="2017-11-08T00:00:00"/>
    <s v="Standard Class"/>
    <s v="CA-12265"/>
    <s v="Christina Anderson"/>
    <x v="0"/>
    <s v="United States"/>
    <s v="Chattanooga"/>
    <s v="Tennessee"/>
    <n v="37421"/>
    <x v="0"/>
    <s v="OFF-BI-10004364"/>
    <x v="1"/>
    <x v="8"/>
    <x v="305"/>
    <n v="3.5640000000000001"/>
    <n v="2"/>
    <n v="0.7"/>
    <n v="-2.97"/>
  </r>
  <r>
    <n v="8914"/>
    <s v="CA-2017-102610"/>
    <x v="259"/>
    <d v="2017-11-08T00:00:00"/>
    <s v="Standard Class"/>
    <s v="CA-12265"/>
    <s v="Christina Anderson"/>
    <x v="0"/>
    <s v="United States"/>
    <s v="Chattanooga"/>
    <s v="Tennessee"/>
    <n v="37421"/>
    <x v="0"/>
    <s v="OFF-LA-10002195"/>
    <x v="1"/>
    <x v="2"/>
    <x v="1028"/>
    <n v="4.9279999999999999"/>
    <n v="2"/>
    <n v="0.2"/>
    <n v="1.7248000000000001"/>
  </r>
  <r>
    <n v="8915"/>
    <s v="US-2016-144057"/>
    <x v="195"/>
    <d v="2016-05-13T00:00:00"/>
    <s v="Standard Class"/>
    <s v="CV-12805"/>
    <s v="Cynthia Voltz"/>
    <x v="1"/>
    <s v="United States"/>
    <s v="Austin"/>
    <s v="Texas"/>
    <n v="78745"/>
    <x v="2"/>
    <s v="OFF-ST-10001490"/>
    <x v="1"/>
    <x v="4"/>
    <x v="518"/>
    <n v="856.65599999999995"/>
    <n v="6"/>
    <n v="0.2"/>
    <n v="107.08199999999999"/>
  </r>
  <r>
    <n v="8916"/>
    <s v="US-2016-144057"/>
    <x v="195"/>
    <d v="2016-05-13T00:00:00"/>
    <s v="Standard Class"/>
    <s v="CV-12805"/>
    <s v="Cynthia Voltz"/>
    <x v="1"/>
    <s v="United States"/>
    <s v="Austin"/>
    <s v="Texas"/>
    <n v="78745"/>
    <x v="2"/>
    <s v="OFF-BI-10002852"/>
    <x v="1"/>
    <x v="8"/>
    <x v="91"/>
    <n v="13.183999999999999"/>
    <n v="4"/>
    <n v="0.8"/>
    <n v="-20.435199999999998"/>
  </r>
  <r>
    <n v="8917"/>
    <s v="US-2016-144057"/>
    <x v="195"/>
    <d v="2016-05-13T00:00:00"/>
    <s v="Standard Class"/>
    <s v="CV-12805"/>
    <s v="Cynthia Voltz"/>
    <x v="1"/>
    <s v="United States"/>
    <s v="Austin"/>
    <s v="Texas"/>
    <n v="78745"/>
    <x v="2"/>
    <s v="OFF-AP-10000390"/>
    <x v="1"/>
    <x v="9"/>
    <x v="1700"/>
    <n v="48.783999999999999"/>
    <n v="4"/>
    <n v="0.8"/>
    <n v="-131.71680000000001"/>
  </r>
  <r>
    <n v="8918"/>
    <s v="US-2016-144057"/>
    <x v="195"/>
    <d v="2016-05-13T00:00:00"/>
    <s v="Standard Class"/>
    <s v="CV-12805"/>
    <s v="Cynthia Voltz"/>
    <x v="1"/>
    <s v="United States"/>
    <s v="Austin"/>
    <s v="Texas"/>
    <n v="78745"/>
    <x v="2"/>
    <s v="OFF-PA-10004327"/>
    <x v="1"/>
    <x v="10"/>
    <x v="137"/>
    <n v="76.64"/>
    <n v="2"/>
    <n v="0.2"/>
    <n v="26.824000000000002"/>
  </r>
  <r>
    <n v="8919"/>
    <s v="US-2016-144057"/>
    <x v="195"/>
    <d v="2016-05-13T00:00:00"/>
    <s v="Standard Class"/>
    <s v="CV-12805"/>
    <s v="Cynthia Voltz"/>
    <x v="1"/>
    <s v="United States"/>
    <s v="Austin"/>
    <s v="Texas"/>
    <n v="78745"/>
    <x v="2"/>
    <s v="OFF-BI-10002353"/>
    <x v="1"/>
    <x v="8"/>
    <x v="1077"/>
    <n v="18.527999999999999"/>
    <n v="6"/>
    <n v="0.8"/>
    <n v="-27.792000000000002"/>
  </r>
  <r>
    <n v="8920"/>
    <s v="CA-2014-160276"/>
    <x v="1063"/>
    <d v="2014-04-08T00:00:00"/>
    <s v="Standard Class"/>
    <s v="AH-10690"/>
    <s v="Anna Häberlin"/>
    <x v="1"/>
    <s v="United States"/>
    <s v="Virginia Beach"/>
    <s v="Virginia"/>
    <n v="23464"/>
    <x v="0"/>
    <s v="FUR-FU-10003192"/>
    <x v="0"/>
    <x v="5"/>
    <x v="1729"/>
    <n v="177.68"/>
    <n v="2"/>
    <n v="0"/>
    <n v="46.196800000000003"/>
  </r>
  <r>
    <n v="8921"/>
    <s v="CA-2014-132983"/>
    <x v="582"/>
    <d v="2014-05-03T00:00:00"/>
    <s v="Standard Class"/>
    <s v="DS-13180"/>
    <s v="David Smith"/>
    <x v="1"/>
    <s v="United States"/>
    <s v="Jamestown"/>
    <s v="New York"/>
    <n v="14701"/>
    <x v="3"/>
    <s v="TEC-AC-10000736"/>
    <x v="2"/>
    <x v="11"/>
    <x v="1094"/>
    <n v="159.97999999999999"/>
    <n v="2"/>
    <n v="0"/>
    <n v="57.592799999999997"/>
  </r>
  <r>
    <n v="8922"/>
    <s v="CA-2016-145709"/>
    <x v="964"/>
    <d v="2016-10-08T00:00:00"/>
    <s v="Standard Class"/>
    <s v="AH-10690"/>
    <s v="Anna Häberlin"/>
    <x v="1"/>
    <s v="United States"/>
    <s v="Coral Gables"/>
    <s v="Florida"/>
    <n v="33134"/>
    <x v="0"/>
    <s v="TEC-PH-10003095"/>
    <x v="2"/>
    <x v="7"/>
    <x v="1500"/>
    <n v="52.68"/>
    <n v="3"/>
    <n v="0.2"/>
    <n v="19.754999999999999"/>
  </r>
  <r>
    <n v="8923"/>
    <s v="CA-2016-145709"/>
    <x v="964"/>
    <d v="2016-10-08T00:00:00"/>
    <s v="Standard Class"/>
    <s v="AH-10690"/>
    <s v="Anna Häberlin"/>
    <x v="1"/>
    <s v="United States"/>
    <s v="Coral Gables"/>
    <s v="Florida"/>
    <n v="33134"/>
    <x v="0"/>
    <s v="FUR-FU-10002885"/>
    <x v="0"/>
    <x v="5"/>
    <x v="762"/>
    <n v="11.568"/>
    <n v="3"/>
    <n v="0.2"/>
    <n v="2.6027999999999998"/>
  </r>
  <r>
    <n v="8924"/>
    <s v="CA-2017-133928"/>
    <x v="532"/>
    <d v="2017-06-17T00:00:00"/>
    <s v="Standard Class"/>
    <s v="ZC-21910"/>
    <s v="Zuschuss Carroll"/>
    <x v="0"/>
    <s v="United States"/>
    <s v="Hickory"/>
    <s v="North Carolina"/>
    <n v="28601"/>
    <x v="0"/>
    <s v="OFF-BI-10001525"/>
    <x v="1"/>
    <x v="8"/>
    <x v="31"/>
    <n v="4.5720000000000001"/>
    <n v="4"/>
    <n v="0.7"/>
    <n v="-3.81"/>
  </r>
  <r>
    <n v="8925"/>
    <s v="CA-2016-168032"/>
    <x v="806"/>
    <d v="2016-02-03T00:00:00"/>
    <s v="Standard Class"/>
    <s v="DF-13135"/>
    <s v="David Flashing"/>
    <x v="0"/>
    <s v="United States"/>
    <s v="Rockford"/>
    <s v="Illinois"/>
    <n v="61107"/>
    <x v="2"/>
    <s v="TEC-PH-10004241"/>
    <x v="2"/>
    <x v="7"/>
    <x v="1834"/>
    <n v="1439.9680000000001"/>
    <n v="4"/>
    <n v="0.2"/>
    <n v="143.99680000000001"/>
  </r>
  <r>
    <n v="8926"/>
    <s v="CA-2016-168032"/>
    <x v="806"/>
    <d v="2016-02-03T00:00:00"/>
    <s v="Standard Class"/>
    <s v="DF-13135"/>
    <s v="David Flashing"/>
    <x v="0"/>
    <s v="United States"/>
    <s v="Rockford"/>
    <s v="Illinois"/>
    <n v="61107"/>
    <x v="2"/>
    <s v="OFF-BI-10000546"/>
    <x v="1"/>
    <x v="8"/>
    <x v="614"/>
    <n v="1.728"/>
    <n v="3"/>
    <n v="0.8"/>
    <n v="-2.6783999999999999"/>
  </r>
  <r>
    <n v="8927"/>
    <s v="CA-2016-168032"/>
    <x v="806"/>
    <d v="2016-02-03T00:00:00"/>
    <s v="Standard Class"/>
    <s v="DF-13135"/>
    <s v="David Flashing"/>
    <x v="0"/>
    <s v="United States"/>
    <s v="Rockford"/>
    <s v="Illinois"/>
    <n v="61107"/>
    <x v="2"/>
    <s v="FUR-TA-10004256"/>
    <x v="0"/>
    <x v="3"/>
    <x v="489"/>
    <n v="626.1"/>
    <n v="3"/>
    <n v="0.5"/>
    <n v="-538.44600000000003"/>
  </r>
  <r>
    <n v="8928"/>
    <s v="CA-2015-143616"/>
    <x v="874"/>
    <d v="2015-09-29T00:00:00"/>
    <s v="Second Class"/>
    <s v="SS-20140"/>
    <s v="Saphhira Shifley"/>
    <x v="1"/>
    <s v="United States"/>
    <s v="Seattle"/>
    <s v="Washington"/>
    <n v="98103"/>
    <x v="1"/>
    <s v="OFF-AR-10002067"/>
    <x v="1"/>
    <x v="6"/>
    <x v="1154"/>
    <n v="99.2"/>
    <n v="5"/>
    <n v="0"/>
    <n v="25.792000000000002"/>
  </r>
  <r>
    <n v="8929"/>
    <s v="US-2015-168704"/>
    <x v="657"/>
    <d v="2015-04-17T00:00:00"/>
    <s v="Standard Class"/>
    <s v="FP-14320"/>
    <s v="Frank Preis"/>
    <x v="0"/>
    <s v="United States"/>
    <s v="Huntsville"/>
    <s v="Texas"/>
    <n v="77340"/>
    <x v="2"/>
    <s v="FUR-TA-10000688"/>
    <x v="0"/>
    <x v="3"/>
    <x v="561"/>
    <n v="609.98"/>
    <n v="4"/>
    <n v="0.3"/>
    <n v="-113.282"/>
  </r>
  <r>
    <n v="8930"/>
    <s v="US-2015-168704"/>
    <x v="657"/>
    <d v="2015-04-17T00:00:00"/>
    <s v="Standard Class"/>
    <s v="FP-14320"/>
    <s v="Frank Preis"/>
    <x v="0"/>
    <s v="United States"/>
    <s v="Huntsville"/>
    <s v="Texas"/>
    <n v="77340"/>
    <x v="2"/>
    <s v="FUR-TA-10002530"/>
    <x v="0"/>
    <x v="3"/>
    <x v="992"/>
    <n v="211.37200000000001"/>
    <n v="2"/>
    <n v="0.3"/>
    <n v="-45.293999999999997"/>
  </r>
  <r>
    <n v="8931"/>
    <s v="US-2015-168704"/>
    <x v="657"/>
    <d v="2015-04-17T00:00:00"/>
    <s v="Standard Class"/>
    <s v="FP-14320"/>
    <s v="Frank Preis"/>
    <x v="0"/>
    <s v="United States"/>
    <s v="Huntsville"/>
    <s v="Texas"/>
    <n v="77340"/>
    <x v="2"/>
    <s v="TEC-PH-10001061"/>
    <x v="2"/>
    <x v="7"/>
    <x v="830"/>
    <n v="239.976"/>
    <n v="3"/>
    <n v="0.2"/>
    <n v="17.998200000000001"/>
  </r>
  <r>
    <n v="8932"/>
    <s v="CA-2017-143252"/>
    <x v="404"/>
    <d v="2017-12-24T00:00:00"/>
    <s v="Standard Class"/>
    <s v="HE-14800"/>
    <s v="Harold Engle"/>
    <x v="1"/>
    <s v="United States"/>
    <s v="Milwaukee"/>
    <s v="Wisconsin"/>
    <n v="53209"/>
    <x v="2"/>
    <s v="FUR-FU-10001057"/>
    <x v="0"/>
    <x v="5"/>
    <x v="1791"/>
    <n v="99.95"/>
    <n v="5"/>
    <n v="0"/>
    <n v="22.988499999999998"/>
  </r>
  <r>
    <n v="8933"/>
    <s v="CA-2017-143252"/>
    <x v="404"/>
    <d v="2017-12-24T00:00:00"/>
    <s v="Standard Class"/>
    <s v="HE-14800"/>
    <s v="Harold Engle"/>
    <x v="1"/>
    <s v="United States"/>
    <s v="Milwaukee"/>
    <s v="Wisconsin"/>
    <n v="53209"/>
    <x v="2"/>
    <s v="TEC-AC-10002331"/>
    <x v="2"/>
    <x v="11"/>
    <x v="1591"/>
    <n v="29.34"/>
    <n v="3"/>
    <n v="0"/>
    <n v="10.8558"/>
  </r>
  <r>
    <n v="8934"/>
    <s v="CA-2016-102134"/>
    <x v="560"/>
    <d v="2016-03-19T00:00:00"/>
    <s v="Standard Class"/>
    <s v="SP-20545"/>
    <s v="Sibella Parks"/>
    <x v="1"/>
    <s v="United States"/>
    <s v="Green Bay"/>
    <s v="Wisconsin"/>
    <n v="54302"/>
    <x v="2"/>
    <s v="FUR-FU-10003724"/>
    <x v="0"/>
    <x v="5"/>
    <x v="896"/>
    <n v="16.739999999999998"/>
    <n v="2"/>
    <n v="0"/>
    <n v="4.3524000000000003"/>
  </r>
  <r>
    <n v="8935"/>
    <s v="CA-2017-130036"/>
    <x v="151"/>
    <d v="2017-08-27T00:00:00"/>
    <s v="Same Day"/>
    <s v="BP-11185"/>
    <s v="Ben Peterman"/>
    <x v="1"/>
    <s v="United States"/>
    <s v="Philadelphia"/>
    <s v="Pennsylvania"/>
    <n v="19120"/>
    <x v="3"/>
    <s v="OFF-PA-10000528"/>
    <x v="1"/>
    <x v="10"/>
    <x v="1145"/>
    <n v="12.672000000000001"/>
    <n v="3"/>
    <n v="0.2"/>
    <n v="3.96"/>
  </r>
  <r>
    <n v="8936"/>
    <s v="CA-2017-130036"/>
    <x v="151"/>
    <d v="2017-08-27T00:00:00"/>
    <s v="Same Day"/>
    <s v="BP-11185"/>
    <s v="Ben Peterman"/>
    <x v="1"/>
    <s v="United States"/>
    <s v="Philadelphia"/>
    <s v="Pennsylvania"/>
    <n v="19120"/>
    <x v="3"/>
    <s v="TEC-AC-10001908"/>
    <x v="2"/>
    <x v="11"/>
    <x v="295"/>
    <n v="1119.8879999999999"/>
    <n v="14"/>
    <n v="0.2"/>
    <n v="209.97900000000001"/>
  </r>
  <r>
    <n v="8937"/>
    <s v="CA-2015-134117"/>
    <x v="997"/>
    <d v="2015-12-19T00:00:00"/>
    <s v="Second Class"/>
    <s v="PG-18895"/>
    <s v="Paul Gonzalez"/>
    <x v="0"/>
    <s v="United States"/>
    <s v="Los Angeles"/>
    <s v="California"/>
    <n v="90008"/>
    <x v="1"/>
    <s v="OFF-AR-10003903"/>
    <x v="1"/>
    <x v="6"/>
    <x v="887"/>
    <n v="204.85"/>
    <n v="5"/>
    <n v="0"/>
    <n v="53.261000000000003"/>
  </r>
  <r>
    <n v="8938"/>
    <s v="CA-2015-134117"/>
    <x v="997"/>
    <d v="2015-12-19T00:00:00"/>
    <s v="Second Class"/>
    <s v="PG-18895"/>
    <s v="Paul Gonzalez"/>
    <x v="0"/>
    <s v="United States"/>
    <s v="Los Angeles"/>
    <s v="California"/>
    <n v="90008"/>
    <x v="1"/>
    <s v="TEC-PH-10004908"/>
    <x v="2"/>
    <x v="7"/>
    <x v="1483"/>
    <n v="135.98400000000001"/>
    <n v="2"/>
    <n v="0.2"/>
    <n v="16.998000000000001"/>
  </r>
  <r>
    <n v="8939"/>
    <s v="CA-2015-134117"/>
    <x v="997"/>
    <d v="2015-12-19T00:00:00"/>
    <s v="Second Class"/>
    <s v="PG-18895"/>
    <s v="Paul Gonzalez"/>
    <x v="0"/>
    <s v="United States"/>
    <s v="Los Angeles"/>
    <s v="California"/>
    <n v="90008"/>
    <x v="1"/>
    <s v="OFF-AR-10001940"/>
    <x v="1"/>
    <x v="6"/>
    <x v="170"/>
    <n v="16.399999999999999"/>
    <n v="5"/>
    <n v="0"/>
    <n v="7.0519999999999996"/>
  </r>
  <r>
    <n v="8940"/>
    <s v="CA-2015-134117"/>
    <x v="997"/>
    <d v="2015-12-19T00:00:00"/>
    <s v="Second Class"/>
    <s v="PG-18895"/>
    <s v="Paul Gonzalez"/>
    <x v="0"/>
    <s v="United States"/>
    <s v="Los Angeles"/>
    <s v="California"/>
    <n v="90008"/>
    <x v="1"/>
    <s v="OFF-BI-10002026"/>
    <x v="1"/>
    <x v="8"/>
    <x v="912"/>
    <n v="92.96"/>
    <n v="2"/>
    <n v="0.2"/>
    <n v="31.373999999999999"/>
  </r>
  <r>
    <n v="8941"/>
    <s v="CA-2014-130918"/>
    <x v="963"/>
    <d v="2014-08-24T00:00:00"/>
    <s v="Second Class"/>
    <s v="JP-15520"/>
    <s v="Jeremy Pistek"/>
    <x v="0"/>
    <s v="United States"/>
    <s v="North Miami"/>
    <s v="Florida"/>
    <n v="33161"/>
    <x v="0"/>
    <s v="OFF-SU-10003936"/>
    <x v="1"/>
    <x v="14"/>
    <x v="1835"/>
    <n v="7.6319999999999997"/>
    <n v="3"/>
    <n v="0.2"/>
    <n v="-1.8126"/>
  </r>
  <r>
    <n v="8942"/>
    <s v="CA-2016-159023"/>
    <x v="54"/>
    <d v="2016-11-05T00:00:00"/>
    <s v="First Class"/>
    <s v="NW-18400"/>
    <s v="Natalie Webber"/>
    <x v="0"/>
    <s v="United States"/>
    <s v="Portland"/>
    <s v="Oregon"/>
    <n v="97206"/>
    <x v="1"/>
    <s v="OFF-BI-10002813"/>
    <x v="1"/>
    <x v="8"/>
    <x v="914"/>
    <n v="4.1580000000000004"/>
    <n v="7"/>
    <n v="0.7"/>
    <n v="-3.4649999999999999"/>
  </r>
  <r>
    <n v="8943"/>
    <s v="CA-2016-159023"/>
    <x v="54"/>
    <d v="2016-11-05T00:00:00"/>
    <s v="First Class"/>
    <s v="NW-18400"/>
    <s v="Natalie Webber"/>
    <x v="0"/>
    <s v="United States"/>
    <s v="Portland"/>
    <s v="Oregon"/>
    <n v="97206"/>
    <x v="1"/>
    <s v="TEC-MA-10003337"/>
    <x v="2"/>
    <x v="15"/>
    <x v="1836"/>
    <n v="179.99100000000001"/>
    <n v="3"/>
    <n v="0.7"/>
    <n v="-251.98740000000001"/>
  </r>
  <r>
    <n v="8944"/>
    <s v="CA-2017-111717"/>
    <x v="1208"/>
    <d v="2017-10-16T00:00:00"/>
    <s v="Standard Class"/>
    <s v="SW-20245"/>
    <s v="Scot Wooten"/>
    <x v="0"/>
    <s v="United States"/>
    <s v="Aurora"/>
    <s v="Illinois"/>
    <n v="60505"/>
    <x v="2"/>
    <s v="FUR-CH-10001545"/>
    <x v="0"/>
    <x v="1"/>
    <x v="1746"/>
    <n v="239.358"/>
    <n v="3"/>
    <n v="0.3"/>
    <n v="-47.871600000000001"/>
  </r>
  <r>
    <n v="8945"/>
    <s v="CA-2014-154592"/>
    <x v="1035"/>
    <d v="2014-12-08T00:00:00"/>
    <s v="First Class"/>
    <s v="EH-14005"/>
    <s v="Erica Hernandez"/>
    <x v="2"/>
    <s v="United States"/>
    <s v="San Francisco"/>
    <s v="California"/>
    <n v="94109"/>
    <x v="1"/>
    <s v="OFF-PA-10000062"/>
    <x v="1"/>
    <x v="10"/>
    <x v="1384"/>
    <n v="164.88"/>
    <n v="3"/>
    <n v="0"/>
    <n v="80.791200000000003"/>
  </r>
  <r>
    <n v="8946"/>
    <s v="CA-2014-128622"/>
    <x v="647"/>
    <d v="2014-11-17T00:00:00"/>
    <s v="Second Class"/>
    <s v="SC-20260"/>
    <s v="Scott Cohen"/>
    <x v="1"/>
    <s v="United States"/>
    <s v="San Francisco"/>
    <s v="California"/>
    <n v="94110"/>
    <x v="1"/>
    <s v="OFF-SU-10001574"/>
    <x v="1"/>
    <x v="14"/>
    <x v="503"/>
    <n v="10.95"/>
    <n v="3"/>
    <n v="0"/>
    <n v="3.2850000000000001"/>
  </r>
  <r>
    <n v="8947"/>
    <s v="CA-2017-148355"/>
    <x v="165"/>
    <d v="2017-12-28T00:00:00"/>
    <s v="Standard Class"/>
    <s v="NC-18535"/>
    <s v="Nick Crebassa"/>
    <x v="1"/>
    <s v="United States"/>
    <s v="New Bedford"/>
    <s v="Massachusetts"/>
    <n v="2740"/>
    <x v="3"/>
    <s v="OFF-PA-10001972"/>
    <x v="1"/>
    <x v="10"/>
    <x v="1178"/>
    <n v="19.440000000000001"/>
    <n v="3"/>
    <n v="0"/>
    <n v="9.3312000000000008"/>
  </r>
  <r>
    <n v="8948"/>
    <s v="CA-2017-148355"/>
    <x v="165"/>
    <d v="2017-12-28T00:00:00"/>
    <s v="Standard Class"/>
    <s v="NC-18535"/>
    <s v="Nick Crebassa"/>
    <x v="1"/>
    <s v="United States"/>
    <s v="New Bedford"/>
    <s v="Massachusetts"/>
    <n v="2740"/>
    <x v="3"/>
    <s v="OFF-BI-10000201"/>
    <x v="1"/>
    <x v="8"/>
    <x v="1687"/>
    <n v="12.3"/>
    <n v="5"/>
    <n v="0"/>
    <n v="6.15"/>
  </r>
  <r>
    <n v="8949"/>
    <s v="CA-2014-132913"/>
    <x v="163"/>
    <d v="2014-12-26T00:00:00"/>
    <s v="First Class"/>
    <s v="AS-10090"/>
    <s v="Adam Shillingsburg"/>
    <x v="0"/>
    <s v="United States"/>
    <s v="San Diego"/>
    <s v="California"/>
    <n v="92037"/>
    <x v="1"/>
    <s v="OFF-AP-10003278"/>
    <x v="1"/>
    <x v="9"/>
    <x v="1793"/>
    <n v="13.97"/>
    <n v="1"/>
    <n v="0"/>
    <n v="3.6322000000000001"/>
  </r>
  <r>
    <n v="8950"/>
    <s v="CA-2017-150910"/>
    <x v="66"/>
    <d v="2017-12-28T00:00:00"/>
    <s v="Standard Class"/>
    <s v="JL-15130"/>
    <s v="Jack Lebron"/>
    <x v="0"/>
    <s v="United States"/>
    <s v="Jackson"/>
    <s v="Tennessee"/>
    <n v="38301"/>
    <x v="0"/>
    <s v="FUR-TA-10002903"/>
    <x v="0"/>
    <x v="3"/>
    <x v="258"/>
    <n v="934.95600000000002"/>
    <n v="6"/>
    <n v="0.4"/>
    <n v="-249.32159999999999"/>
  </r>
  <r>
    <n v="8951"/>
    <s v="CA-2017-150910"/>
    <x v="66"/>
    <d v="2017-12-28T00:00:00"/>
    <s v="Standard Class"/>
    <s v="JL-15130"/>
    <s v="Jack Lebron"/>
    <x v="0"/>
    <s v="United States"/>
    <s v="Jackson"/>
    <s v="Tennessee"/>
    <n v="38301"/>
    <x v="0"/>
    <s v="TEC-AC-10001013"/>
    <x v="2"/>
    <x v="11"/>
    <x v="821"/>
    <n v="46.863999999999997"/>
    <n v="2"/>
    <n v="0.2"/>
    <n v="7.6154000000000002"/>
  </r>
  <r>
    <n v="8952"/>
    <s v="CA-2017-150910"/>
    <x v="66"/>
    <d v="2017-12-28T00:00:00"/>
    <s v="Standard Class"/>
    <s v="JL-15130"/>
    <s v="Jack Lebron"/>
    <x v="0"/>
    <s v="United States"/>
    <s v="Jackson"/>
    <s v="Tennessee"/>
    <n v="38301"/>
    <x v="0"/>
    <s v="OFF-ST-10000918"/>
    <x v="1"/>
    <x v="4"/>
    <x v="377"/>
    <n v="26.16"/>
    <n v="3"/>
    <n v="0.2"/>
    <n v="1.962"/>
  </r>
  <r>
    <n v="8953"/>
    <s v="CA-2017-150910"/>
    <x v="66"/>
    <d v="2017-12-28T00:00:00"/>
    <s v="Standard Class"/>
    <s v="JL-15130"/>
    <s v="Jack Lebron"/>
    <x v="0"/>
    <s v="United States"/>
    <s v="Jackson"/>
    <s v="Tennessee"/>
    <n v="38301"/>
    <x v="0"/>
    <s v="OFF-AR-10001419"/>
    <x v="1"/>
    <x v="6"/>
    <x v="1015"/>
    <n v="23.128"/>
    <n v="7"/>
    <n v="0.2"/>
    <n v="2.891"/>
  </r>
  <r>
    <n v="8954"/>
    <s v="CA-2017-150910"/>
    <x v="66"/>
    <d v="2017-12-28T00:00:00"/>
    <s v="Standard Class"/>
    <s v="JL-15130"/>
    <s v="Jack Lebron"/>
    <x v="0"/>
    <s v="United States"/>
    <s v="Jackson"/>
    <s v="Tennessee"/>
    <n v="38301"/>
    <x v="0"/>
    <s v="OFF-AP-10003266"/>
    <x v="1"/>
    <x v="9"/>
    <x v="667"/>
    <n v="59.24"/>
    <n v="5"/>
    <n v="0.2"/>
    <n v="16.291"/>
  </r>
  <r>
    <n v="8955"/>
    <s v="CA-2014-156790"/>
    <x v="233"/>
    <d v="2014-08-10T00:00:00"/>
    <s v="Second Class"/>
    <s v="VG-21790"/>
    <s v="Vivek Gonzalez"/>
    <x v="0"/>
    <s v="United States"/>
    <s v="Jacksonville"/>
    <s v="Florida"/>
    <n v="32216"/>
    <x v="0"/>
    <s v="FUR-BO-10000468"/>
    <x v="0"/>
    <x v="0"/>
    <x v="1180"/>
    <n v="155.45599999999999"/>
    <n v="4"/>
    <n v="0.2"/>
    <n v="-7.7728000000000002"/>
  </r>
  <r>
    <n v="8956"/>
    <s v="CA-2014-126480"/>
    <x v="59"/>
    <d v="2014-09-24T00:00:00"/>
    <s v="Standard Class"/>
    <s v="HG-14965"/>
    <s v="Henry Goldwyn"/>
    <x v="1"/>
    <s v="United States"/>
    <s v="San Diego"/>
    <s v="California"/>
    <n v="92024"/>
    <x v="1"/>
    <s v="OFF-PA-10004610"/>
    <x v="1"/>
    <x v="10"/>
    <x v="1520"/>
    <n v="8.56"/>
    <n v="2"/>
    <n v="0"/>
    <n v="3.8519999999999999"/>
  </r>
  <r>
    <n v="8957"/>
    <s v="CA-2017-105620"/>
    <x v="53"/>
    <d v="2017-12-28T00:00:00"/>
    <s v="First Class"/>
    <s v="JH-15430"/>
    <s v="Jennifer Halladay"/>
    <x v="0"/>
    <s v="United States"/>
    <s v="Hialeah"/>
    <s v="Florida"/>
    <n v="33012"/>
    <x v="0"/>
    <s v="FUR-FU-10004963"/>
    <x v="0"/>
    <x v="5"/>
    <x v="1443"/>
    <n v="21"/>
    <n v="3"/>
    <n v="0.2"/>
    <n v="5.7750000000000004"/>
  </r>
  <r>
    <n v="8958"/>
    <s v="CA-2017-105620"/>
    <x v="53"/>
    <d v="2017-12-28T00:00:00"/>
    <s v="First Class"/>
    <s v="JH-15430"/>
    <s v="Jennifer Halladay"/>
    <x v="0"/>
    <s v="United States"/>
    <s v="Hialeah"/>
    <s v="Florida"/>
    <n v="33012"/>
    <x v="0"/>
    <s v="TEC-MA-10004626"/>
    <x v="2"/>
    <x v="15"/>
    <x v="1833"/>
    <n v="120"/>
    <n v="2"/>
    <n v="0.5"/>
    <n v="-7.2"/>
  </r>
  <r>
    <n v="8959"/>
    <s v="CA-2017-150266"/>
    <x v="920"/>
    <d v="2017-11-30T00:00:00"/>
    <s v="Standard Class"/>
    <s v="RO-19780"/>
    <s v="Rose O'Brian"/>
    <x v="0"/>
    <s v="United States"/>
    <s v="Houston"/>
    <s v="Texas"/>
    <n v="77070"/>
    <x v="2"/>
    <s v="TEC-PH-10003437"/>
    <x v="2"/>
    <x v="7"/>
    <x v="922"/>
    <n v="299.95999999999998"/>
    <n v="5"/>
    <n v="0.2"/>
    <n v="37.494999999999997"/>
  </r>
  <r>
    <n v="8960"/>
    <s v="CA-2017-150266"/>
    <x v="920"/>
    <d v="2017-11-30T00:00:00"/>
    <s v="Standard Class"/>
    <s v="RO-19780"/>
    <s v="Rose O'Brian"/>
    <x v="0"/>
    <s v="United States"/>
    <s v="Houston"/>
    <s v="Texas"/>
    <n v="77070"/>
    <x v="2"/>
    <s v="OFF-AP-10002867"/>
    <x v="1"/>
    <x v="9"/>
    <x v="1514"/>
    <n v="67.84"/>
    <n v="5"/>
    <n v="0.8"/>
    <n v="-179.77600000000001"/>
  </r>
  <r>
    <n v="8961"/>
    <s v="CA-2017-150266"/>
    <x v="920"/>
    <d v="2017-11-30T00:00:00"/>
    <s v="Standard Class"/>
    <s v="RO-19780"/>
    <s v="Rose O'Brian"/>
    <x v="0"/>
    <s v="United States"/>
    <s v="Houston"/>
    <s v="Texas"/>
    <n v="77070"/>
    <x v="2"/>
    <s v="FUR-CH-10002126"/>
    <x v="0"/>
    <x v="1"/>
    <x v="849"/>
    <n v="853.93"/>
    <n v="5"/>
    <n v="0.3"/>
    <n v="-24.398"/>
  </r>
  <r>
    <n v="8962"/>
    <s v="CA-2017-150266"/>
    <x v="920"/>
    <d v="2017-11-30T00:00:00"/>
    <s v="Standard Class"/>
    <s v="RO-19780"/>
    <s v="Rose O'Brian"/>
    <x v="0"/>
    <s v="United States"/>
    <s v="Houston"/>
    <s v="Texas"/>
    <n v="77070"/>
    <x v="2"/>
    <s v="OFF-AR-10001761"/>
    <x v="1"/>
    <x v="6"/>
    <x v="1651"/>
    <n v="18.687999999999999"/>
    <n v="4"/>
    <n v="0.2"/>
    <n v="3.7376"/>
  </r>
  <r>
    <n v="8963"/>
    <s v="CA-2016-157280"/>
    <x v="732"/>
    <d v="2016-11-07T00:00:00"/>
    <s v="First Class"/>
    <s v="LW-17125"/>
    <s v="Liz Willingham"/>
    <x v="0"/>
    <s v="United States"/>
    <s v="Virginia Beach"/>
    <s v="Virginia"/>
    <n v="23464"/>
    <x v="0"/>
    <s v="FUR-FU-10004665"/>
    <x v="0"/>
    <x v="5"/>
    <x v="1354"/>
    <n v="273.95999999999998"/>
    <n v="2"/>
    <n v="0"/>
    <n v="71.229600000000005"/>
  </r>
  <r>
    <n v="8964"/>
    <s v="CA-2016-157280"/>
    <x v="732"/>
    <d v="2016-11-07T00:00:00"/>
    <s v="First Class"/>
    <s v="LW-17125"/>
    <s v="Liz Willingham"/>
    <x v="0"/>
    <s v="United States"/>
    <s v="Virginia Beach"/>
    <s v="Virginia"/>
    <n v="23464"/>
    <x v="0"/>
    <s v="TEC-AC-10000057"/>
    <x v="2"/>
    <x v="11"/>
    <x v="632"/>
    <n v="89.97"/>
    <n v="3"/>
    <n v="0"/>
    <n v="18.893699999999999"/>
  </r>
  <r>
    <n v="8965"/>
    <s v="CA-2016-157280"/>
    <x v="732"/>
    <d v="2016-11-07T00:00:00"/>
    <s v="First Class"/>
    <s v="LW-17125"/>
    <s v="Liz Willingham"/>
    <x v="0"/>
    <s v="United States"/>
    <s v="Virginia Beach"/>
    <s v="Virginia"/>
    <n v="23464"/>
    <x v="0"/>
    <s v="FUR-FU-10003806"/>
    <x v="0"/>
    <x v="5"/>
    <x v="1804"/>
    <n v="756.8"/>
    <n v="5"/>
    <n v="0"/>
    <n v="75.680000000000007"/>
  </r>
  <r>
    <n v="8966"/>
    <s v="CA-2017-106691"/>
    <x v="44"/>
    <d v="2017-11-12T00:00:00"/>
    <s v="Standard Class"/>
    <s v="CC-12370"/>
    <s v="Christopher Conant"/>
    <x v="0"/>
    <s v="United States"/>
    <s v="Houston"/>
    <s v="Texas"/>
    <n v="77070"/>
    <x v="2"/>
    <s v="OFF-BI-10000145"/>
    <x v="1"/>
    <x v="8"/>
    <x v="742"/>
    <n v="1.248"/>
    <n v="2"/>
    <n v="0.8"/>
    <n v="-1.9343999999999999"/>
  </r>
  <r>
    <n v="8967"/>
    <s v="CA-2016-134180"/>
    <x v="54"/>
    <d v="2016-11-07T00:00:00"/>
    <s v="Standard Class"/>
    <s v="JP-16135"/>
    <s v="Julie Prescott"/>
    <x v="2"/>
    <s v="United States"/>
    <s v="Philadelphia"/>
    <s v="Pennsylvania"/>
    <n v="19120"/>
    <x v="3"/>
    <s v="TEC-AC-10000892"/>
    <x v="2"/>
    <x v="11"/>
    <x v="293"/>
    <n v="72"/>
    <n v="1"/>
    <n v="0.2"/>
    <n v="14.4"/>
  </r>
  <r>
    <n v="8968"/>
    <s v="CA-2016-134180"/>
    <x v="54"/>
    <d v="2016-11-07T00:00:00"/>
    <s v="Standard Class"/>
    <s v="JP-16135"/>
    <s v="Julie Prescott"/>
    <x v="2"/>
    <s v="United States"/>
    <s v="Philadelphia"/>
    <s v="Pennsylvania"/>
    <n v="19120"/>
    <x v="3"/>
    <s v="FUR-CH-10004886"/>
    <x v="0"/>
    <x v="1"/>
    <x v="371"/>
    <n v="470.15499999999997"/>
    <n v="7"/>
    <n v="0.3"/>
    <n v="-13.433"/>
  </r>
  <r>
    <n v="8969"/>
    <s v="CA-2014-166730"/>
    <x v="125"/>
    <d v="2015-01-01T00:00:00"/>
    <s v="First Class"/>
    <s v="DD-13570"/>
    <s v="Dorothy Dickinson"/>
    <x v="0"/>
    <s v="United States"/>
    <s v="Memphis"/>
    <s v="Tennessee"/>
    <n v="38109"/>
    <x v="0"/>
    <s v="OFF-ST-10002554"/>
    <x v="1"/>
    <x v="4"/>
    <x v="1153"/>
    <n v="39.128"/>
    <n v="1"/>
    <n v="0.2"/>
    <n v="-8.8038000000000007"/>
  </r>
  <r>
    <n v="8970"/>
    <s v="CA-2017-157469"/>
    <x v="574"/>
    <d v="2017-12-07T00:00:00"/>
    <s v="Standard Class"/>
    <s v="ES-14080"/>
    <s v="Erin Smith"/>
    <x v="1"/>
    <s v="United States"/>
    <s v="Lakewood"/>
    <s v="Ohio"/>
    <n v="44107"/>
    <x v="3"/>
    <s v="OFF-AR-10001662"/>
    <x v="1"/>
    <x v="6"/>
    <x v="448"/>
    <n v="19.728000000000002"/>
    <n v="9"/>
    <n v="0.2"/>
    <n v="1.7262"/>
  </r>
  <r>
    <n v="8971"/>
    <s v="CA-2017-157469"/>
    <x v="574"/>
    <d v="2017-12-07T00:00:00"/>
    <s v="Standard Class"/>
    <s v="ES-14080"/>
    <s v="Erin Smith"/>
    <x v="1"/>
    <s v="United States"/>
    <s v="Lakewood"/>
    <s v="Ohio"/>
    <n v="44107"/>
    <x v="3"/>
    <s v="TEC-PH-10004531"/>
    <x v="2"/>
    <x v="7"/>
    <x v="1404"/>
    <n v="151.18799999999999"/>
    <n v="2"/>
    <n v="0.4"/>
    <n v="-25.198"/>
  </r>
  <r>
    <n v="8972"/>
    <s v="CA-2017-122308"/>
    <x v="668"/>
    <d v="2017-03-28T00:00:00"/>
    <s v="Standard Class"/>
    <s v="MV-17485"/>
    <s v="Mark Van Huff"/>
    <x v="0"/>
    <s v="United States"/>
    <s v="New York City"/>
    <s v="New York"/>
    <n v="10011"/>
    <x v="3"/>
    <s v="FUR-CH-10000665"/>
    <x v="0"/>
    <x v="1"/>
    <x v="662"/>
    <n v="271.76400000000001"/>
    <n v="2"/>
    <n v="0.1"/>
    <n v="60.392000000000003"/>
  </r>
  <r>
    <n v="8973"/>
    <s v="US-2014-149034"/>
    <x v="84"/>
    <d v="2014-11-21T00:00:00"/>
    <s v="First Class"/>
    <s v="RD-19900"/>
    <s v="Ruben Dartt"/>
    <x v="0"/>
    <s v="United States"/>
    <s v="Philadelphia"/>
    <s v="Pennsylvania"/>
    <n v="19120"/>
    <x v="3"/>
    <s v="TEC-AC-10003023"/>
    <x v="2"/>
    <x v="11"/>
    <x v="1079"/>
    <n v="47.496000000000002"/>
    <n v="1"/>
    <n v="0.2"/>
    <n v="-1.1874"/>
  </r>
  <r>
    <n v="8974"/>
    <s v="CA-2017-159226"/>
    <x v="1016"/>
    <d v="2017-04-27T00:00:00"/>
    <s v="Second Class"/>
    <s v="RL-19615"/>
    <s v="Rob Lucas"/>
    <x v="0"/>
    <s v="United States"/>
    <s v="Los Angeles"/>
    <s v="California"/>
    <n v="90008"/>
    <x v="1"/>
    <s v="FUR-BO-10004709"/>
    <x v="0"/>
    <x v="0"/>
    <x v="266"/>
    <n v="344.98099999999999"/>
    <n v="7"/>
    <n v="0.15"/>
    <n v="28.4102"/>
  </r>
  <r>
    <n v="8975"/>
    <s v="CA-2017-156622"/>
    <x v="51"/>
    <d v="2017-11-26T00:00:00"/>
    <s v="First Class"/>
    <s v="JP-15460"/>
    <s v="Jennifer Patt"/>
    <x v="1"/>
    <s v="United States"/>
    <s v="Dallas"/>
    <s v="Texas"/>
    <n v="75220"/>
    <x v="2"/>
    <s v="OFF-PA-10000477"/>
    <x v="1"/>
    <x v="10"/>
    <x v="1270"/>
    <n v="36.287999999999997"/>
    <n v="7"/>
    <n v="0.2"/>
    <n v="12.700799999999999"/>
  </r>
  <r>
    <n v="8976"/>
    <s v="CA-2017-156622"/>
    <x v="51"/>
    <d v="2017-11-26T00:00:00"/>
    <s v="First Class"/>
    <s v="JP-15460"/>
    <s v="Jennifer Patt"/>
    <x v="1"/>
    <s v="United States"/>
    <s v="Dallas"/>
    <s v="Texas"/>
    <n v="75220"/>
    <x v="2"/>
    <s v="OFF-PA-10002923"/>
    <x v="1"/>
    <x v="10"/>
    <x v="1426"/>
    <n v="78.304000000000002"/>
    <n v="2"/>
    <n v="0.2"/>
    <n v="29.364000000000001"/>
  </r>
  <r>
    <n v="8977"/>
    <s v="CA-2017-156622"/>
    <x v="51"/>
    <d v="2017-11-26T00:00:00"/>
    <s v="First Class"/>
    <s v="JP-15460"/>
    <s v="Jennifer Patt"/>
    <x v="1"/>
    <s v="United States"/>
    <s v="Dallas"/>
    <s v="Texas"/>
    <n v="75220"/>
    <x v="2"/>
    <s v="FUR-TA-10003008"/>
    <x v="0"/>
    <x v="3"/>
    <x v="955"/>
    <n v="127.785"/>
    <n v="1"/>
    <n v="0.3"/>
    <n v="-31.0335"/>
  </r>
  <r>
    <n v="8978"/>
    <s v="CA-2017-156622"/>
    <x v="51"/>
    <d v="2017-11-26T00:00:00"/>
    <s v="First Class"/>
    <s v="JP-15460"/>
    <s v="Jennifer Patt"/>
    <x v="1"/>
    <s v="United States"/>
    <s v="Dallas"/>
    <s v="Texas"/>
    <n v="75220"/>
    <x v="2"/>
    <s v="OFF-BI-10003707"/>
    <x v="1"/>
    <x v="8"/>
    <x v="784"/>
    <n v="6.1040000000000001"/>
    <n v="2"/>
    <n v="0.8"/>
    <n v="-9.1560000000000006"/>
  </r>
  <r>
    <n v="8979"/>
    <s v="CA-2014-119529"/>
    <x v="935"/>
    <d v="2014-11-05T00:00:00"/>
    <s v="Second Class"/>
    <s v="DM-13345"/>
    <s v="Denise Monton"/>
    <x v="1"/>
    <s v="United States"/>
    <s v="Orange"/>
    <s v="New Jersey"/>
    <n v="7050"/>
    <x v="3"/>
    <s v="OFF-BI-10000546"/>
    <x v="1"/>
    <x v="8"/>
    <x v="614"/>
    <n v="5.76"/>
    <n v="2"/>
    <n v="0"/>
    <n v="2.8224"/>
  </r>
  <r>
    <n v="8980"/>
    <s v="CA-2015-150413"/>
    <x v="324"/>
    <d v="2015-10-24T00:00:00"/>
    <s v="Second Class"/>
    <s v="CS-11860"/>
    <s v="Cari Schnelling"/>
    <x v="0"/>
    <s v="United States"/>
    <s v="Dallas"/>
    <s v="Texas"/>
    <n v="75220"/>
    <x v="2"/>
    <s v="OFF-BI-10000404"/>
    <x v="1"/>
    <x v="8"/>
    <x v="481"/>
    <n v="1.72"/>
    <n v="1"/>
    <n v="0.8"/>
    <n v="-2.8380000000000001"/>
  </r>
  <r>
    <n v="8981"/>
    <s v="CA-2014-108182"/>
    <x v="644"/>
    <d v="2014-02-10T00:00:00"/>
    <s v="Second Class"/>
    <s v="DL-13315"/>
    <s v="Delfina Latchford"/>
    <x v="0"/>
    <s v="United States"/>
    <s v="Romeoville"/>
    <s v="Illinois"/>
    <n v="60441"/>
    <x v="2"/>
    <s v="OFF-BI-10001196"/>
    <x v="1"/>
    <x v="8"/>
    <x v="1390"/>
    <n v="8.952"/>
    <n v="2"/>
    <n v="0.8"/>
    <n v="-14.770799999999999"/>
  </r>
  <r>
    <n v="8982"/>
    <s v="CA-2016-110898"/>
    <x v="1193"/>
    <d v="2016-03-12T00:00:00"/>
    <s v="Standard Class"/>
    <s v="LC-16870"/>
    <s v="Lena Cacioppo"/>
    <x v="0"/>
    <s v="United States"/>
    <s v="Chicago"/>
    <s v="Illinois"/>
    <n v="60623"/>
    <x v="2"/>
    <s v="OFF-AP-10001626"/>
    <x v="1"/>
    <x v="9"/>
    <x v="1025"/>
    <n v="2.3340000000000001"/>
    <n v="3"/>
    <n v="0.8"/>
    <n v="-6.3018000000000001"/>
  </r>
  <r>
    <n v="8983"/>
    <s v="CA-2016-110898"/>
    <x v="1193"/>
    <d v="2016-03-12T00:00:00"/>
    <s v="Standard Class"/>
    <s v="LC-16870"/>
    <s v="Lena Cacioppo"/>
    <x v="0"/>
    <s v="United States"/>
    <s v="Chicago"/>
    <s v="Illinois"/>
    <n v="60623"/>
    <x v="2"/>
    <s v="OFF-BI-10004656"/>
    <x v="1"/>
    <x v="8"/>
    <x v="864"/>
    <n v="1.728"/>
    <n v="4"/>
    <n v="0.8"/>
    <n v="-2.7648000000000001"/>
  </r>
  <r>
    <n v="8984"/>
    <s v="CA-2016-110898"/>
    <x v="1193"/>
    <d v="2016-03-12T00:00:00"/>
    <s v="Standard Class"/>
    <s v="LC-16870"/>
    <s v="Lena Cacioppo"/>
    <x v="0"/>
    <s v="United States"/>
    <s v="Chicago"/>
    <s v="Illinois"/>
    <n v="60623"/>
    <x v="2"/>
    <s v="FUR-FU-10003773"/>
    <x v="0"/>
    <x v="5"/>
    <x v="125"/>
    <n v="159.04"/>
    <n v="5"/>
    <n v="0.6"/>
    <n v="-194.82400000000001"/>
  </r>
  <r>
    <n v="8985"/>
    <s v="CA-2016-110898"/>
    <x v="1193"/>
    <d v="2016-03-12T00:00:00"/>
    <s v="Standard Class"/>
    <s v="LC-16870"/>
    <s v="Lena Cacioppo"/>
    <x v="0"/>
    <s v="United States"/>
    <s v="Chicago"/>
    <s v="Illinois"/>
    <n v="60623"/>
    <x v="2"/>
    <s v="FUR-TA-10000849"/>
    <x v="0"/>
    <x v="3"/>
    <x v="1327"/>
    <n v="145.97999999999999"/>
    <n v="2"/>
    <n v="0.5"/>
    <n v="-99.266400000000004"/>
  </r>
  <r>
    <n v="8986"/>
    <s v="CA-2015-123092"/>
    <x v="155"/>
    <d v="2015-12-07T00:00:00"/>
    <s v="Standard Class"/>
    <s v="JG-15115"/>
    <s v="Jack Garza"/>
    <x v="0"/>
    <s v="United States"/>
    <s v="Jacksonville"/>
    <s v="North Carolina"/>
    <n v="28540"/>
    <x v="0"/>
    <s v="FUR-FU-10000222"/>
    <x v="0"/>
    <x v="5"/>
    <x v="596"/>
    <n v="77.951999999999998"/>
    <n v="3"/>
    <n v="0.2"/>
    <n v="12.667199999999999"/>
  </r>
  <r>
    <n v="8987"/>
    <s v="CA-2015-123092"/>
    <x v="155"/>
    <d v="2015-12-07T00:00:00"/>
    <s v="Standard Class"/>
    <s v="JG-15115"/>
    <s v="Jack Garza"/>
    <x v="0"/>
    <s v="United States"/>
    <s v="Jacksonville"/>
    <s v="North Carolina"/>
    <n v="28540"/>
    <x v="0"/>
    <s v="OFF-BI-10001718"/>
    <x v="1"/>
    <x v="8"/>
    <x v="1225"/>
    <n v="95.97"/>
    <n v="5"/>
    <n v="0.7"/>
    <n v="-73.576999999999998"/>
  </r>
  <r>
    <n v="8988"/>
    <s v="CA-2015-123092"/>
    <x v="155"/>
    <d v="2015-12-07T00:00:00"/>
    <s v="Standard Class"/>
    <s v="JG-15115"/>
    <s v="Jack Garza"/>
    <x v="0"/>
    <s v="United States"/>
    <s v="Jacksonville"/>
    <s v="North Carolina"/>
    <n v="28540"/>
    <x v="0"/>
    <s v="TEC-PH-10001700"/>
    <x v="2"/>
    <x v="7"/>
    <x v="195"/>
    <n v="105.584"/>
    <n v="2"/>
    <n v="0.2"/>
    <n v="9.2385999999999999"/>
  </r>
  <r>
    <n v="8989"/>
    <s v="CA-2015-123092"/>
    <x v="155"/>
    <d v="2015-12-07T00:00:00"/>
    <s v="Standard Class"/>
    <s v="JG-15115"/>
    <s v="Jack Garza"/>
    <x v="0"/>
    <s v="United States"/>
    <s v="Jacksonville"/>
    <s v="North Carolina"/>
    <n v="28540"/>
    <x v="0"/>
    <s v="OFF-AR-10004078"/>
    <x v="1"/>
    <x v="6"/>
    <x v="512"/>
    <n v="9.3439999999999994"/>
    <n v="2"/>
    <n v="0.2"/>
    <n v="1.1679999999999999"/>
  </r>
  <r>
    <n v="8990"/>
    <s v="US-2015-128587"/>
    <x v="100"/>
    <d v="2015-12-30T00:00:00"/>
    <s v="Standard Class"/>
    <s v="HM-14860"/>
    <s v="Harry Marie"/>
    <x v="1"/>
    <s v="United States"/>
    <s v="Springfield"/>
    <s v="Missouri"/>
    <n v="65807"/>
    <x v="2"/>
    <s v="FUR-FU-10003026"/>
    <x v="0"/>
    <x v="5"/>
    <x v="1564"/>
    <n v="9.68"/>
    <n v="2"/>
    <n v="0"/>
    <n v="3.7751999999999999"/>
  </r>
  <r>
    <n v="8991"/>
    <s v="US-2015-128587"/>
    <x v="100"/>
    <d v="2015-12-30T00:00:00"/>
    <s v="Standard Class"/>
    <s v="HM-14860"/>
    <s v="Harry Marie"/>
    <x v="1"/>
    <s v="United States"/>
    <s v="Springfield"/>
    <s v="Missouri"/>
    <n v="65807"/>
    <x v="2"/>
    <s v="TEC-CO-10003763"/>
    <x v="2"/>
    <x v="16"/>
    <x v="1279"/>
    <n v="4899.93"/>
    <n v="7"/>
    <n v="0"/>
    <n v="2302.9670999999998"/>
  </r>
  <r>
    <n v="8992"/>
    <s v="US-2017-139577"/>
    <x v="172"/>
    <d v="2017-10-06T00:00:00"/>
    <s v="Standard Class"/>
    <s v="TN-21040"/>
    <s v="Tanja Norvell"/>
    <x v="2"/>
    <s v="United States"/>
    <s v="San Francisco"/>
    <s v="California"/>
    <n v="94110"/>
    <x v="1"/>
    <s v="TEC-AC-10004708"/>
    <x v="2"/>
    <x v="11"/>
    <x v="341"/>
    <n v="104.75"/>
    <n v="5"/>
    <n v="0"/>
    <n v="21.997499999999999"/>
  </r>
  <r>
    <n v="8993"/>
    <s v="CA-2017-159100"/>
    <x v="524"/>
    <d v="2017-10-21T00:00:00"/>
    <s v="Standard Class"/>
    <s v="VP-21760"/>
    <s v="Victoria Pisteka"/>
    <x v="1"/>
    <s v="United States"/>
    <s v="Columbia"/>
    <s v="Tennessee"/>
    <n v="38401"/>
    <x v="0"/>
    <s v="TEC-AC-10003499"/>
    <x v="2"/>
    <x v="11"/>
    <x v="103"/>
    <n v="18.527999999999999"/>
    <n v="2"/>
    <n v="0.2"/>
    <n v="4.4004000000000003"/>
  </r>
  <r>
    <n v="8994"/>
    <s v="CA-2017-159100"/>
    <x v="524"/>
    <d v="2017-10-21T00:00:00"/>
    <s v="Standard Class"/>
    <s v="VP-21760"/>
    <s v="Victoria Pisteka"/>
    <x v="1"/>
    <s v="United States"/>
    <s v="Columbia"/>
    <s v="Tennessee"/>
    <n v="38401"/>
    <x v="0"/>
    <s v="FUR-TA-10001950"/>
    <x v="0"/>
    <x v="3"/>
    <x v="1284"/>
    <n v="1875.258"/>
    <n v="7"/>
    <n v="0.4"/>
    <n v="-968.88329999999996"/>
  </r>
  <r>
    <n v="8995"/>
    <s v="CA-2014-109043"/>
    <x v="860"/>
    <d v="2014-08-17T00:00:00"/>
    <s v="First Class"/>
    <s v="CS-12355"/>
    <s v="Christine Sundaresam"/>
    <x v="0"/>
    <s v="United States"/>
    <s v="Hollywood"/>
    <s v="Florida"/>
    <n v="33021"/>
    <x v="0"/>
    <s v="OFF-PA-10000312"/>
    <x v="1"/>
    <x v="10"/>
    <x v="1829"/>
    <n v="91.36"/>
    <n v="5"/>
    <n v="0.2"/>
    <n v="29.692"/>
  </r>
  <r>
    <n v="8996"/>
    <s v="CA-2014-109043"/>
    <x v="860"/>
    <d v="2014-08-17T00:00:00"/>
    <s v="First Class"/>
    <s v="CS-12355"/>
    <s v="Christine Sundaresam"/>
    <x v="0"/>
    <s v="United States"/>
    <s v="Hollywood"/>
    <s v="Florida"/>
    <n v="33021"/>
    <x v="0"/>
    <s v="OFF-AP-10004708"/>
    <x v="1"/>
    <x v="9"/>
    <x v="513"/>
    <n v="152.24"/>
    <n v="5"/>
    <n v="0.2"/>
    <n v="17.126999999999999"/>
  </r>
  <r>
    <n v="8997"/>
    <s v="US-2017-116491"/>
    <x v="343"/>
    <d v="2017-11-13T00:00:00"/>
    <s v="First Class"/>
    <s v="PG-18820"/>
    <s v="Patrick Gardner"/>
    <x v="0"/>
    <s v="United States"/>
    <s v="Dallas"/>
    <s v="Texas"/>
    <n v="75081"/>
    <x v="2"/>
    <s v="TEC-PH-10004531"/>
    <x v="2"/>
    <x v="7"/>
    <x v="721"/>
    <n v="35.183999999999997"/>
    <n v="2"/>
    <n v="0.2"/>
    <n v="12.314399999999999"/>
  </r>
  <r>
    <n v="8998"/>
    <s v="CA-2017-122763"/>
    <x v="177"/>
    <d v="2017-03-20T00:00:00"/>
    <s v="Same Day"/>
    <s v="HG-14845"/>
    <s v="Harry Greene"/>
    <x v="0"/>
    <s v="United States"/>
    <s v="Houston"/>
    <s v="Texas"/>
    <n v="77041"/>
    <x v="2"/>
    <s v="OFF-PA-10000474"/>
    <x v="1"/>
    <x v="10"/>
    <x v="33"/>
    <n v="56.704000000000001"/>
    <n v="2"/>
    <n v="0.2"/>
    <n v="19.137599999999999"/>
  </r>
  <r>
    <n v="8999"/>
    <s v="CA-2017-122763"/>
    <x v="177"/>
    <d v="2017-03-20T00:00:00"/>
    <s v="Same Day"/>
    <s v="HG-14845"/>
    <s v="Harry Greene"/>
    <x v="0"/>
    <s v="United States"/>
    <s v="Houston"/>
    <s v="Texas"/>
    <n v="77041"/>
    <x v="2"/>
    <s v="OFF-PA-10002377"/>
    <x v="1"/>
    <x v="10"/>
    <x v="127"/>
    <n v="274.06400000000002"/>
    <n v="7"/>
    <n v="0.2"/>
    <n v="102.774"/>
  </r>
  <r>
    <n v="9000"/>
    <s v="CA-2017-137785"/>
    <x v="726"/>
    <d v="2017-05-17T00:00:00"/>
    <s v="Standard Class"/>
    <s v="MH-18115"/>
    <s v="Mick Hernandez"/>
    <x v="2"/>
    <s v="United States"/>
    <s v="Philadelphia"/>
    <s v="Pennsylvania"/>
    <n v="19140"/>
    <x v="3"/>
    <s v="FUR-CH-10001482"/>
    <x v="0"/>
    <x v="1"/>
    <x v="541"/>
    <n v="458.43"/>
    <n v="5"/>
    <n v="0.3"/>
    <n v="-124.431"/>
  </r>
  <r>
    <n v="9001"/>
    <s v="CA-2014-133389"/>
    <x v="169"/>
    <d v="2014-06-22T00:00:00"/>
    <s v="Same Day"/>
    <s v="TB-21280"/>
    <s v="Toby Braunhardt"/>
    <x v="0"/>
    <s v="United States"/>
    <s v="Phoenix"/>
    <s v="Arizona"/>
    <n v="85023"/>
    <x v="1"/>
    <s v="OFF-BI-10001553"/>
    <x v="1"/>
    <x v="8"/>
    <x v="1302"/>
    <n v="8.2260000000000009"/>
    <n v="3"/>
    <n v="0.7"/>
    <n v="-6.0324"/>
  </r>
  <r>
    <n v="9002"/>
    <s v="CA-2014-103807"/>
    <x v="266"/>
    <d v="2014-12-09T00:00:00"/>
    <s v="Standard Class"/>
    <s v="EM-13825"/>
    <s v="Elizabeth Moffitt"/>
    <x v="1"/>
    <s v="United States"/>
    <s v="Sandy Springs"/>
    <s v="Georgia"/>
    <n v="30328"/>
    <x v="0"/>
    <s v="TEC-AC-10000199"/>
    <x v="2"/>
    <x v="11"/>
    <x v="1618"/>
    <n v="5.95"/>
    <n v="1"/>
    <n v="0"/>
    <n v="0.83299999999999996"/>
  </r>
  <r>
    <n v="9003"/>
    <s v="CA-2014-103807"/>
    <x v="266"/>
    <d v="2014-12-09T00:00:00"/>
    <s v="Standard Class"/>
    <s v="EM-13825"/>
    <s v="Elizabeth Moffitt"/>
    <x v="1"/>
    <s v="United States"/>
    <s v="Sandy Springs"/>
    <s v="Georgia"/>
    <n v="30328"/>
    <x v="0"/>
    <s v="OFF-PA-10002195"/>
    <x v="1"/>
    <x v="10"/>
    <x v="726"/>
    <n v="15.24"/>
    <n v="3"/>
    <n v="0"/>
    <n v="7.1627999999999998"/>
  </r>
  <r>
    <n v="9004"/>
    <s v="CA-2015-102855"/>
    <x v="57"/>
    <d v="2015-04-06T00:00:00"/>
    <s v="Same Day"/>
    <s v="JF-15415"/>
    <s v="Jennifer Ferguson"/>
    <x v="0"/>
    <s v="United States"/>
    <s v="Spokane"/>
    <s v="Washington"/>
    <n v="99207"/>
    <x v="1"/>
    <s v="TEC-AC-10001767"/>
    <x v="2"/>
    <x v="11"/>
    <x v="97"/>
    <n v="239.94"/>
    <n v="6"/>
    <n v="0"/>
    <n v="26.3934"/>
  </r>
  <r>
    <n v="9005"/>
    <s v="CA-2015-102855"/>
    <x v="57"/>
    <d v="2015-04-06T00:00:00"/>
    <s v="Same Day"/>
    <s v="JF-15415"/>
    <s v="Jennifer Ferguson"/>
    <x v="0"/>
    <s v="United States"/>
    <s v="Spokane"/>
    <s v="Washington"/>
    <n v="99207"/>
    <x v="1"/>
    <s v="OFF-AR-10002467"/>
    <x v="1"/>
    <x v="6"/>
    <x v="1690"/>
    <n v="23.84"/>
    <n v="8"/>
    <n v="0"/>
    <n v="6.4367999999999999"/>
  </r>
  <r>
    <n v="9006"/>
    <s v="CA-2017-107825"/>
    <x v="551"/>
    <d v="2017-11-18T00:00:00"/>
    <s v="Same Day"/>
    <s v="NB-18655"/>
    <s v="Nona Balk"/>
    <x v="1"/>
    <s v="United States"/>
    <s v="Milwaukee"/>
    <s v="Wisconsin"/>
    <n v="53209"/>
    <x v="2"/>
    <s v="OFF-ST-10001321"/>
    <x v="1"/>
    <x v="4"/>
    <x v="421"/>
    <n v="92.52"/>
    <n v="6"/>
    <n v="0"/>
    <n v="24.980399999999999"/>
  </r>
  <r>
    <n v="9007"/>
    <s v="CA-2017-107825"/>
    <x v="551"/>
    <d v="2017-11-18T00:00:00"/>
    <s v="Same Day"/>
    <s v="NB-18655"/>
    <s v="Nona Balk"/>
    <x v="1"/>
    <s v="United States"/>
    <s v="Milwaukee"/>
    <s v="Wisconsin"/>
    <n v="53209"/>
    <x v="2"/>
    <s v="OFF-ST-10000777"/>
    <x v="1"/>
    <x v="4"/>
    <x v="117"/>
    <n v="37.76"/>
    <n v="1"/>
    <n v="0"/>
    <n v="10.572800000000001"/>
  </r>
  <r>
    <n v="9008"/>
    <s v="CA-2017-107825"/>
    <x v="551"/>
    <d v="2017-11-18T00:00:00"/>
    <s v="Same Day"/>
    <s v="NB-18655"/>
    <s v="Nona Balk"/>
    <x v="1"/>
    <s v="United States"/>
    <s v="Milwaukee"/>
    <s v="Wisconsin"/>
    <n v="53209"/>
    <x v="2"/>
    <s v="OFF-LA-10003720"/>
    <x v="1"/>
    <x v="2"/>
    <x v="1636"/>
    <n v="7.38"/>
    <n v="2"/>
    <n v="0"/>
    <n v="3.4685999999999999"/>
  </r>
  <r>
    <n v="9009"/>
    <s v="CA-2017-107825"/>
    <x v="551"/>
    <d v="2017-11-18T00:00:00"/>
    <s v="Same Day"/>
    <s v="NB-18655"/>
    <s v="Nona Balk"/>
    <x v="1"/>
    <s v="United States"/>
    <s v="Milwaukee"/>
    <s v="Wisconsin"/>
    <n v="53209"/>
    <x v="2"/>
    <s v="FUR-FU-10000206"/>
    <x v="0"/>
    <x v="5"/>
    <x v="397"/>
    <n v="5.82"/>
    <n v="2"/>
    <n v="0"/>
    <n v="2.7353999999999998"/>
  </r>
  <r>
    <n v="9010"/>
    <s v="CA-2017-106047"/>
    <x v="1209"/>
    <d v="2017-07-18T00:00:00"/>
    <s v="Standard Class"/>
    <s v="CS-11860"/>
    <s v="Cari Schnelling"/>
    <x v="0"/>
    <s v="United States"/>
    <s v="Fairfield"/>
    <s v="Ohio"/>
    <n v="45014"/>
    <x v="3"/>
    <s v="OFF-PA-10000791"/>
    <x v="1"/>
    <x v="10"/>
    <x v="1433"/>
    <n v="3.8159999999999998"/>
    <n v="1"/>
    <n v="0.2"/>
    <n v="1.1924999999999999"/>
  </r>
  <r>
    <n v="9011"/>
    <s v="CA-2017-127803"/>
    <x v="240"/>
    <d v="2017-05-23T00:00:00"/>
    <s v="Standard Class"/>
    <s v="ND-18460"/>
    <s v="Neil Ducich"/>
    <x v="1"/>
    <s v="United States"/>
    <s v="Huntsville"/>
    <s v="Alabama"/>
    <n v="35810"/>
    <x v="0"/>
    <s v="OFF-BI-10001787"/>
    <x v="1"/>
    <x v="8"/>
    <x v="1491"/>
    <n v="26.16"/>
    <n v="4"/>
    <n v="0"/>
    <n v="12.8184"/>
  </r>
  <r>
    <n v="9012"/>
    <s v="CA-2015-137071"/>
    <x v="139"/>
    <d v="2015-12-21T00:00:00"/>
    <s v="First Class"/>
    <s v="ED-13885"/>
    <s v="Emily Ducich"/>
    <x v="2"/>
    <s v="United States"/>
    <s v="Houston"/>
    <s v="Texas"/>
    <n v="77036"/>
    <x v="2"/>
    <s v="TEC-AC-10004353"/>
    <x v="2"/>
    <x v="11"/>
    <x v="724"/>
    <n v="100.8"/>
    <n v="2"/>
    <n v="0.2"/>
    <n v="21.42"/>
  </r>
  <r>
    <n v="9013"/>
    <s v="CA-2016-121447"/>
    <x v="823"/>
    <d v="2016-02-22T00:00:00"/>
    <s v="First Class"/>
    <s v="EA-14035"/>
    <s v="Erin Ashbrook"/>
    <x v="1"/>
    <s v="United States"/>
    <s v="New York City"/>
    <s v="New York"/>
    <n v="10011"/>
    <x v="3"/>
    <s v="FUR-FU-10001861"/>
    <x v="0"/>
    <x v="5"/>
    <x v="275"/>
    <n v="135.80000000000001"/>
    <n v="7"/>
    <n v="0"/>
    <n v="66.542000000000002"/>
  </r>
  <r>
    <n v="9014"/>
    <s v="CA-2017-143084"/>
    <x v="257"/>
    <d v="2017-03-22T00:00:00"/>
    <s v="Standard Class"/>
    <s v="BP-11050"/>
    <s v="Barry Pond"/>
    <x v="1"/>
    <s v="United States"/>
    <s v="Los Angeles"/>
    <s v="California"/>
    <n v="90008"/>
    <x v="1"/>
    <s v="OFF-AR-10002766"/>
    <x v="1"/>
    <x v="6"/>
    <x v="1050"/>
    <n v="13.9"/>
    <n v="5"/>
    <n v="0"/>
    <n v="3.7530000000000001"/>
  </r>
  <r>
    <n v="9015"/>
    <s v="CA-2017-143084"/>
    <x v="257"/>
    <d v="2017-03-22T00:00:00"/>
    <s v="Standard Class"/>
    <s v="BP-11050"/>
    <s v="Barry Pond"/>
    <x v="1"/>
    <s v="United States"/>
    <s v="Los Angeles"/>
    <s v="California"/>
    <n v="90008"/>
    <x v="1"/>
    <s v="OFF-EN-10003072"/>
    <x v="1"/>
    <x v="12"/>
    <x v="775"/>
    <n v="19.399999999999999"/>
    <n v="5"/>
    <n v="0"/>
    <n v="9.3119999999999994"/>
  </r>
  <r>
    <n v="9016"/>
    <s v="CA-2016-131639"/>
    <x v="907"/>
    <d v="2016-12-23T00:00:00"/>
    <s v="Standard Class"/>
    <s v="NS-18640"/>
    <s v="Noel Staavos"/>
    <x v="1"/>
    <s v="United States"/>
    <s v="Carlsbad"/>
    <s v="New Mexico"/>
    <n v="88220"/>
    <x v="1"/>
    <s v="OFF-BI-10001636"/>
    <x v="1"/>
    <x v="8"/>
    <x v="674"/>
    <n v="13.488"/>
    <n v="2"/>
    <n v="0.2"/>
    <n v="4.3836000000000004"/>
  </r>
  <r>
    <n v="9017"/>
    <s v="CA-2016-131639"/>
    <x v="907"/>
    <d v="2016-12-23T00:00:00"/>
    <s v="Standard Class"/>
    <s v="NS-18640"/>
    <s v="Noel Staavos"/>
    <x v="1"/>
    <s v="United States"/>
    <s v="Carlsbad"/>
    <s v="New Mexico"/>
    <n v="88220"/>
    <x v="1"/>
    <s v="OFF-BI-10000948"/>
    <x v="1"/>
    <x v="8"/>
    <x v="1382"/>
    <n v="11.416"/>
    <n v="1"/>
    <n v="0.2"/>
    <n v="3.8529"/>
  </r>
  <r>
    <n v="9018"/>
    <s v="CA-2016-161361"/>
    <x v="253"/>
    <d v="2016-03-28T00:00:00"/>
    <s v="Second Class"/>
    <s v="MV-17485"/>
    <s v="Mark Van Huff"/>
    <x v="0"/>
    <s v="United States"/>
    <s v="Pocatello"/>
    <s v="Idaho"/>
    <n v="83201"/>
    <x v="1"/>
    <s v="OFF-PA-10001838"/>
    <x v="1"/>
    <x v="10"/>
    <x v="1008"/>
    <n v="17.64"/>
    <n v="3"/>
    <n v="0"/>
    <n v="8.6435999999999993"/>
  </r>
  <r>
    <n v="9019"/>
    <s v="CA-2016-161361"/>
    <x v="253"/>
    <d v="2016-03-28T00:00:00"/>
    <s v="Second Class"/>
    <s v="MV-17485"/>
    <s v="Mark Van Huff"/>
    <x v="0"/>
    <s v="United States"/>
    <s v="Pocatello"/>
    <s v="Idaho"/>
    <n v="83201"/>
    <x v="1"/>
    <s v="OFF-BI-10002215"/>
    <x v="1"/>
    <x v="8"/>
    <x v="20"/>
    <n v="17.04"/>
    <n v="3"/>
    <n v="0.2"/>
    <n v="5.5380000000000003"/>
  </r>
  <r>
    <n v="9020"/>
    <s v="CA-2014-100706"/>
    <x v="757"/>
    <d v="2014-12-18T00:00:00"/>
    <s v="Second Class"/>
    <s v="LE-16810"/>
    <s v="Laurel Elliston"/>
    <x v="0"/>
    <s v="United States"/>
    <s v="Springfield"/>
    <s v="Virginia"/>
    <n v="22153"/>
    <x v="0"/>
    <s v="TEC-AC-10001314"/>
    <x v="2"/>
    <x v="11"/>
    <x v="952"/>
    <n v="99.98"/>
    <n v="2"/>
    <n v="0"/>
    <n v="7.9984000000000002"/>
  </r>
  <r>
    <n v="9021"/>
    <s v="CA-2014-100706"/>
    <x v="757"/>
    <d v="2014-12-18T00:00:00"/>
    <s v="Second Class"/>
    <s v="LE-16810"/>
    <s v="Laurel Elliston"/>
    <x v="0"/>
    <s v="United States"/>
    <s v="Springfield"/>
    <s v="Virginia"/>
    <n v="22153"/>
    <x v="0"/>
    <s v="FUR-FU-10002268"/>
    <x v="0"/>
    <x v="5"/>
    <x v="869"/>
    <n v="29.46"/>
    <n v="6"/>
    <n v="0"/>
    <n v="9.7218"/>
  </r>
  <r>
    <n v="9022"/>
    <s v="CA-2015-129525"/>
    <x v="219"/>
    <d v="2015-11-20T00:00:00"/>
    <s v="Standard Class"/>
    <s v="VP-21760"/>
    <s v="Victoria Pisteka"/>
    <x v="1"/>
    <s v="United States"/>
    <s v="Toledo"/>
    <s v="Ohio"/>
    <n v="43615"/>
    <x v="3"/>
    <s v="OFF-BI-10002133"/>
    <x v="1"/>
    <x v="8"/>
    <x v="1147"/>
    <n v="166.92"/>
    <n v="13"/>
    <n v="0.7"/>
    <n v="-116.84399999999999"/>
  </r>
  <r>
    <n v="9023"/>
    <s v="US-2016-141880"/>
    <x v="250"/>
    <d v="2016-08-23T00:00:00"/>
    <s v="First Class"/>
    <s v="TC-21475"/>
    <s v="Tony Chapman"/>
    <x v="2"/>
    <s v="United States"/>
    <s v="Fort Collins"/>
    <s v="Colorado"/>
    <n v="80525"/>
    <x v="1"/>
    <s v="FUR-FU-10001979"/>
    <x v="0"/>
    <x v="5"/>
    <x v="514"/>
    <n v="98.328000000000003"/>
    <n v="3"/>
    <n v="0.2"/>
    <n v="9.8328000000000007"/>
  </r>
  <r>
    <n v="9024"/>
    <s v="CA-2015-165799"/>
    <x v="685"/>
    <d v="2015-07-02T00:00:00"/>
    <s v="First Class"/>
    <s v="SG-20470"/>
    <s v="Sheri Gordon"/>
    <x v="0"/>
    <s v="United States"/>
    <s v="New York City"/>
    <s v="New York"/>
    <n v="10024"/>
    <x v="3"/>
    <s v="FUR-CH-10001482"/>
    <x v="0"/>
    <x v="1"/>
    <x v="541"/>
    <n v="117.88200000000001"/>
    <n v="1"/>
    <n v="0.1"/>
    <n v="1.3098000000000001"/>
  </r>
  <r>
    <n v="9025"/>
    <s v="CA-2016-102127"/>
    <x v="190"/>
    <d v="2016-07-02T00:00:00"/>
    <s v="Standard Class"/>
    <s v="VP-21760"/>
    <s v="Victoria Pisteka"/>
    <x v="1"/>
    <s v="United States"/>
    <s v="New York City"/>
    <s v="New York"/>
    <n v="10035"/>
    <x v="3"/>
    <s v="TEC-AC-10002018"/>
    <x v="2"/>
    <x v="11"/>
    <x v="1683"/>
    <n v="20.97"/>
    <n v="3"/>
    <n v="0"/>
    <n v="9.0170999999999992"/>
  </r>
  <r>
    <n v="9026"/>
    <s v="CA-2016-102127"/>
    <x v="190"/>
    <d v="2016-07-02T00:00:00"/>
    <s v="Standard Class"/>
    <s v="VP-21760"/>
    <s v="Victoria Pisteka"/>
    <x v="1"/>
    <s v="United States"/>
    <s v="New York City"/>
    <s v="New York"/>
    <n v="10035"/>
    <x v="3"/>
    <s v="TEC-AC-10000397"/>
    <x v="2"/>
    <x v="11"/>
    <x v="1468"/>
    <n v="139.96"/>
    <n v="4"/>
    <n v="0"/>
    <n v="9.7972000000000001"/>
  </r>
  <r>
    <n v="9027"/>
    <s v="CA-2016-102127"/>
    <x v="190"/>
    <d v="2016-07-02T00:00:00"/>
    <s v="Standard Class"/>
    <s v="VP-21760"/>
    <s v="Victoria Pisteka"/>
    <x v="1"/>
    <s v="United States"/>
    <s v="New York City"/>
    <s v="New York"/>
    <n v="10035"/>
    <x v="3"/>
    <s v="FUR-FU-10003976"/>
    <x v="0"/>
    <x v="5"/>
    <x v="973"/>
    <n v="37.74"/>
    <n v="3"/>
    <n v="0"/>
    <n v="12.8316"/>
  </r>
  <r>
    <n v="9028"/>
    <s v="US-2016-152415"/>
    <x v="42"/>
    <d v="2016-09-22T00:00:00"/>
    <s v="Standard Class"/>
    <s v="PO-18865"/>
    <s v="Patrick O'Donnell"/>
    <x v="0"/>
    <s v="United States"/>
    <s v="Marlborough"/>
    <s v="Massachusetts"/>
    <n v="1752"/>
    <x v="3"/>
    <s v="FUR-FU-10002597"/>
    <x v="0"/>
    <x v="5"/>
    <x v="627"/>
    <n v="14.82"/>
    <n v="3"/>
    <n v="0"/>
    <n v="6.2244000000000002"/>
  </r>
  <r>
    <n v="9029"/>
    <s v="US-2016-152415"/>
    <x v="42"/>
    <d v="2016-09-22T00:00:00"/>
    <s v="Standard Class"/>
    <s v="PO-18865"/>
    <s v="Patrick O'Donnell"/>
    <x v="0"/>
    <s v="United States"/>
    <s v="Marlborough"/>
    <s v="Massachusetts"/>
    <n v="1752"/>
    <x v="3"/>
    <s v="FUR-FU-10004864"/>
    <x v="0"/>
    <x v="5"/>
    <x v="441"/>
    <n v="191.82"/>
    <n v="3"/>
    <n v="0"/>
    <n v="61.382399999999997"/>
  </r>
  <r>
    <n v="9030"/>
    <s v="CA-2014-138198"/>
    <x v="667"/>
    <d v="2014-07-23T00:00:00"/>
    <s v="Standard Class"/>
    <s v="JL-15130"/>
    <s v="Jack Lebron"/>
    <x v="0"/>
    <s v="United States"/>
    <s v="New Rochelle"/>
    <s v="New York"/>
    <n v="10801"/>
    <x v="3"/>
    <s v="OFF-BI-10002103"/>
    <x v="1"/>
    <x v="8"/>
    <x v="530"/>
    <n v="13.904"/>
    <n v="2"/>
    <n v="0.2"/>
    <n v="4.5187999999999997"/>
  </r>
  <r>
    <n v="9031"/>
    <s v="CA-2017-128041"/>
    <x v="853"/>
    <d v="2017-09-01T00:00:00"/>
    <s v="Same Day"/>
    <s v="RW-19540"/>
    <s v="Rick Wilson"/>
    <x v="1"/>
    <s v="United States"/>
    <s v="Seattle"/>
    <s v="Washington"/>
    <n v="98103"/>
    <x v="1"/>
    <s v="OFF-AP-10001005"/>
    <x v="1"/>
    <x v="9"/>
    <x v="1140"/>
    <n v="314.60000000000002"/>
    <n v="4"/>
    <n v="0"/>
    <n v="103.818"/>
  </r>
  <r>
    <n v="9032"/>
    <s v="CA-2017-128041"/>
    <x v="853"/>
    <d v="2017-09-01T00:00:00"/>
    <s v="Same Day"/>
    <s v="RW-19540"/>
    <s v="Rick Wilson"/>
    <x v="1"/>
    <s v="United States"/>
    <s v="Seattle"/>
    <s v="Washington"/>
    <n v="98103"/>
    <x v="1"/>
    <s v="FUR-TA-10002607"/>
    <x v="0"/>
    <x v="3"/>
    <x v="224"/>
    <n v="283.56"/>
    <n v="4"/>
    <n v="0"/>
    <n v="45.369599999999998"/>
  </r>
  <r>
    <n v="9033"/>
    <s v="CA-2017-105823"/>
    <x v="738"/>
    <d v="2017-06-26T00:00:00"/>
    <s v="Standard Class"/>
    <s v="RB-19465"/>
    <s v="Rick Bensley"/>
    <x v="2"/>
    <s v="United States"/>
    <s v="Detroit"/>
    <s v="Michigan"/>
    <n v="48227"/>
    <x v="2"/>
    <s v="FUR-CH-10000454"/>
    <x v="0"/>
    <x v="1"/>
    <x v="1"/>
    <n v="487.96"/>
    <n v="2"/>
    <n v="0"/>
    <n v="146.38800000000001"/>
  </r>
  <r>
    <n v="9034"/>
    <s v="CA-2014-152268"/>
    <x v="814"/>
    <d v="2014-09-07T00:00:00"/>
    <s v="Standard Class"/>
    <s v="SC-20095"/>
    <s v="Sanjit Chand"/>
    <x v="0"/>
    <s v="United States"/>
    <s v="Fayetteville"/>
    <s v="Arkansas"/>
    <n v="72701"/>
    <x v="0"/>
    <s v="OFF-BI-10001359"/>
    <x v="1"/>
    <x v="8"/>
    <x v="1162"/>
    <n v="1793.98"/>
    <n v="2"/>
    <n v="0"/>
    <n v="843.17060000000004"/>
  </r>
  <r>
    <n v="9035"/>
    <s v="CA-2015-148873"/>
    <x v="486"/>
    <d v="2015-10-05T00:00:00"/>
    <s v="Standard Class"/>
    <s v="EM-13960"/>
    <s v="Eric Murdock"/>
    <x v="0"/>
    <s v="United States"/>
    <s v="Quincy"/>
    <s v="Illinois"/>
    <n v="62301"/>
    <x v="2"/>
    <s v="OFF-BI-10003196"/>
    <x v="1"/>
    <x v="8"/>
    <x v="1376"/>
    <n v="2.992"/>
    <n v="4"/>
    <n v="0.8"/>
    <n v="-4.4880000000000004"/>
  </r>
  <r>
    <n v="9036"/>
    <s v="CA-2015-148873"/>
    <x v="486"/>
    <d v="2015-10-05T00:00:00"/>
    <s v="Standard Class"/>
    <s v="EM-13960"/>
    <s v="Eric Murdock"/>
    <x v="0"/>
    <s v="United States"/>
    <s v="Quincy"/>
    <s v="Illinois"/>
    <n v="62301"/>
    <x v="2"/>
    <s v="TEC-AC-10003657"/>
    <x v="2"/>
    <x v="11"/>
    <x v="152"/>
    <n v="108.768"/>
    <n v="4"/>
    <n v="0.2"/>
    <n v="2.7191999999999998"/>
  </r>
  <r>
    <n v="9037"/>
    <s v="CA-2015-166492"/>
    <x v="1003"/>
    <d v="2015-04-10T00:00:00"/>
    <s v="First Class"/>
    <s v="RP-19390"/>
    <s v="Resi Pölking"/>
    <x v="0"/>
    <s v="United States"/>
    <s v="New York City"/>
    <s v="New York"/>
    <n v="10035"/>
    <x v="3"/>
    <s v="OFF-PA-10002262"/>
    <x v="1"/>
    <x v="10"/>
    <x v="1001"/>
    <n v="25.92"/>
    <n v="4"/>
    <n v="0"/>
    <n v="12.441599999999999"/>
  </r>
  <r>
    <n v="9038"/>
    <s v="CA-2015-166492"/>
    <x v="1003"/>
    <d v="2015-04-10T00:00:00"/>
    <s v="First Class"/>
    <s v="RP-19390"/>
    <s v="Resi Pölking"/>
    <x v="0"/>
    <s v="United States"/>
    <s v="New York City"/>
    <s v="New York"/>
    <n v="10035"/>
    <x v="3"/>
    <s v="OFF-ST-10002214"/>
    <x v="1"/>
    <x v="4"/>
    <x v="1003"/>
    <n v="22.58"/>
    <n v="2"/>
    <n v="0"/>
    <n v="5.8708"/>
  </r>
  <r>
    <n v="9039"/>
    <s v="CA-2017-157420"/>
    <x v="610"/>
    <d v="2017-11-21T00:00:00"/>
    <s v="Same Day"/>
    <s v="HZ-14950"/>
    <s v="Henia Zydlo"/>
    <x v="0"/>
    <s v="United States"/>
    <s v="Houston"/>
    <s v="Texas"/>
    <n v="77095"/>
    <x v="2"/>
    <s v="TEC-PH-10003555"/>
    <x v="2"/>
    <x v="7"/>
    <x v="462"/>
    <n v="55.176000000000002"/>
    <n v="3"/>
    <n v="0.2"/>
    <n v="-12.4146"/>
  </r>
  <r>
    <n v="9040"/>
    <s v="CA-2016-117121"/>
    <x v="907"/>
    <d v="2016-12-21T00:00:00"/>
    <s v="Standard Class"/>
    <s v="AB-10105"/>
    <s v="Adrian Barton"/>
    <x v="0"/>
    <s v="United States"/>
    <s v="Detroit"/>
    <s v="Michigan"/>
    <n v="48205"/>
    <x v="2"/>
    <s v="OFF-BI-10000545"/>
    <x v="1"/>
    <x v="8"/>
    <x v="692"/>
    <n v="9892.74"/>
    <n v="13"/>
    <n v="0"/>
    <n v="4946.37"/>
  </r>
  <r>
    <n v="9041"/>
    <s v="CA-2014-138177"/>
    <x v="111"/>
    <d v="2014-09-24T00:00:00"/>
    <s v="Standard Class"/>
    <s v="ND-18460"/>
    <s v="Neil Ducich"/>
    <x v="1"/>
    <s v="United States"/>
    <s v="Chandler"/>
    <s v="Arizona"/>
    <n v="85224"/>
    <x v="1"/>
    <s v="FUR-TA-10004607"/>
    <x v="0"/>
    <x v="3"/>
    <x v="1104"/>
    <n v="73.915000000000006"/>
    <n v="1"/>
    <n v="0.5"/>
    <n v="-45.827300000000001"/>
  </r>
  <r>
    <n v="9042"/>
    <s v="CA-2014-114335"/>
    <x v="450"/>
    <d v="2014-10-03T00:00:00"/>
    <s v="Standard Class"/>
    <s v="XP-21865"/>
    <s v="Xylona Preis"/>
    <x v="0"/>
    <s v="United States"/>
    <s v="Hollywood"/>
    <s v="Florida"/>
    <n v="33021"/>
    <x v="0"/>
    <s v="FUR-FU-10000277"/>
    <x v="0"/>
    <x v="5"/>
    <x v="1795"/>
    <n v="337.08800000000002"/>
    <n v="4"/>
    <n v="0.2"/>
    <n v="16.854399999999998"/>
  </r>
  <r>
    <n v="9043"/>
    <s v="CA-2015-168760"/>
    <x v="357"/>
    <d v="2015-09-26T00:00:00"/>
    <s v="Second Class"/>
    <s v="MM-18280"/>
    <s v="Muhammed MacIntyre"/>
    <x v="1"/>
    <s v="United States"/>
    <s v="Los Angeles"/>
    <s v="California"/>
    <n v="90049"/>
    <x v="1"/>
    <s v="OFF-AP-10004532"/>
    <x v="1"/>
    <x v="9"/>
    <x v="564"/>
    <n v="61.44"/>
    <n v="3"/>
    <n v="0"/>
    <n v="16.588799999999999"/>
  </r>
  <r>
    <n v="9044"/>
    <s v="CA-2016-168830"/>
    <x v="77"/>
    <d v="2016-11-13T00:00:00"/>
    <s v="Standard Class"/>
    <s v="ML-17395"/>
    <s v="Marina Lichtenstein"/>
    <x v="1"/>
    <s v="United States"/>
    <s v="San Francisco"/>
    <s v="California"/>
    <n v="94122"/>
    <x v="1"/>
    <s v="TEC-AC-10003911"/>
    <x v="2"/>
    <x v="11"/>
    <x v="331"/>
    <n v="479.97"/>
    <n v="3"/>
    <n v="0"/>
    <n v="163.18979999999999"/>
  </r>
  <r>
    <n v="9045"/>
    <s v="CA-2017-137463"/>
    <x v="819"/>
    <d v="2017-12-20T00:00:00"/>
    <s v="Second Class"/>
    <s v="KM-16225"/>
    <s v="Kalyca Meade"/>
    <x v="1"/>
    <s v="United States"/>
    <s v="Sunnyvale"/>
    <s v="California"/>
    <n v="94086"/>
    <x v="1"/>
    <s v="OFF-BI-10003196"/>
    <x v="1"/>
    <x v="8"/>
    <x v="1376"/>
    <n v="5.984"/>
    <n v="2"/>
    <n v="0.2"/>
    <n v="2.2440000000000002"/>
  </r>
  <r>
    <n v="9046"/>
    <s v="CA-2017-137463"/>
    <x v="819"/>
    <d v="2017-12-20T00:00:00"/>
    <s v="Second Class"/>
    <s v="KM-16225"/>
    <s v="Kalyca Meade"/>
    <x v="1"/>
    <s v="United States"/>
    <s v="Sunnyvale"/>
    <s v="California"/>
    <n v="94086"/>
    <x v="1"/>
    <s v="TEC-AC-10000358"/>
    <x v="2"/>
    <x v="11"/>
    <x v="1287"/>
    <n v="189.95"/>
    <n v="5"/>
    <n v="0"/>
    <n v="45.588000000000001"/>
  </r>
  <r>
    <n v="9047"/>
    <s v="CA-2017-137463"/>
    <x v="819"/>
    <d v="2017-12-20T00:00:00"/>
    <s v="Second Class"/>
    <s v="KM-16225"/>
    <s v="Kalyca Meade"/>
    <x v="1"/>
    <s v="United States"/>
    <s v="Sunnyvale"/>
    <s v="California"/>
    <n v="94086"/>
    <x v="1"/>
    <s v="TEC-AC-10000057"/>
    <x v="2"/>
    <x v="11"/>
    <x v="632"/>
    <n v="149.94999999999999"/>
    <n v="5"/>
    <n v="0"/>
    <n v="31.4895"/>
  </r>
  <r>
    <n v="9048"/>
    <s v="CA-2017-137463"/>
    <x v="819"/>
    <d v="2017-12-20T00:00:00"/>
    <s v="Second Class"/>
    <s v="KM-16225"/>
    <s v="Kalyca Meade"/>
    <x v="1"/>
    <s v="United States"/>
    <s v="Sunnyvale"/>
    <s v="California"/>
    <n v="94086"/>
    <x v="1"/>
    <s v="OFF-AR-10001988"/>
    <x v="1"/>
    <x v="6"/>
    <x v="756"/>
    <n v="29.95"/>
    <n v="5"/>
    <n v="0"/>
    <n v="8.6854999999999993"/>
  </r>
  <r>
    <n v="9049"/>
    <s v="CA-2017-137463"/>
    <x v="819"/>
    <d v="2017-12-20T00:00:00"/>
    <s v="Second Class"/>
    <s v="KM-16225"/>
    <s v="Kalyca Meade"/>
    <x v="1"/>
    <s v="United States"/>
    <s v="Sunnyvale"/>
    <s v="California"/>
    <n v="94086"/>
    <x v="1"/>
    <s v="OFF-LA-10003498"/>
    <x v="1"/>
    <x v="2"/>
    <x v="1749"/>
    <n v="44.4"/>
    <n v="3"/>
    <n v="0"/>
    <n v="22.2"/>
  </r>
  <r>
    <n v="9050"/>
    <s v="CA-2014-124513"/>
    <x v="158"/>
    <d v="2014-09-25T00:00:00"/>
    <s v="Standard Class"/>
    <s v="SL-20155"/>
    <s v="Sara Luxemburg"/>
    <x v="2"/>
    <s v="United States"/>
    <s v="New York City"/>
    <s v="New York"/>
    <n v="10011"/>
    <x v="3"/>
    <s v="OFF-AR-10002956"/>
    <x v="1"/>
    <x v="6"/>
    <x v="666"/>
    <n v="66.03"/>
    <n v="3"/>
    <n v="0"/>
    <n v="17.1678"/>
  </r>
  <r>
    <n v="9051"/>
    <s v="CA-2015-165554"/>
    <x v="1210"/>
    <d v="2015-05-22T00:00:00"/>
    <s v="Standard Class"/>
    <s v="AJ-10780"/>
    <s v="Anthony Jacobs"/>
    <x v="1"/>
    <s v="United States"/>
    <s v="Los Angeles"/>
    <s v="California"/>
    <n v="90004"/>
    <x v="1"/>
    <s v="OFF-PA-10003724"/>
    <x v="1"/>
    <x v="10"/>
    <x v="362"/>
    <n v="10.86"/>
    <n v="2"/>
    <n v="0"/>
    <n v="5.3213999999999997"/>
  </r>
  <r>
    <n v="9052"/>
    <s v="CA-2014-141838"/>
    <x v="959"/>
    <d v="2014-03-31T00:00:00"/>
    <s v="Second Class"/>
    <s v="DK-12835"/>
    <s v="Damala Kotsonis"/>
    <x v="1"/>
    <s v="United States"/>
    <s v="San Francisco"/>
    <s v="California"/>
    <n v="94122"/>
    <x v="1"/>
    <s v="OFF-AR-10004272"/>
    <x v="1"/>
    <x v="6"/>
    <x v="1229"/>
    <n v="3.36"/>
    <n v="2"/>
    <n v="0"/>
    <n v="0.84"/>
  </r>
  <r>
    <n v="9053"/>
    <s v="CA-2014-141838"/>
    <x v="959"/>
    <d v="2014-03-31T00:00:00"/>
    <s v="Second Class"/>
    <s v="DK-12835"/>
    <s v="Damala Kotsonis"/>
    <x v="1"/>
    <s v="United States"/>
    <s v="San Francisco"/>
    <s v="California"/>
    <n v="94122"/>
    <x v="1"/>
    <s v="OFF-BI-10003291"/>
    <x v="1"/>
    <x v="8"/>
    <x v="44"/>
    <n v="27.936"/>
    <n v="4"/>
    <n v="0.2"/>
    <n v="9.4283999999999999"/>
  </r>
  <r>
    <n v="9054"/>
    <s v="CA-2014-141838"/>
    <x v="959"/>
    <d v="2014-03-31T00:00:00"/>
    <s v="Second Class"/>
    <s v="DK-12835"/>
    <s v="Damala Kotsonis"/>
    <x v="1"/>
    <s v="United States"/>
    <s v="San Francisco"/>
    <s v="California"/>
    <n v="94122"/>
    <x v="1"/>
    <s v="TEC-PH-10004100"/>
    <x v="2"/>
    <x v="7"/>
    <x v="1752"/>
    <n v="28.783999999999999"/>
    <n v="2"/>
    <n v="0.2"/>
    <n v="2.8784000000000001"/>
  </r>
  <r>
    <n v="9055"/>
    <s v="CA-2017-117009"/>
    <x v="585"/>
    <d v="2017-09-28T00:00:00"/>
    <s v="Standard Class"/>
    <s v="BK-11260"/>
    <s v="Berenike Kampe"/>
    <x v="0"/>
    <s v="United States"/>
    <s v="Santa Ana"/>
    <s v="California"/>
    <n v="92704"/>
    <x v="1"/>
    <s v="OFF-SU-10001218"/>
    <x v="1"/>
    <x v="14"/>
    <x v="134"/>
    <n v="21.96"/>
    <n v="2"/>
    <n v="0"/>
    <n v="6.1487999999999996"/>
  </r>
  <r>
    <n v="9056"/>
    <s v="CA-2015-128993"/>
    <x v="811"/>
    <d v="2015-09-17T00:00:00"/>
    <s v="Second Class"/>
    <s v="CC-12670"/>
    <s v="Craig Carreira"/>
    <x v="0"/>
    <s v="United States"/>
    <s v="Seattle"/>
    <s v="Washington"/>
    <n v="98103"/>
    <x v="1"/>
    <s v="TEC-AC-10004209"/>
    <x v="2"/>
    <x v="11"/>
    <x v="908"/>
    <n v="21.98"/>
    <n v="2"/>
    <n v="0"/>
    <n v="8.5722000000000005"/>
  </r>
  <r>
    <n v="9057"/>
    <s v="CA-2015-160227"/>
    <x v="121"/>
    <d v="2015-11-04T00:00:00"/>
    <s v="First Class"/>
    <s v="ED-13885"/>
    <s v="Emily Ducich"/>
    <x v="2"/>
    <s v="United States"/>
    <s v="New York City"/>
    <s v="New York"/>
    <n v="10011"/>
    <x v="3"/>
    <s v="FUR-CH-10002073"/>
    <x v="0"/>
    <x v="1"/>
    <x v="1792"/>
    <n v="2621.3220000000001"/>
    <n v="11"/>
    <n v="0.1"/>
    <n v="553.39020000000005"/>
  </r>
  <r>
    <n v="9058"/>
    <s v="CA-2015-149097"/>
    <x v="1182"/>
    <d v="2015-10-24T00:00:00"/>
    <s v="Standard Class"/>
    <s v="SV-20785"/>
    <s v="Stewart Visinsky"/>
    <x v="0"/>
    <s v="United States"/>
    <s v="Los Angeles"/>
    <s v="California"/>
    <n v="90045"/>
    <x v="1"/>
    <s v="FUR-FU-10003424"/>
    <x v="0"/>
    <x v="5"/>
    <x v="1668"/>
    <n v="74.760000000000005"/>
    <n v="7"/>
    <n v="0"/>
    <n v="23.923200000000001"/>
  </r>
  <r>
    <n v="9059"/>
    <s v="CA-2015-149097"/>
    <x v="1182"/>
    <d v="2015-10-24T00:00:00"/>
    <s v="Standard Class"/>
    <s v="SV-20785"/>
    <s v="Stewart Visinsky"/>
    <x v="0"/>
    <s v="United States"/>
    <s v="Los Angeles"/>
    <s v="California"/>
    <n v="90045"/>
    <x v="1"/>
    <s v="FUR-TA-10001086"/>
    <x v="0"/>
    <x v="3"/>
    <x v="1736"/>
    <n v="364.77600000000001"/>
    <n v="3"/>
    <n v="0.2"/>
    <n v="27.3582"/>
  </r>
  <r>
    <n v="9060"/>
    <s v="CA-2016-132304"/>
    <x v="403"/>
    <d v="2016-06-18T00:00:00"/>
    <s v="Standard Class"/>
    <s v="AR-10825"/>
    <s v="Anthony Rawles"/>
    <x v="1"/>
    <s v="United States"/>
    <s v="Seattle"/>
    <s v="Washington"/>
    <n v="98103"/>
    <x v="1"/>
    <s v="FUR-TA-10004619"/>
    <x v="0"/>
    <x v="3"/>
    <x v="891"/>
    <n v="1115.17"/>
    <n v="7"/>
    <n v="0"/>
    <n v="334.55099999999999"/>
  </r>
  <r>
    <n v="9061"/>
    <s v="CA-2015-136420"/>
    <x v="312"/>
    <d v="2015-11-21T00:00:00"/>
    <s v="First Class"/>
    <s v="CS-12250"/>
    <s v="Chris Selesnick"/>
    <x v="1"/>
    <s v="United States"/>
    <s v="San Diego"/>
    <s v="California"/>
    <n v="92024"/>
    <x v="1"/>
    <s v="OFF-BI-10002854"/>
    <x v="1"/>
    <x v="8"/>
    <x v="904"/>
    <n v="89.695999999999998"/>
    <n v="4"/>
    <n v="0.2"/>
    <n v="33.636000000000003"/>
  </r>
  <r>
    <n v="9062"/>
    <s v="CA-2015-136420"/>
    <x v="312"/>
    <d v="2015-11-21T00:00:00"/>
    <s v="First Class"/>
    <s v="CS-12250"/>
    <s v="Chris Selesnick"/>
    <x v="1"/>
    <s v="United States"/>
    <s v="San Diego"/>
    <s v="California"/>
    <n v="92024"/>
    <x v="1"/>
    <s v="OFF-LA-10002762"/>
    <x v="1"/>
    <x v="2"/>
    <x v="49"/>
    <n v="50.12"/>
    <n v="4"/>
    <n v="0"/>
    <n v="23.5564"/>
  </r>
  <r>
    <n v="9063"/>
    <s v="CA-2016-101623"/>
    <x v="1211"/>
    <d v="2016-03-06T00:00:00"/>
    <s v="Standard Class"/>
    <s v="RR-19525"/>
    <s v="Rick Reed"/>
    <x v="1"/>
    <s v="United States"/>
    <s v="New York City"/>
    <s v="New York"/>
    <n v="10035"/>
    <x v="3"/>
    <s v="OFF-FA-10003495"/>
    <x v="1"/>
    <x v="13"/>
    <x v="128"/>
    <n v="36.479999999999997"/>
    <n v="6"/>
    <n v="0"/>
    <n v="18.239999999999998"/>
  </r>
  <r>
    <n v="9064"/>
    <s v="US-2014-151015"/>
    <x v="1005"/>
    <d v="2014-10-20T00:00:00"/>
    <s v="Standard Class"/>
    <s v="BD-11500"/>
    <s v="Bradley Drucker"/>
    <x v="0"/>
    <s v="United States"/>
    <s v="Chicago"/>
    <s v="Illinois"/>
    <n v="60653"/>
    <x v="2"/>
    <s v="OFF-PA-10002581"/>
    <x v="1"/>
    <x v="10"/>
    <x v="1309"/>
    <n v="322.19200000000001"/>
    <n v="13"/>
    <n v="0.2"/>
    <n v="100.685"/>
  </r>
  <r>
    <n v="9065"/>
    <s v="US-2014-151015"/>
    <x v="1005"/>
    <d v="2014-10-20T00:00:00"/>
    <s v="Standard Class"/>
    <s v="BD-11500"/>
    <s v="Bradley Drucker"/>
    <x v="0"/>
    <s v="United States"/>
    <s v="Chicago"/>
    <s v="Illinois"/>
    <n v="60653"/>
    <x v="2"/>
    <s v="OFF-BI-10000343"/>
    <x v="1"/>
    <x v="8"/>
    <x v="186"/>
    <n v="2.9460000000000002"/>
    <n v="3"/>
    <n v="0.8"/>
    <n v="-4.8609"/>
  </r>
  <r>
    <n v="9066"/>
    <s v="US-2014-151015"/>
    <x v="1005"/>
    <d v="2014-10-20T00:00:00"/>
    <s v="Standard Class"/>
    <s v="BD-11500"/>
    <s v="Bradley Drucker"/>
    <x v="0"/>
    <s v="United States"/>
    <s v="Chicago"/>
    <s v="Illinois"/>
    <n v="60653"/>
    <x v="2"/>
    <s v="OFF-PA-10001184"/>
    <x v="1"/>
    <x v="10"/>
    <x v="1316"/>
    <n v="19.135999999999999"/>
    <n v="4"/>
    <n v="0.2"/>
    <n v="6.9367999999999999"/>
  </r>
  <r>
    <n v="9067"/>
    <s v="CA-2017-152968"/>
    <x v="1143"/>
    <d v="2017-05-30T00:00:00"/>
    <s v="Standard Class"/>
    <s v="BM-11785"/>
    <s v="Bryan Mills"/>
    <x v="0"/>
    <s v="United States"/>
    <s v="Harrisonburg"/>
    <s v="Virginia"/>
    <n v="22801"/>
    <x v="0"/>
    <s v="TEC-AC-10000521"/>
    <x v="2"/>
    <x v="11"/>
    <x v="1566"/>
    <n v="23.08"/>
    <n v="2"/>
    <n v="0"/>
    <n v="6.9240000000000004"/>
  </r>
  <r>
    <n v="9068"/>
    <s v="CA-2016-150077"/>
    <x v="1084"/>
    <d v="2016-02-10T00:00:00"/>
    <s v="Standard Class"/>
    <s v="MS-17365"/>
    <s v="Maribeth Schnelling"/>
    <x v="0"/>
    <s v="United States"/>
    <s v="Rockville"/>
    <s v="Maryland"/>
    <n v="20852"/>
    <x v="3"/>
    <s v="TEC-PH-10002890"/>
    <x v="2"/>
    <x v="7"/>
    <x v="1396"/>
    <n v="90.48"/>
    <n v="2"/>
    <n v="0"/>
    <n v="23.524799999999999"/>
  </r>
  <r>
    <n v="9069"/>
    <s v="CA-2016-106278"/>
    <x v="476"/>
    <d v="2016-09-05T00:00:00"/>
    <s v="Second Class"/>
    <s v="BM-11140"/>
    <s v="Becky Martin"/>
    <x v="0"/>
    <s v="United States"/>
    <s v="Des Moines"/>
    <s v="Washington"/>
    <n v="98198"/>
    <x v="1"/>
    <s v="FUR-CH-10003061"/>
    <x v="0"/>
    <x v="1"/>
    <x v="51"/>
    <n v="215.976"/>
    <n v="3"/>
    <n v="0.2"/>
    <n v="-2.6997"/>
  </r>
  <r>
    <n v="9070"/>
    <s v="CA-2016-106278"/>
    <x v="476"/>
    <d v="2016-09-05T00:00:00"/>
    <s v="Second Class"/>
    <s v="BM-11140"/>
    <s v="Becky Martin"/>
    <x v="0"/>
    <s v="United States"/>
    <s v="Des Moines"/>
    <s v="Washington"/>
    <n v="98198"/>
    <x v="1"/>
    <s v="OFF-EN-10003567"/>
    <x v="1"/>
    <x v="12"/>
    <x v="1652"/>
    <n v="65.94"/>
    <n v="3"/>
    <n v="0"/>
    <n v="30.991800000000001"/>
  </r>
  <r>
    <n v="9071"/>
    <s v="CA-2017-147550"/>
    <x v="769"/>
    <d v="2017-12-05T00:00:00"/>
    <s v="First Class"/>
    <s v="KE-16420"/>
    <s v="Katrina Edelman"/>
    <x v="1"/>
    <s v="United States"/>
    <s v="Philadelphia"/>
    <s v="Pennsylvania"/>
    <n v="19134"/>
    <x v="3"/>
    <s v="FUR-FU-10001918"/>
    <x v="0"/>
    <x v="5"/>
    <x v="283"/>
    <n v="11.352"/>
    <n v="3"/>
    <n v="0.2"/>
    <n v="2.6960999999999999"/>
  </r>
  <r>
    <n v="9072"/>
    <s v="CA-2015-136105"/>
    <x v="821"/>
    <d v="2015-06-16T00:00:00"/>
    <s v="Standard Class"/>
    <s v="SZ-20035"/>
    <s v="Sam Zeldin"/>
    <x v="2"/>
    <s v="United States"/>
    <s v="Columbus"/>
    <s v="Indiana"/>
    <n v="47201"/>
    <x v="2"/>
    <s v="OFF-ST-10002444"/>
    <x v="1"/>
    <x v="4"/>
    <x v="576"/>
    <n v="24.56"/>
    <n v="2"/>
    <n v="0"/>
    <n v="6.8768000000000002"/>
  </r>
  <r>
    <n v="9073"/>
    <s v="CA-2016-142524"/>
    <x v="913"/>
    <d v="2016-09-08T00:00:00"/>
    <s v="Standard Class"/>
    <s v="MB-18085"/>
    <s v="Mick Brown"/>
    <x v="0"/>
    <s v="United States"/>
    <s v="Springfield"/>
    <s v="Missouri"/>
    <n v="65807"/>
    <x v="2"/>
    <s v="OFF-EN-10003286"/>
    <x v="1"/>
    <x v="12"/>
    <x v="153"/>
    <n v="16.559999999999999"/>
    <n v="2"/>
    <n v="0"/>
    <n v="7.7831999999999999"/>
  </r>
  <r>
    <n v="9074"/>
    <s v="CA-2016-142524"/>
    <x v="913"/>
    <d v="2016-09-08T00:00:00"/>
    <s v="Standard Class"/>
    <s v="MB-18085"/>
    <s v="Mick Brown"/>
    <x v="0"/>
    <s v="United States"/>
    <s v="Springfield"/>
    <s v="Missouri"/>
    <n v="65807"/>
    <x v="2"/>
    <s v="TEC-AC-10000109"/>
    <x v="2"/>
    <x v="11"/>
    <x v="202"/>
    <n v="279.95"/>
    <n v="5"/>
    <n v="0"/>
    <n v="67.188000000000002"/>
  </r>
  <r>
    <n v="9075"/>
    <s v="CA-2014-136336"/>
    <x v="419"/>
    <d v="2014-04-26T00:00:00"/>
    <s v="Standard Class"/>
    <s v="DB-13555"/>
    <s v="Dorothy Badders"/>
    <x v="1"/>
    <s v="United States"/>
    <s v="Henderson"/>
    <s v="Kentucky"/>
    <n v="42420"/>
    <x v="0"/>
    <s v="OFF-ST-10002574"/>
    <x v="1"/>
    <x v="4"/>
    <x v="935"/>
    <n v="828.84"/>
    <n v="6"/>
    <n v="0"/>
    <n v="0"/>
  </r>
  <r>
    <n v="9076"/>
    <s v="US-2015-136259"/>
    <x v="599"/>
    <d v="2015-11-08T00:00:00"/>
    <s v="First Class"/>
    <s v="CB-12415"/>
    <s v="Christy Brittain"/>
    <x v="0"/>
    <s v="United States"/>
    <s v="Lakewood"/>
    <s v="Ohio"/>
    <n v="44107"/>
    <x v="3"/>
    <s v="OFF-BI-10000773"/>
    <x v="1"/>
    <x v="8"/>
    <x v="386"/>
    <n v="7.218"/>
    <n v="3"/>
    <n v="0.7"/>
    <n v="-5.5338000000000003"/>
  </r>
  <r>
    <n v="9077"/>
    <s v="US-2015-136259"/>
    <x v="599"/>
    <d v="2015-11-08T00:00:00"/>
    <s v="First Class"/>
    <s v="CB-12415"/>
    <s v="Christy Brittain"/>
    <x v="0"/>
    <s v="United States"/>
    <s v="Lakewood"/>
    <s v="Ohio"/>
    <n v="44107"/>
    <x v="3"/>
    <s v="OFF-SU-10004661"/>
    <x v="1"/>
    <x v="14"/>
    <x v="1757"/>
    <n v="27.2"/>
    <n v="4"/>
    <n v="0.2"/>
    <n v="2.04"/>
  </r>
  <r>
    <n v="9078"/>
    <s v="US-2014-124625"/>
    <x v="935"/>
    <d v="2014-11-07T00:00:00"/>
    <s v="Standard Class"/>
    <s v="SP-20650"/>
    <s v="Stephanie Phelps"/>
    <x v="1"/>
    <s v="United States"/>
    <s v="Omaha"/>
    <s v="Nebraska"/>
    <n v="68104"/>
    <x v="2"/>
    <s v="TEC-AC-10003280"/>
    <x v="2"/>
    <x v="11"/>
    <x v="1037"/>
    <n v="89.97"/>
    <n v="3"/>
    <n v="0"/>
    <n v="18.893699999999999"/>
  </r>
  <r>
    <n v="9079"/>
    <s v="CA-2016-108105"/>
    <x v="595"/>
    <d v="2016-02-23T00:00:00"/>
    <s v="Standard Class"/>
    <s v="GW-14605"/>
    <s v="Giulietta Weimer"/>
    <x v="0"/>
    <s v="United States"/>
    <s v="Henderson"/>
    <s v="Kentucky"/>
    <n v="42420"/>
    <x v="0"/>
    <s v="FUR-FU-10003773"/>
    <x v="0"/>
    <x v="5"/>
    <x v="125"/>
    <n v="318.08"/>
    <n v="4"/>
    <n v="0"/>
    <n v="34.988799999999998"/>
  </r>
  <r>
    <n v="9080"/>
    <s v="CA-2016-108105"/>
    <x v="595"/>
    <d v="2016-02-23T00:00:00"/>
    <s v="Standard Class"/>
    <s v="GW-14605"/>
    <s v="Giulietta Weimer"/>
    <x v="0"/>
    <s v="United States"/>
    <s v="Henderson"/>
    <s v="Kentucky"/>
    <n v="42420"/>
    <x v="0"/>
    <s v="OFF-BI-10002412"/>
    <x v="1"/>
    <x v="8"/>
    <x v="326"/>
    <n v="5.8"/>
    <n v="1"/>
    <n v="0"/>
    <n v="2.61"/>
  </r>
  <r>
    <n v="9081"/>
    <s v="CA-2017-166898"/>
    <x v="220"/>
    <d v="2017-09-13T00:00:00"/>
    <s v="Second Class"/>
    <s v="KH-16630"/>
    <s v="Ken Heidel"/>
    <x v="1"/>
    <s v="United States"/>
    <s v="Santa Ana"/>
    <s v="California"/>
    <n v="92704"/>
    <x v="1"/>
    <s v="TEC-PH-10002564"/>
    <x v="2"/>
    <x v="7"/>
    <x v="985"/>
    <n v="143.952"/>
    <n v="6"/>
    <n v="0.2"/>
    <n v="17.994"/>
  </r>
  <r>
    <n v="9082"/>
    <s v="CA-2017-166898"/>
    <x v="220"/>
    <d v="2017-09-13T00:00:00"/>
    <s v="Second Class"/>
    <s v="KH-16630"/>
    <s v="Ken Heidel"/>
    <x v="1"/>
    <s v="United States"/>
    <s v="Santa Ana"/>
    <s v="California"/>
    <n v="92704"/>
    <x v="1"/>
    <s v="OFF-PA-10002262"/>
    <x v="1"/>
    <x v="10"/>
    <x v="1001"/>
    <n v="19.440000000000001"/>
    <n v="3"/>
    <n v="0"/>
    <n v="9.3312000000000008"/>
  </r>
  <r>
    <n v="9083"/>
    <s v="CA-2017-169005"/>
    <x v="808"/>
    <d v="2017-11-06T00:00:00"/>
    <s v="Standard Class"/>
    <s v="BG-11035"/>
    <s v="Barry Gonzalez"/>
    <x v="0"/>
    <s v="United States"/>
    <s v="Springfield"/>
    <s v="Virginia"/>
    <n v="22153"/>
    <x v="0"/>
    <s v="OFF-AR-10000246"/>
    <x v="1"/>
    <x v="6"/>
    <x v="21"/>
    <n v="5.56"/>
    <n v="2"/>
    <n v="0"/>
    <n v="1.4456"/>
  </r>
  <r>
    <n v="9084"/>
    <s v="CA-2015-104038"/>
    <x v="525"/>
    <d v="2015-02-08T00:00:00"/>
    <s v="First Class"/>
    <s v="LO-17170"/>
    <s v="Lori Olson"/>
    <x v="1"/>
    <s v="United States"/>
    <s v="Suffolk"/>
    <s v="Virginia"/>
    <n v="23434"/>
    <x v="0"/>
    <s v="OFF-ST-10002554"/>
    <x v="1"/>
    <x v="4"/>
    <x v="1153"/>
    <n v="146.72999999999999"/>
    <n v="3"/>
    <n v="0"/>
    <n v="2.9346000000000001"/>
  </r>
  <r>
    <n v="9085"/>
    <s v="CA-2015-104038"/>
    <x v="525"/>
    <d v="2015-02-08T00:00:00"/>
    <s v="First Class"/>
    <s v="LO-17170"/>
    <s v="Lori Olson"/>
    <x v="1"/>
    <s v="United States"/>
    <s v="Suffolk"/>
    <s v="Virginia"/>
    <n v="23434"/>
    <x v="0"/>
    <s v="OFF-PA-10002751"/>
    <x v="1"/>
    <x v="10"/>
    <x v="151"/>
    <n v="29.9"/>
    <n v="5"/>
    <n v="0"/>
    <n v="13.455"/>
  </r>
  <r>
    <n v="9086"/>
    <s v="CA-2016-126102"/>
    <x v="545"/>
    <d v="2016-09-12T00:00:00"/>
    <s v="Second Class"/>
    <s v="DV-13465"/>
    <s v="Dianna Vittorini"/>
    <x v="0"/>
    <s v="United States"/>
    <s v="Los Angeles"/>
    <s v="California"/>
    <n v="90049"/>
    <x v="1"/>
    <s v="OFF-BI-10004318"/>
    <x v="1"/>
    <x v="8"/>
    <x v="1583"/>
    <n v="276.78399999999999"/>
    <n v="2"/>
    <n v="0.2"/>
    <n v="89.954800000000006"/>
  </r>
  <r>
    <n v="9087"/>
    <s v="CA-2016-143406"/>
    <x v="182"/>
    <d v="2016-09-30T00:00:00"/>
    <s v="Standard Class"/>
    <s v="LR-17035"/>
    <s v="Lisa Ryan"/>
    <x v="1"/>
    <s v="United States"/>
    <s v="Houston"/>
    <s v="Texas"/>
    <n v="77041"/>
    <x v="2"/>
    <s v="OFF-AP-10001564"/>
    <x v="1"/>
    <x v="9"/>
    <x v="1768"/>
    <n v="93.031999999999996"/>
    <n v="2"/>
    <n v="0.8"/>
    <n v="-251.18639999999999"/>
  </r>
  <r>
    <n v="9088"/>
    <s v="CA-2016-143406"/>
    <x v="182"/>
    <d v="2016-09-30T00:00:00"/>
    <s v="Standard Class"/>
    <s v="LR-17035"/>
    <s v="Lisa Ryan"/>
    <x v="1"/>
    <s v="United States"/>
    <s v="Houston"/>
    <s v="Texas"/>
    <n v="77041"/>
    <x v="2"/>
    <s v="FUR-CH-10000513"/>
    <x v="0"/>
    <x v="1"/>
    <x v="70"/>
    <n v="454.96499999999997"/>
    <n v="5"/>
    <n v="0.3"/>
    <n v="-136.48949999999999"/>
  </r>
  <r>
    <n v="9089"/>
    <s v="CA-2015-150308"/>
    <x v="83"/>
    <d v="2015-12-20T00:00:00"/>
    <s v="Standard Class"/>
    <s v="RR-19525"/>
    <s v="Rick Reed"/>
    <x v="1"/>
    <s v="United States"/>
    <s v="Cary"/>
    <s v="North Carolina"/>
    <n v="27511"/>
    <x v="0"/>
    <s v="TEC-PH-10001433"/>
    <x v="2"/>
    <x v="7"/>
    <x v="240"/>
    <n v="246.16800000000001"/>
    <n v="3"/>
    <n v="0.2"/>
    <n v="21.5397"/>
  </r>
  <r>
    <n v="9090"/>
    <s v="CA-2016-131093"/>
    <x v="42"/>
    <d v="2016-09-20T00:00:00"/>
    <s v="Second Class"/>
    <s v="TS-21610"/>
    <s v="Troy Staebel"/>
    <x v="0"/>
    <s v="United States"/>
    <s v="Springfield"/>
    <s v="Ohio"/>
    <n v="45503"/>
    <x v="3"/>
    <s v="OFF-ST-10002790"/>
    <x v="1"/>
    <x v="4"/>
    <x v="236"/>
    <n v="295.39999999999998"/>
    <n v="5"/>
    <n v="0.2"/>
    <n v="-62.772500000000001"/>
  </r>
  <r>
    <n v="9091"/>
    <s v="US-2017-148831"/>
    <x v="119"/>
    <d v="2017-10-15T00:00:00"/>
    <s v="First Class"/>
    <s v="AH-10210"/>
    <s v="Alan Hwang"/>
    <x v="0"/>
    <s v="United States"/>
    <s v="Louisville"/>
    <s v="Kentucky"/>
    <n v="40214"/>
    <x v="0"/>
    <s v="OFF-ST-10002974"/>
    <x v="1"/>
    <x v="4"/>
    <x v="123"/>
    <n v="348.56"/>
    <n v="8"/>
    <n v="0"/>
    <n v="104.568"/>
  </r>
  <r>
    <n v="9092"/>
    <s v="CA-2015-162950"/>
    <x v="1141"/>
    <d v="2015-07-03T00:00:00"/>
    <s v="Second Class"/>
    <s v="DW-13585"/>
    <s v="Dorothy Wardle"/>
    <x v="1"/>
    <s v="United States"/>
    <s v="Troy"/>
    <s v="Ohio"/>
    <n v="45373"/>
    <x v="3"/>
    <s v="OFF-PA-10003177"/>
    <x v="1"/>
    <x v="10"/>
    <x v="89"/>
    <n v="15.552"/>
    <n v="3"/>
    <n v="0.2"/>
    <n v="5.4432"/>
  </r>
  <r>
    <n v="9093"/>
    <s v="CA-2015-162950"/>
    <x v="1141"/>
    <d v="2015-07-03T00:00:00"/>
    <s v="Second Class"/>
    <s v="DW-13585"/>
    <s v="Dorothy Wardle"/>
    <x v="1"/>
    <s v="United States"/>
    <s v="Troy"/>
    <s v="Ohio"/>
    <n v="45373"/>
    <x v="3"/>
    <s v="FUR-BO-10001918"/>
    <x v="0"/>
    <x v="0"/>
    <x v="1149"/>
    <n v="482.94"/>
    <n v="6"/>
    <n v="0.5"/>
    <n v="-376.69319999999999"/>
  </r>
  <r>
    <n v="9094"/>
    <s v="US-2015-132836"/>
    <x v="932"/>
    <d v="2015-06-05T00:00:00"/>
    <s v="Standard Class"/>
    <s v="AJ-10945"/>
    <s v="Ashley Jarboe"/>
    <x v="0"/>
    <s v="United States"/>
    <s v="Detroit"/>
    <s v="Michigan"/>
    <n v="48227"/>
    <x v="2"/>
    <s v="TEC-PH-10001299"/>
    <x v="2"/>
    <x v="7"/>
    <x v="1489"/>
    <n v="299.98"/>
    <n v="2"/>
    <n v="0"/>
    <n v="83.994399999999999"/>
  </r>
  <r>
    <n v="9095"/>
    <s v="US-2015-132836"/>
    <x v="932"/>
    <d v="2015-06-05T00:00:00"/>
    <s v="Standard Class"/>
    <s v="AJ-10945"/>
    <s v="Ashley Jarboe"/>
    <x v="0"/>
    <s v="United States"/>
    <s v="Detroit"/>
    <s v="Michigan"/>
    <n v="48227"/>
    <x v="2"/>
    <s v="OFF-BI-10004224"/>
    <x v="1"/>
    <x v="8"/>
    <x v="1070"/>
    <n v="403.68"/>
    <n v="6"/>
    <n v="0"/>
    <n v="181.65600000000001"/>
  </r>
  <r>
    <n v="9096"/>
    <s v="US-2015-132836"/>
    <x v="932"/>
    <d v="2015-06-05T00:00:00"/>
    <s v="Standard Class"/>
    <s v="AJ-10945"/>
    <s v="Ashley Jarboe"/>
    <x v="0"/>
    <s v="United States"/>
    <s v="Detroit"/>
    <s v="Michigan"/>
    <n v="48227"/>
    <x v="2"/>
    <s v="TEC-PH-10001300"/>
    <x v="2"/>
    <x v="7"/>
    <x v="1011"/>
    <n v="41.9"/>
    <n v="2"/>
    <n v="0"/>
    <n v="11.731999999999999"/>
  </r>
  <r>
    <n v="9097"/>
    <s v="US-2015-132836"/>
    <x v="932"/>
    <d v="2015-06-05T00:00:00"/>
    <s v="Standard Class"/>
    <s v="AJ-10945"/>
    <s v="Ashley Jarboe"/>
    <x v="0"/>
    <s v="United States"/>
    <s v="Detroit"/>
    <s v="Michigan"/>
    <n v="48227"/>
    <x v="2"/>
    <s v="OFF-LA-10004178"/>
    <x v="1"/>
    <x v="2"/>
    <x v="1709"/>
    <n v="28.91"/>
    <n v="7"/>
    <n v="0"/>
    <n v="13.2986"/>
  </r>
  <r>
    <n v="9098"/>
    <s v="US-2014-158365"/>
    <x v="791"/>
    <d v="2014-04-17T00:00:00"/>
    <s v="Standard Class"/>
    <s v="SV-20785"/>
    <s v="Stewart Visinsky"/>
    <x v="0"/>
    <s v="United States"/>
    <s v="Bloomington"/>
    <s v="Indiana"/>
    <n v="47401"/>
    <x v="2"/>
    <s v="OFF-PA-10000289"/>
    <x v="1"/>
    <x v="10"/>
    <x v="729"/>
    <n v="32.4"/>
    <n v="5"/>
    <n v="0"/>
    <n v="15.552"/>
  </r>
  <r>
    <n v="9099"/>
    <s v="CA-2017-152933"/>
    <x v="386"/>
    <d v="2017-10-16T00:00:00"/>
    <s v="Standard Class"/>
    <s v="MG-17650"/>
    <s v="Matthew Grinstein"/>
    <x v="2"/>
    <s v="United States"/>
    <s v="Dallas"/>
    <s v="Texas"/>
    <n v="75081"/>
    <x v="2"/>
    <s v="TEC-PH-10002085"/>
    <x v="2"/>
    <x v="7"/>
    <x v="665"/>
    <n v="369.54399999999998"/>
    <n v="7"/>
    <n v="0.2"/>
    <n v="27.715800000000002"/>
  </r>
  <r>
    <n v="9100"/>
    <s v="CA-2017-152933"/>
    <x v="386"/>
    <d v="2017-10-16T00:00:00"/>
    <s v="Standard Class"/>
    <s v="MG-17650"/>
    <s v="Matthew Grinstein"/>
    <x v="2"/>
    <s v="United States"/>
    <s v="Dallas"/>
    <s v="Texas"/>
    <n v="75081"/>
    <x v="2"/>
    <s v="OFF-PA-10001934"/>
    <x v="1"/>
    <x v="10"/>
    <x v="548"/>
    <n v="10.368"/>
    <n v="2"/>
    <n v="0.2"/>
    <n v="3.7584"/>
  </r>
  <r>
    <n v="9101"/>
    <s v="CA-2017-152933"/>
    <x v="386"/>
    <d v="2017-10-16T00:00:00"/>
    <s v="Standard Class"/>
    <s v="MG-17650"/>
    <s v="Matthew Grinstein"/>
    <x v="2"/>
    <s v="United States"/>
    <s v="Dallas"/>
    <s v="Texas"/>
    <n v="75081"/>
    <x v="2"/>
    <s v="TEC-AC-10003033"/>
    <x v="2"/>
    <x v="11"/>
    <x v="763"/>
    <n v="791.88"/>
    <n v="3"/>
    <n v="0.2"/>
    <n v="128.68049999999999"/>
  </r>
  <r>
    <n v="9102"/>
    <s v="CA-2015-163181"/>
    <x v="209"/>
    <d v="2015-11-12T00:00:00"/>
    <s v="Standard Class"/>
    <s v="AB-10105"/>
    <s v="Adrian Barton"/>
    <x v="0"/>
    <s v="United States"/>
    <s v="Houston"/>
    <s v="Texas"/>
    <n v="77041"/>
    <x v="2"/>
    <s v="OFF-AR-10001683"/>
    <x v="1"/>
    <x v="6"/>
    <x v="32"/>
    <n v="23.64"/>
    <n v="3"/>
    <n v="0.2"/>
    <n v="5.319"/>
  </r>
  <r>
    <n v="9103"/>
    <s v="CA-2015-163181"/>
    <x v="209"/>
    <d v="2015-11-12T00:00:00"/>
    <s v="Standard Class"/>
    <s v="AB-10105"/>
    <s v="Adrian Barton"/>
    <x v="0"/>
    <s v="United States"/>
    <s v="Houston"/>
    <s v="Texas"/>
    <n v="77041"/>
    <x v="2"/>
    <s v="OFF-ST-10001713"/>
    <x v="1"/>
    <x v="4"/>
    <x v="45"/>
    <n v="84.784000000000006"/>
    <n v="2"/>
    <n v="0.2"/>
    <n v="-16.956800000000001"/>
  </r>
  <r>
    <n v="9104"/>
    <s v="CA-2015-163181"/>
    <x v="209"/>
    <d v="2015-11-12T00:00:00"/>
    <s v="Standard Class"/>
    <s v="AB-10105"/>
    <s v="Adrian Barton"/>
    <x v="0"/>
    <s v="United States"/>
    <s v="Houston"/>
    <s v="Texas"/>
    <n v="77041"/>
    <x v="2"/>
    <s v="FUR-FU-10000193"/>
    <x v="0"/>
    <x v="5"/>
    <x v="1512"/>
    <n v="64.959999999999994"/>
    <n v="5"/>
    <n v="0.6"/>
    <n v="-84.447999999999993"/>
  </r>
  <r>
    <n v="9105"/>
    <s v="CA-2015-163181"/>
    <x v="209"/>
    <d v="2015-11-12T00:00:00"/>
    <s v="Standard Class"/>
    <s v="AB-10105"/>
    <s v="Adrian Barton"/>
    <x v="0"/>
    <s v="United States"/>
    <s v="Houston"/>
    <s v="Texas"/>
    <n v="77041"/>
    <x v="2"/>
    <s v="OFF-BI-10000474"/>
    <x v="1"/>
    <x v="8"/>
    <x v="27"/>
    <n v="32.06"/>
    <n v="10"/>
    <n v="0.8"/>
    <n v="-51.295999999999999"/>
  </r>
  <r>
    <n v="9106"/>
    <s v="CA-2015-163181"/>
    <x v="209"/>
    <d v="2015-11-12T00:00:00"/>
    <s v="Standard Class"/>
    <s v="AB-10105"/>
    <s v="Adrian Barton"/>
    <x v="0"/>
    <s v="United States"/>
    <s v="Houston"/>
    <s v="Texas"/>
    <n v="77041"/>
    <x v="2"/>
    <s v="OFF-ST-10000129"/>
    <x v="1"/>
    <x v="4"/>
    <x v="1655"/>
    <n v="177.648"/>
    <n v="2"/>
    <n v="0.2"/>
    <n v="-28.867799999999999"/>
  </r>
  <r>
    <n v="9107"/>
    <s v="CA-2015-163181"/>
    <x v="209"/>
    <d v="2015-11-12T00:00:00"/>
    <s v="Standard Class"/>
    <s v="AB-10105"/>
    <s v="Adrian Barton"/>
    <x v="0"/>
    <s v="United States"/>
    <s v="Houston"/>
    <s v="Texas"/>
    <n v="77041"/>
    <x v="2"/>
    <s v="TEC-MA-10001016"/>
    <x v="2"/>
    <x v="15"/>
    <x v="1607"/>
    <n v="287.91000000000003"/>
    <n v="3"/>
    <n v="0.4"/>
    <n v="33.589500000000001"/>
  </r>
  <r>
    <n v="9108"/>
    <s v="CA-2015-132941"/>
    <x v="442"/>
    <d v="2015-05-28T00:00:00"/>
    <s v="First Class"/>
    <s v="MM-18280"/>
    <s v="Muhammed MacIntyre"/>
    <x v="1"/>
    <s v="United States"/>
    <s v="Haltom City"/>
    <s v="Texas"/>
    <n v="76117"/>
    <x v="2"/>
    <s v="OFF-SU-10002557"/>
    <x v="1"/>
    <x v="14"/>
    <x v="1338"/>
    <n v="22.367999999999999"/>
    <n v="2"/>
    <n v="0.2"/>
    <n v="1.6776"/>
  </r>
  <r>
    <n v="9109"/>
    <s v="CA-2015-132941"/>
    <x v="442"/>
    <d v="2015-05-28T00:00:00"/>
    <s v="First Class"/>
    <s v="MM-18280"/>
    <s v="Muhammed MacIntyre"/>
    <x v="1"/>
    <s v="United States"/>
    <s v="Haltom City"/>
    <s v="Texas"/>
    <n v="76117"/>
    <x v="2"/>
    <s v="OFF-PA-10002160"/>
    <x v="1"/>
    <x v="10"/>
    <x v="1199"/>
    <n v="32.368000000000002"/>
    <n v="7"/>
    <n v="0.2"/>
    <n v="11.7334"/>
  </r>
  <r>
    <n v="9110"/>
    <s v="CA-2015-132941"/>
    <x v="442"/>
    <d v="2015-05-28T00:00:00"/>
    <s v="First Class"/>
    <s v="MM-18280"/>
    <s v="Muhammed MacIntyre"/>
    <x v="1"/>
    <s v="United States"/>
    <s v="Haltom City"/>
    <s v="Texas"/>
    <n v="76117"/>
    <x v="2"/>
    <s v="TEC-AC-10003095"/>
    <x v="2"/>
    <x v="11"/>
    <x v="1286"/>
    <n v="207.98400000000001"/>
    <n v="2"/>
    <n v="0.2"/>
    <n v="36.397199999999998"/>
  </r>
  <r>
    <n v="9111"/>
    <s v="CA-2014-132010"/>
    <x v="303"/>
    <d v="2014-10-15T00:00:00"/>
    <s v="First Class"/>
    <s v="MA-17995"/>
    <s v="Michelle Arnett"/>
    <x v="2"/>
    <s v="United States"/>
    <s v="Richmond"/>
    <s v="Virginia"/>
    <n v="23223"/>
    <x v="0"/>
    <s v="OFF-EN-10003160"/>
    <x v="1"/>
    <x v="12"/>
    <x v="1036"/>
    <n v="36.4"/>
    <n v="5"/>
    <n v="0"/>
    <n v="17.472000000000001"/>
  </r>
  <r>
    <n v="9112"/>
    <s v="CA-2014-132010"/>
    <x v="303"/>
    <d v="2014-10-15T00:00:00"/>
    <s v="First Class"/>
    <s v="MA-17995"/>
    <s v="Michelle Arnett"/>
    <x v="2"/>
    <s v="United States"/>
    <s v="Richmond"/>
    <s v="Virginia"/>
    <n v="23223"/>
    <x v="0"/>
    <s v="TEC-AC-10001542"/>
    <x v="2"/>
    <x v="11"/>
    <x v="1678"/>
    <n v="22.96"/>
    <n v="2"/>
    <n v="0"/>
    <n v="4.3624000000000001"/>
  </r>
  <r>
    <n v="9113"/>
    <s v="CA-2014-132010"/>
    <x v="303"/>
    <d v="2014-10-15T00:00:00"/>
    <s v="First Class"/>
    <s v="MA-17995"/>
    <s v="Michelle Arnett"/>
    <x v="2"/>
    <s v="United States"/>
    <s v="Richmond"/>
    <s v="Virginia"/>
    <n v="23223"/>
    <x v="0"/>
    <s v="OFF-ST-10003641"/>
    <x v="1"/>
    <x v="4"/>
    <x v="1808"/>
    <n v="315.2"/>
    <n v="4"/>
    <n v="0"/>
    <n v="6.3040000000000003"/>
  </r>
  <r>
    <n v="9114"/>
    <s v="CA-2014-132010"/>
    <x v="303"/>
    <d v="2014-10-15T00:00:00"/>
    <s v="First Class"/>
    <s v="MA-17995"/>
    <s v="Michelle Arnett"/>
    <x v="2"/>
    <s v="United States"/>
    <s v="Richmond"/>
    <s v="Virginia"/>
    <n v="23223"/>
    <x v="0"/>
    <s v="OFF-BI-10002432"/>
    <x v="1"/>
    <x v="8"/>
    <x v="875"/>
    <n v="15.18"/>
    <n v="3"/>
    <n v="0"/>
    <n v="7.1345999999999998"/>
  </r>
  <r>
    <n v="9115"/>
    <s v="CA-2016-135461"/>
    <x v="569"/>
    <d v="2016-02-10T00:00:00"/>
    <s v="Second Class"/>
    <s v="EB-13975"/>
    <s v="Erica Bern"/>
    <x v="1"/>
    <s v="United States"/>
    <s v="Los Angeles"/>
    <s v="California"/>
    <n v="90049"/>
    <x v="1"/>
    <s v="TEC-PH-10004094"/>
    <x v="2"/>
    <x v="7"/>
    <x v="1797"/>
    <n v="623.96"/>
    <n v="5"/>
    <n v="0.2"/>
    <n v="38.997500000000002"/>
  </r>
  <r>
    <n v="9116"/>
    <s v="CA-2017-153045"/>
    <x v="617"/>
    <d v="2017-01-24T00:00:00"/>
    <s v="Second Class"/>
    <s v="NS-18505"/>
    <s v="Neola Schneider"/>
    <x v="0"/>
    <s v="United States"/>
    <s v="Philadelphia"/>
    <s v="Pennsylvania"/>
    <n v="19140"/>
    <x v="3"/>
    <s v="TEC-PH-10001817"/>
    <x v="2"/>
    <x v="7"/>
    <x v="1106"/>
    <n v="429.6"/>
    <n v="2"/>
    <n v="0.4"/>
    <n v="-93.08"/>
  </r>
  <r>
    <n v="9117"/>
    <s v="CA-2017-153045"/>
    <x v="617"/>
    <d v="2017-01-24T00:00:00"/>
    <s v="Second Class"/>
    <s v="NS-18505"/>
    <s v="Neola Schneider"/>
    <x v="0"/>
    <s v="United States"/>
    <s v="Philadelphia"/>
    <s v="Pennsylvania"/>
    <n v="19140"/>
    <x v="3"/>
    <s v="FUR-FU-10002759"/>
    <x v="0"/>
    <x v="5"/>
    <x v="560"/>
    <n v="31.968"/>
    <n v="2"/>
    <n v="0.2"/>
    <n v="6.3936000000000002"/>
  </r>
  <r>
    <n v="9118"/>
    <s v="CA-2017-153045"/>
    <x v="617"/>
    <d v="2017-01-24T00:00:00"/>
    <s v="Second Class"/>
    <s v="NS-18505"/>
    <s v="Neola Schneider"/>
    <x v="0"/>
    <s v="United States"/>
    <s v="Philadelphia"/>
    <s v="Pennsylvania"/>
    <n v="19140"/>
    <x v="3"/>
    <s v="FUR-CH-10000309"/>
    <x v="0"/>
    <x v="1"/>
    <x v="773"/>
    <n v="887.27099999999996"/>
    <n v="3"/>
    <n v="0.3"/>
    <n v="-63.3765"/>
  </r>
  <r>
    <n v="9119"/>
    <s v="CA-2017-153045"/>
    <x v="617"/>
    <d v="2017-01-24T00:00:00"/>
    <s v="Second Class"/>
    <s v="NS-18505"/>
    <s v="Neola Schneider"/>
    <x v="0"/>
    <s v="United States"/>
    <s v="Philadelphia"/>
    <s v="Pennsylvania"/>
    <n v="19140"/>
    <x v="3"/>
    <s v="OFF-PA-10003673"/>
    <x v="1"/>
    <x v="10"/>
    <x v="980"/>
    <n v="21.696000000000002"/>
    <n v="4"/>
    <n v="0.2"/>
    <n v="7.0511999999999997"/>
  </r>
  <r>
    <n v="9120"/>
    <s v="US-2016-155971"/>
    <x v="112"/>
    <d v="2016-06-12T00:00:00"/>
    <s v="Standard Class"/>
    <s v="RB-19795"/>
    <s v="Ross Baird"/>
    <x v="2"/>
    <s v="United States"/>
    <s v="Los Angeles"/>
    <s v="California"/>
    <n v="90036"/>
    <x v="1"/>
    <s v="OFF-LA-10000452"/>
    <x v="1"/>
    <x v="2"/>
    <x v="812"/>
    <n v="22.05"/>
    <n v="7"/>
    <n v="0"/>
    <n v="10.584"/>
  </r>
  <r>
    <n v="9121"/>
    <s v="US-2016-155971"/>
    <x v="112"/>
    <d v="2016-06-12T00:00:00"/>
    <s v="Standard Class"/>
    <s v="RB-19795"/>
    <s v="Ross Baird"/>
    <x v="2"/>
    <s v="United States"/>
    <s v="Los Angeles"/>
    <s v="California"/>
    <n v="90036"/>
    <x v="1"/>
    <s v="OFF-PA-10000210"/>
    <x v="1"/>
    <x v="10"/>
    <x v="1837"/>
    <n v="99.9"/>
    <n v="5"/>
    <n v="0"/>
    <n v="46.953000000000003"/>
  </r>
  <r>
    <n v="9122"/>
    <s v="CA-2017-122007"/>
    <x v="257"/>
    <d v="2017-03-20T00:00:00"/>
    <s v="Second Class"/>
    <s v="JK-15325"/>
    <s v="Jason Klamczynski"/>
    <x v="1"/>
    <s v="United States"/>
    <s v="Los Angeles"/>
    <s v="California"/>
    <n v="90032"/>
    <x v="1"/>
    <s v="OFF-AP-10000358"/>
    <x v="1"/>
    <x v="9"/>
    <x v="95"/>
    <n v="90.86"/>
    <n v="7"/>
    <n v="0"/>
    <n v="26.349399999999999"/>
  </r>
  <r>
    <n v="9123"/>
    <s v="CA-2017-162250"/>
    <x v="221"/>
    <d v="2017-11-24T00:00:00"/>
    <s v="Same Day"/>
    <s v="PR-18880"/>
    <s v="Patrick Ryan"/>
    <x v="0"/>
    <s v="United States"/>
    <s v="San Francisco"/>
    <s v="California"/>
    <n v="94109"/>
    <x v="1"/>
    <s v="OFF-PA-10002137"/>
    <x v="1"/>
    <x v="10"/>
    <x v="565"/>
    <n v="7.78"/>
    <n v="1"/>
    <n v="0"/>
    <n v="3.5009999999999999"/>
  </r>
  <r>
    <n v="9124"/>
    <s v="US-2016-158288"/>
    <x v="491"/>
    <d v="2016-11-28T00:00:00"/>
    <s v="Second Class"/>
    <s v="EH-13945"/>
    <s v="Eric Hoffmann"/>
    <x v="0"/>
    <s v="United States"/>
    <s v="Philadelphia"/>
    <s v="Pennsylvania"/>
    <n v="19120"/>
    <x v="3"/>
    <s v="OFF-BI-10003364"/>
    <x v="1"/>
    <x v="8"/>
    <x v="705"/>
    <n v="78.759"/>
    <n v="9"/>
    <n v="0.7"/>
    <n v="-57.756599999999999"/>
  </r>
  <r>
    <n v="9125"/>
    <s v="CA-2016-128916"/>
    <x v="298"/>
    <d v="2016-08-20T00:00:00"/>
    <s v="Second Class"/>
    <s v="MA-17560"/>
    <s v="Matt Abelman"/>
    <x v="2"/>
    <s v="United States"/>
    <s v="Houston"/>
    <s v="Texas"/>
    <n v="77070"/>
    <x v="2"/>
    <s v="FUR-FU-10001940"/>
    <x v="0"/>
    <x v="5"/>
    <x v="222"/>
    <n v="9.5519999999999996"/>
    <n v="3"/>
    <n v="0.6"/>
    <n v="-3.8208000000000002"/>
  </r>
  <r>
    <n v="9126"/>
    <s v="CA-2016-128916"/>
    <x v="298"/>
    <d v="2016-08-20T00:00:00"/>
    <s v="Second Class"/>
    <s v="MA-17560"/>
    <s v="Matt Abelman"/>
    <x v="2"/>
    <s v="United States"/>
    <s v="Houston"/>
    <s v="Texas"/>
    <n v="77070"/>
    <x v="2"/>
    <s v="FUR-FU-10000320"/>
    <x v="0"/>
    <x v="5"/>
    <x v="1521"/>
    <n v="5.3440000000000003"/>
    <n v="4"/>
    <n v="0.6"/>
    <n v="-2.1375999999999999"/>
  </r>
  <r>
    <n v="9127"/>
    <s v="CA-2015-157028"/>
    <x v="109"/>
    <d v="2015-12-03T00:00:00"/>
    <s v="Standard Class"/>
    <s v="MA-17995"/>
    <s v="Michelle Arnett"/>
    <x v="2"/>
    <s v="United States"/>
    <s v="Las Cruces"/>
    <s v="New Mexico"/>
    <n v="88001"/>
    <x v="1"/>
    <s v="OFF-AR-10004441"/>
    <x v="1"/>
    <x v="6"/>
    <x v="155"/>
    <n v="8.2799999999999994"/>
    <n v="2"/>
    <n v="0"/>
    <n v="3.4775999999999998"/>
  </r>
  <r>
    <n v="9128"/>
    <s v="CA-2017-112473"/>
    <x v="1126"/>
    <d v="2017-06-01T00:00:00"/>
    <s v="Standard Class"/>
    <s v="JL-15505"/>
    <s v="Jeremy Lonsdale"/>
    <x v="0"/>
    <s v="United States"/>
    <s v="Houston"/>
    <s v="Texas"/>
    <n v="77070"/>
    <x v="2"/>
    <s v="OFF-ST-10002182"/>
    <x v="1"/>
    <x v="4"/>
    <x v="1741"/>
    <n v="50.136000000000003"/>
    <n v="3"/>
    <n v="0.2"/>
    <n v="-11.2806"/>
  </r>
  <r>
    <n v="9129"/>
    <s v="US-2017-147655"/>
    <x v="507"/>
    <d v="2017-09-05T00:00:00"/>
    <s v="First Class"/>
    <s v="AS-10045"/>
    <s v="Aaron Smayling"/>
    <x v="1"/>
    <s v="United States"/>
    <s v="Redmond"/>
    <s v="Oregon"/>
    <n v="97756"/>
    <x v="1"/>
    <s v="OFF-BI-10002931"/>
    <x v="1"/>
    <x v="8"/>
    <x v="734"/>
    <n v="88.073999999999998"/>
    <n v="7"/>
    <n v="0.7"/>
    <n v="-58.716000000000001"/>
  </r>
  <r>
    <n v="9130"/>
    <s v="CA-2016-130911"/>
    <x v="830"/>
    <d v="2016-03-26T00:00:00"/>
    <s v="Second Class"/>
    <s v="DC-12850"/>
    <s v="Dan Campbell"/>
    <x v="0"/>
    <s v="United States"/>
    <s v="Cleveland"/>
    <s v="Ohio"/>
    <n v="44105"/>
    <x v="3"/>
    <s v="FUR-BO-10004357"/>
    <x v="0"/>
    <x v="0"/>
    <x v="1358"/>
    <n v="301.47000000000003"/>
    <n v="3"/>
    <n v="0.5"/>
    <n v="-241.17599999999999"/>
  </r>
  <r>
    <n v="9131"/>
    <s v="CA-2016-130911"/>
    <x v="830"/>
    <d v="2016-03-26T00:00:00"/>
    <s v="Second Class"/>
    <s v="DC-12850"/>
    <s v="Dan Campbell"/>
    <x v="0"/>
    <s v="United States"/>
    <s v="Cleveland"/>
    <s v="Ohio"/>
    <n v="44105"/>
    <x v="3"/>
    <s v="OFF-AR-10000475"/>
    <x v="1"/>
    <x v="6"/>
    <x v="1120"/>
    <n v="18.655999999999999"/>
    <n v="2"/>
    <n v="0.2"/>
    <n v="1.6324000000000001"/>
  </r>
  <r>
    <n v="9132"/>
    <s v="CA-2017-100055"/>
    <x v="39"/>
    <d v="2017-06-01T00:00:00"/>
    <s v="Standard Class"/>
    <s v="MD-17860"/>
    <s v="Michael Dominguez"/>
    <x v="1"/>
    <s v="United States"/>
    <s v="Laurel"/>
    <s v="Maryland"/>
    <n v="20707"/>
    <x v="3"/>
    <s v="FUR-FU-10001473"/>
    <x v="0"/>
    <x v="5"/>
    <x v="993"/>
    <n v="27.46"/>
    <n v="2"/>
    <n v="0"/>
    <n v="9.8856000000000002"/>
  </r>
  <r>
    <n v="9133"/>
    <s v="CA-2017-100055"/>
    <x v="39"/>
    <d v="2017-06-01T00:00:00"/>
    <s v="Standard Class"/>
    <s v="MD-17860"/>
    <s v="Michael Dominguez"/>
    <x v="1"/>
    <s v="United States"/>
    <s v="Laurel"/>
    <s v="Maryland"/>
    <n v="20707"/>
    <x v="3"/>
    <s v="OFF-AP-10001469"/>
    <x v="1"/>
    <x v="9"/>
    <x v="586"/>
    <n v="125.13"/>
    <n v="3"/>
    <n v="0"/>
    <n v="36.287700000000001"/>
  </r>
  <r>
    <n v="9134"/>
    <s v="CA-2015-157805"/>
    <x v="284"/>
    <d v="2015-09-04T00:00:00"/>
    <s v="Standard Class"/>
    <s v="RH-19510"/>
    <s v="Rick Huthwaite"/>
    <x v="2"/>
    <s v="United States"/>
    <s v="San Diego"/>
    <s v="California"/>
    <n v="92037"/>
    <x v="1"/>
    <s v="TEC-PH-10004447"/>
    <x v="2"/>
    <x v="7"/>
    <x v="866"/>
    <n v="555.96"/>
    <n v="5"/>
    <n v="0.2"/>
    <n v="41.697000000000003"/>
  </r>
  <r>
    <n v="9135"/>
    <s v="CA-2016-124254"/>
    <x v="408"/>
    <d v="2016-04-17T00:00:00"/>
    <s v="Standard Class"/>
    <s v="TB-21175"/>
    <s v="Thomas Boland"/>
    <x v="1"/>
    <s v="United States"/>
    <s v="Wilson"/>
    <s v="North Carolina"/>
    <n v="27893"/>
    <x v="0"/>
    <s v="OFF-ST-10001469"/>
    <x v="1"/>
    <x v="4"/>
    <x v="399"/>
    <n v="129.55199999999999"/>
    <n v="3"/>
    <n v="0.2"/>
    <n v="-22.671600000000002"/>
  </r>
  <r>
    <n v="9136"/>
    <s v="CA-2016-124254"/>
    <x v="408"/>
    <d v="2016-04-17T00:00:00"/>
    <s v="Standard Class"/>
    <s v="TB-21175"/>
    <s v="Thomas Boland"/>
    <x v="1"/>
    <s v="United States"/>
    <s v="Wilson"/>
    <s v="North Carolina"/>
    <n v="27893"/>
    <x v="0"/>
    <s v="OFF-ST-10000060"/>
    <x v="1"/>
    <x v="4"/>
    <x v="392"/>
    <n v="51.984000000000002"/>
    <n v="1"/>
    <n v="0.2"/>
    <n v="-5.1984000000000004"/>
  </r>
  <r>
    <n v="9137"/>
    <s v="CA-2016-124254"/>
    <x v="408"/>
    <d v="2016-04-17T00:00:00"/>
    <s v="Standard Class"/>
    <s v="TB-21175"/>
    <s v="Thomas Boland"/>
    <x v="1"/>
    <s v="United States"/>
    <s v="Wilson"/>
    <s v="North Carolina"/>
    <n v="27893"/>
    <x v="0"/>
    <s v="OFF-PA-10000807"/>
    <x v="1"/>
    <x v="10"/>
    <x v="1659"/>
    <n v="10.272"/>
    <n v="3"/>
    <n v="0.2"/>
    <n v="3.4668000000000001"/>
  </r>
  <r>
    <n v="9138"/>
    <s v="CA-2014-123400"/>
    <x v="563"/>
    <d v="2014-02-09T00:00:00"/>
    <s v="Standard Class"/>
    <s v="EB-13930"/>
    <s v="Eric Barreto"/>
    <x v="0"/>
    <s v="United States"/>
    <s v="Saint Petersburg"/>
    <s v="Florida"/>
    <n v="33710"/>
    <x v="0"/>
    <s v="OFF-BI-10000666"/>
    <x v="1"/>
    <x v="8"/>
    <x v="989"/>
    <n v="18.335999999999999"/>
    <n v="2"/>
    <n v="0.7"/>
    <n v="-12.224"/>
  </r>
  <r>
    <n v="9139"/>
    <s v="CA-2014-123400"/>
    <x v="563"/>
    <d v="2014-02-09T00:00:00"/>
    <s v="Standard Class"/>
    <s v="EB-13930"/>
    <s v="Eric Barreto"/>
    <x v="0"/>
    <s v="United States"/>
    <s v="Saint Petersburg"/>
    <s v="Florida"/>
    <n v="33710"/>
    <x v="0"/>
    <s v="TEC-PH-10002890"/>
    <x v="2"/>
    <x v="7"/>
    <x v="1396"/>
    <n v="180.96"/>
    <n v="5"/>
    <n v="0.2"/>
    <n v="13.571999999999999"/>
  </r>
  <r>
    <n v="9140"/>
    <s v="CA-2014-106971"/>
    <x v="814"/>
    <d v="2014-09-08T00:00:00"/>
    <s v="Standard Class"/>
    <s v="BM-11785"/>
    <s v="Bryan Mills"/>
    <x v="0"/>
    <s v="United States"/>
    <s v="Buffalo Grove"/>
    <s v="Illinois"/>
    <n v="60089"/>
    <x v="2"/>
    <s v="TEC-AC-10000844"/>
    <x v="2"/>
    <x v="11"/>
    <x v="106"/>
    <n v="475.94400000000002"/>
    <n v="7"/>
    <n v="0.2"/>
    <n v="95.188800000000001"/>
  </r>
  <r>
    <n v="9141"/>
    <s v="CA-2017-123029"/>
    <x v="1033"/>
    <d v="2017-10-02T00:00:00"/>
    <s v="Second Class"/>
    <s v="BT-11530"/>
    <s v="Bradley Talbott"/>
    <x v="2"/>
    <s v="United States"/>
    <s v="Los Angeles"/>
    <s v="California"/>
    <n v="90049"/>
    <x v="1"/>
    <s v="TEC-AC-10002402"/>
    <x v="2"/>
    <x v="11"/>
    <x v="657"/>
    <n v="159.97999999999999"/>
    <n v="2"/>
    <n v="0"/>
    <n v="47.994"/>
  </r>
  <r>
    <n v="9142"/>
    <s v="CA-2016-139409"/>
    <x v="64"/>
    <d v="2016-09-07T00:00:00"/>
    <s v="First Class"/>
    <s v="FW-14395"/>
    <s v="Fred Wasserman"/>
    <x v="1"/>
    <s v="United States"/>
    <s v="New York City"/>
    <s v="New York"/>
    <n v="10011"/>
    <x v="3"/>
    <s v="TEC-PH-10003988"/>
    <x v="2"/>
    <x v="7"/>
    <x v="47"/>
    <n v="43.6"/>
    <n v="4"/>
    <n v="0"/>
    <n v="12.208"/>
  </r>
  <r>
    <n v="9143"/>
    <s v="US-2017-166688"/>
    <x v="968"/>
    <d v="2017-05-26T00:00:00"/>
    <s v="Standard Class"/>
    <s v="RD-19480"/>
    <s v="Rick Duston"/>
    <x v="0"/>
    <s v="United States"/>
    <s v="Las Vegas"/>
    <s v="Nevada"/>
    <n v="89115"/>
    <x v="1"/>
    <s v="OFF-BI-10004040"/>
    <x v="1"/>
    <x v="8"/>
    <x v="1487"/>
    <n v="8.2880000000000003"/>
    <n v="2"/>
    <n v="0.2"/>
    <n v="3.0044"/>
  </r>
  <r>
    <n v="9144"/>
    <s v="US-2017-166688"/>
    <x v="968"/>
    <d v="2017-05-26T00:00:00"/>
    <s v="Standard Class"/>
    <s v="RD-19480"/>
    <s v="Rick Duston"/>
    <x v="0"/>
    <s v="United States"/>
    <s v="Las Vegas"/>
    <s v="Nevada"/>
    <n v="89115"/>
    <x v="1"/>
    <s v="TEC-PH-10004094"/>
    <x v="2"/>
    <x v="7"/>
    <x v="1797"/>
    <n v="1123.1279999999999"/>
    <n v="9"/>
    <n v="0.2"/>
    <n v="70.195499999999996"/>
  </r>
  <r>
    <n v="9145"/>
    <s v="US-2017-166688"/>
    <x v="968"/>
    <d v="2017-05-26T00:00:00"/>
    <s v="Standard Class"/>
    <s v="RD-19480"/>
    <s v="Rick Duston"/>
    <x v="0"/>
    <s v="United States"/>
    <s v="Las Vegas"/>
    <s v="Nevada"/>
    <n v="89115"/>
    <x v="1"/>
    <s v="OFF-AP-10000358"/>
    <x v="1"/>
    <x v="9"/>
    <x v="95"/>
    <n v="64.900000000000006"/>
    <n v="5"/>
    <n v="0"/>
    <n v="18.821000000000002"/>
  </r>
  <r>
    <n v="9146"/>
    <s v="CA-2015-126970"/>
    <x v="1181"/>
    <d v="2015-09-24T00:00:00"/>
    <s v="Standard Class"/>
    <s v="TP-21130"/>
    <s v="Theone Pippenger"/>
    <x v="0"/>
    <s v="United States"/>
    <s v="Naperville"/>
    <s v="Illinois"/>
    <n v="60540"/>
    <x v="2"/>
    <s v="OFF-BI-10000138"/>
    <x v="1"/>
    <x v="8"/>
    <x v="605"/>
    <n v="2.8079999999999998"/>
    <n v="3"/>
    <n v="0.8"/>
    <n v="-4.4927999999999999"/>
  </r>
  <r>
    <n v="9147"/>
    <s v="US-2016-165505"/>
    <x v="1156"/>
    <d v="2016-01-27T00:00:00"/>
    <s v="Standard Class"/>
    <s v="CB-12535"/>
    <s v="Claudia Bergmann"/>
    <x v="1"/>
    <s v="United States"/>
    <s v="Burlington"/>
    <s v="Vermont"/>
    <s v="05408"/>
    <x v="3"/>
    <s v="TEC-AC-10002926"/>
    <x v="2"/>
    <x v="11"/>
    <x v="1123"/>
    <n v="99.98"/>
    <n v="2"/>
    <n v="0"/>
    <n v="42.991399999999999"/>
  </r>
  <r>
    <n v="9148"/>
    <s v="US-2016-165505"/>
    <x v="1156"/>
    <d v="2016-01-27T00:00:00"/>
    <s v="Standard Class"/>
    <s v="CB-12535"/>
    <s v="Claudia Bergmann"/>
    <x v="1"/>
    <s v="United States"/>
    <s v="Burlington"/>
    <s v="Vermont"/>
    <s v="05408"/>
    <x v="3"/>
    <s v="OFF-AR-10003477"/>
    <x v="1"/>
    <x v="6"/>
    <x v="1838"/>
    <n v="8.0399999999999991"/>
    <n v="6"/>
    <n v="0"/>
    <n v="2.7336"/>
  </r>
  <r>
    <n v="9149"/>
    <s v="US-2016-165505"/>
    <x v="1156"/>
    <d v="2016-01-27T00:00:00"/>
    <s v="Standard Class"/>
    <s v="CB-12535"/>
    <s v="Claudia Bergmann"/>
    <x v="1"/>
    <s v="United States"/>
    <s v="Burlington"/>
    <s v="Vermont"/>
    <s v="05408"/>
    <x v="3"/>
    <s v="OFF-ST-10001526"/>
    <x v="1"/>
    <x v="4"/>
    <x v="771"/>
    <n v="1564.29"/>
    <n v="13"/>
    <n v="0"/>
    <n v="406.71539999999999"/>
  </r>
  <r>
    <n v="9150"/>
    <s v="US-2014-157070"/>
    <x v="106"/>
    <d v="2014-06-06T00:00:00"/>
    <s v="Standard Class"/>
    <s v="QJ-19255"/>
    <s v="Quincy Jones"/>
    <x v="1"/>
    <s v="United States"/>
    <s v="Detroit"/>
    <s v="Michigan"/>
    <n v="48234"/>
    <x v="2"/>
    <s v="OFF-BI-10001765"/>
    <x v="1"/>
    <x v="8"/>
    <x v="994"/>
    <n v="138.56"/>
    <n v="4"/>
    <n v="0"/>
    <n v="66.508799999999994"/>
  </r>
  <r>
    <n v="9151"/>
    <s v="US-2014-157070"/>
    <x v="106"/>
    <d v="2014-06-06T00:00:00"/>
    <s v="Standard Class"/>
    <s v="QJ-19255"/>
    <s v="Quincy Jones"/>
    <x v="1"/>
    <s v="United States"/>
    <s v="Detroit"/>
    <s v="Michigan"/>
    <n v="48234"/>
    <x v="2"/>
    <s v="OFF-AP-10004859"/>
    <x v="1"/>
    <x v="9"/>
    <x v="930"/>
    <n v="65.52"/>
    <n v="5"/>
    <n v="0.1"/>
    <n v="12.375999999999999"/>
  </r>
  <r>
    <n v="9152"/>
    <s v="US-2015-106873"/>
    <x v="496"/>
    <d v="2015-09-29T00:00:00"/>
    <s v="Second Class"/>
    <s v="KM-16720"/>
    <s v="Kunst Miller"/>
    <x v="0"/>
    <s v="United States"/>
    <s v="Avondale"/>
    <s v="Arizona"/>
    <n v="85323"/>
    <x v="1"/>
    <s v="OFF-AR-10003179"/>
    <x v="1"/>
    <x v="6"/>
    <x v="1574"/>
    <n v="14.576000000000001"/>
    <n v="2"/>
    <n v="0.2"/>
    <n v="2.3685999999999998"/>
  </r>
  <r>
    <n v="9153"/>
    <s v="US-2015-106873"/>
    <x v="496"/>
    <d v="2015-09-29T00:00:00"/>
    <s v="Second Class"/>
    <s v="KM-16720"/>
    <s v="Kunst Miller"/>
    <x v="0"/>
    <s v="United States"/>
    <s v="Avondale"/>
    <s v="Arizona"/>
    <n v="85323"/>
    <x v="1"/>
    <s v="TEC-AC-10002345"/>
    <x v="2"/>
    <x v="11"/>
    <x v="175"/>
    <n v="23.2"/>
    <n v="2"/>
    <n v="0.2"/>
    <n v="1.45"/>
  </r>
  <r>
    <n v="9154"/>
    <s v="US-2015-106873"/>
    <x v="496"/>
    <d v="2015-09-29T00:00:00"/>
    <s v="Second Class"/>
    <s v="KM-16720"/>
    <s v="Kunst Miller"/>
    <x v="0"/>
    <s v="United States"/>
    <s v="Avondale"/>
    <s v="Arizona"/>
    <n v="85323"/>
    <x v="1"/>
    <s v="OFF-AR-10001246"/>
    <x v="1"/>
    <x v="6"/>
    <x v="455"/>
    <n v="16.463999999999999"/>
    <n v="7"/>
    <n v="0.2"/>
    <n v="1.8522000000000001"/>
  </r>
  <r>
    <n v="9155"/>
    <s v="CA-2016-132990"/>
    <x v="1147"/>
    <d v="2016-08-03T00:00:00"/>
    <s v="Second Class"/>
    <s v="KM-16660"/>
    <s v="Khloe Miller"/>
    <x v="0"/>
    <s v="United States"/>
    <s v="Philadelphia"/>
    <s v="Pennsylvania"/>
    <n v="19140"/>
    <x v="3"/>
    <s v="FUR-FU-10004864"/>
    <x v="0"/>
    <x v="5"/>
    <x v="1719"/>
    <n v="19.312000000000001"/>
    <n v="2"/>
    <n v="0.2"/>
    <n v="3.1381999999999999"/>
  </r>
  <r>
    <n v="9156"/>
    <s v="CA-2014-102645"/>
    <x v="1212"/>
    <d v="2014-01-28T00:00:00"/>
    <s v="Standard Class"/>
    <s v="IM-15055"/>
    <s v="Ionia McGrath"/>
    <x v="0"/>
    <s v="United States"/>
    <s v="Las Vegas"/>
    <s v="Nevada"/>
    <n v="89115"/>
    <x v="1"/>
    <s v="OFF-PA-10001804"/>
    <x v="1"/>
    <x v="10"/>
    <x v="129"/>
    <n v="40.08"/>
    <n v="6"/>
    <n v="0"/>
    <n v="19.238399999999999"/>
  </r>
  <r>
    <n v="9157"/>
    <s v="CA-2014-134215"/>
    <x v="472"/>
    <d v="2014-08-08T00:00:00"/>
    <s v="Standard Class"/>
    <s v="ML-17395"/>
    <s v="Marina Lichtenstein"/>
    <x v="1"/>
    <s v="United States"/>
    <s v="Bangor"/>
    <s v="Maine"/>
    <n v="4401"/>
    <x v="3"/>
    <s v="OFF-AP-10001271"/>
    <x v="1"/>
    <x v="9"/>
    <x v="474"/>
    <n v="101.96"/>
    <n v="2"/>
    <n v="0"/>
    <n v="27.529199999999999"/>
  </r>
  <r>
    <n v="9158"/>
    <s v="CA-2014-134215"/>
    <x v="472"/>
    <d v="2014-08-08T00:00:00"/>
    <s v="Standard Class"/>
    <s v="ML-17395"/>
    <s v="Marina Lichtenstein"/>
    <x v="1"/>
    <s v="United States"/>
    <s v="Bangor"/>
    <s v="Maine"/>
    <n v="4401"/>
    <x v="3"/>
    <s v="OFF-PA-10004353"/>
    <x v="1"/>
    <x v="10"/>
    <x v="1661"/>
    <n v="259.74"/>
    <n v="13"/>
    <n v="0"/>
    <n v="124.6752"/>
  </r>
  <r>
    <n v="9159"/>
    <s v="CA-2014-134215"/>
    <x v="472"/>
    <d v="2014-08-08T00:00:00"/>
    <s v="Standard Class"/>
    <s v="ML-17395"/>
    <s v="Marina Lichtenstein"/>
    <x v="1"/>
    <s v="United States"/>
    <s v="Bangor"/>
    <s v="Maine"/>
    <n v="4401"/>
    <x v="3"/>
    <s v="TEC-AC-10002473"/>
    <x v="2"/>
    <x v="11"/>
    <x v="720"/>
    <n v="255.42"/>
    <n v="9"/>
    <n v="0"/>
    <n v="104.7222"/>
  </r>
  <r>
    <n v="9160"/>
    <s v="CA-2016-118934"/>
    <x v="888"/>
    <d v="2016-08-14T00:00:00"/>
    <s v="Standard Class"/>
    <s v="GH-14410"/>
    <s v="Gary Hansen"/>
    <x v="2"/>
    <s v="United States"/>
    <s v="Hendersonville"/>
    <s v="Tennessee"/>
    <n v="37075"/>
    <x v="0"/>
    <s v="OFF-BI-10003314"/>
    <x v="1"/>
    <x v="8"/>
    <x v="308"/>
    <n v="4.3380000000000001"/>
    <n v="3"/>
    <n v="0.7"/>
    <n v="-3.0366"/>
  </r>
  <r>
    <n v="9161"/>
    <s v="CA-2016-118934"/>
    <x v="888"/>
    <d v="2016-08-14T00:00:00"/>
    <s v="Standard Class"/>
    <s v="GH-14410"/>
    <s v="Gary Hansen"/>
    <x v="2"/>
    <s v="United States"/>
    <s v="Hendersonville"/>
    <s v="Tennessee"/>
    <n v="37075"/>
    <x v="0"/>
    <s v="OFF-BI-10004465"/>
    <x v="1"/>
    <x v="8"/>
    <x v="739"/>
    <n v="11.88"/>
    <n v="5"/>
    <n v="0.7"/>
    <n v="-7.92"/>
  </r>
  <r>
    <n v="9162"/>
    <s v="CA-2016-160108"/>
    <x v="16"/>
    <d v="2016-12-12T00:00:00"/>
    <s v="Standard Class"/>
    <s v="AG-10900"/>
    <s v="Arthur Gainer"/>
    <x v="0"/>
    <s v="United States"/>
    <s v="Eau Claire"/>
    <s v="Wisconsin"/>
    <n v="54703"/>
    <x v="2"/>
    <s v="FUR-BO-10003450"/>
    <x v="0"/>
    <x v="0"/>
    <x v="1353"/>
    <n v="405.86"/>
    <n v="7"/>
    <n v="0"/>
    <n v="32.468800000000002"/>
  </r>
  <r>
    <n v="9163"/>
    <s v="CA-2016-160108"/>
    <x v="16"/>
    <d v="2016-12-12T00:00:00"/>
    <s v="Standard Class"/>
    <s v="AG-10900"/>
    <s v="Arthur Gainer"/>
    <x v="0"/>
    <s v="United States"/>
    <s v="Eau Claire"/>
    <s v="Wisconsin"/>
    <n v="54703"/>
    <x v="2"/>
    <s v="FUR-CH-10002335"/>
    <x v="0"/>
    <x v="1"/>
    <x v="629"/>
    <n v="680.01"/>
    <n v="3"/>
    <n v="0"/>
    <n v="176.80260000000001"/>
  </r>
  <r>
    <n v="9164"/>
    <s v="CA-2015-164007"/>
    <x v="1213"/>
    <d v="2015-06-12T00:00:00"/>
    <s v="Standard Class"/>
    <s v="MG-17695"/>
    <s v="Maureen Gnade"/>
    <x v="0"/>
    <s v="United States"/>
    <s v="Chicago"/>
    <s v="Illinois"/>
    <n v="60610"/>
    <x v="2"/>
    <s v="TEC-AC-10003433"/>
    <x v="2"/>
    <x v="11"/>
    <x v="1418"/>
    <n v="2.3759999999999999"/>
    <n v="3"/>
    <n v="0.2"/>
    <n v="0.74250000000000005"/>
  </r>
  <r>
    <n v="9165"/>
    <s v="CA-2015-164007"/>
    <x v="1213"/>
    <d v="2015-06-12T00:00:00"/>
    <s v="Standard Class"/>
    <s v="MG-17695"/>
    <s v="Maureen Gnade"/>
    <x v="0"/>
    <s v="United States"/>
    <s v="Chicago"/>
    <s v="Illinois"/>
    <n v="60610"/>
    <x v="2"/>
    <s v="OFF-AP-10003849"/>
    <x v="1"/>
    <x v="9"/>
    <x v="841"/>
    <n v="143.12799999999999"/>
    <n v="2"/>
    <n v="0.8"/>
    <n v="-393.60199999999998"/>
  </r>
  <r>
    <n v="9166"/>
    <s v="CA-2016-100300"/>
    <x v="890"/>
    <d v="2016-06-26T00:00:00"/>
    <s v="Second Class"/>
    <s v="MJ-17740"/>
    <s v="Max Jones"/>
    <x v="0"/>
    <s v="United States"/>
    <s v="San Diego"/>
    <s v="California"/>
    <n v="92037"/>
    <x v="1"/>
    <s v="TEC-MA-10000984"/>
    <x v="2"/>
    <x v="15"/>
    <x v="1820"/>
    <n v="4476.8"/>
    <n v="4"/>
    <n v="0.2"/>
    <n v="503.64"/>
  </r>
  <r>
    <n v="9167"/>
    <s v="CA-2016-100300"/>
    <x v="890"/>
    <d v="2016-06-26T00:00:00"/>
    <s v="Second Class"/>
    <s v="MJ-17740"/>
    <s v="Max Jones"/>
    <x v="0"/>
    <s v="United States"/>
    <s v="San Diego"/>
    <s v="California"/>
    <n v="92037"/>
    <x v="1"/>
    <s v="OFF-PA-10000418"/>
    <x v="1"/>
    <x v="10"/>
    <x v="970"/>
    <n v="104.85"/>
    <n v="1"/>
    <n v="0"/>
    <n v="50.328000000000003"/>
  </r>
  <r>
    <n v="9168"/>
    <s v="CA-2016-100300"/>
    <x v="890"/>
    <d v="2016-06-26T00:00:00"/>
    <s v="Second Class"/>
    <s v="MJ-17740"/>
    <s v="Max Jones"/>
    <x v="0"/>
    <s v="United States"/>
    <s v="San Diego"/>
    <s v="California"/>
    <n v="92037"/>
    <x v="1"/>
    <s v="OFF-AP-10001242"/>
    <x v="1"/>
    <x v="9"/>
    <x v="1417"/>
    <n v="241.44"/>
    <n v="3"/>
    <n v="0"/>
    <n v="72.432000000000002"/>
  </r>
  <r>
    <n v="9169"/>
    <s v="CA-2016-140571"/>
    <x v="543"/>
    <d v="2016-03-19T00:00:00"/>
    <s v="Standard Class"/>
    <s v="SJ-20125"/>
    <s v="Sanjit Jacobs"/>
    <x v="2"/>
    <s v="United States"/>
    <s v="Jackson"/>
    <s v="Mississippi"/>
    <n v="39212"/>
    <x v="0"/>
    <s v="OFF-PA-10001954"/>
    <x v="1"/>
    <x v="10"/>
    <x v="600"/>
    <n v="319.76"/>
    <n v="14"/>
    <n v="0"/>
    <n v="147.08959999999999"/>
  </r>
  <r>
    <n v="9170"/>
    <s v="CA-2016-140571"/>
    <x v="543"/>
    <d v="2016-03-19T00:00:00"/>
    <s v="Standard Class"/>
    <s v="SJ-20125"/>
    <s v="Sanjit Jacobs"/>
    <x v="2"/>
    <s v="United States"/>
    <s v="Jackson"/>
    <s v="Mississippi"/>
    <n v="39212"/>
    <x v="0"/>
    <s v="OFF-PA-10001954"/>
    <x v="1"/>
    <x v="10"/>
    <x v="600"/>
    <n v="45.68"/>
    <n v="2"/>
    <n v="0"/>
    <n v="21.012799999999999"/>
  </r>
  <r>
    <n v="9171"/>
    <s v="US-2016-155768"/>
    <x v="49"/>
    <d v="2016-12-01T00:00:00"/>
    <s v="Same Day"/>
    <s v="LB-16795"/>
    <s v="Laurel Beltran"/>
    <x v="2"/>
    <s v="United States"/>
    <s v="Oxnard"/>
    <s v="California"/>
    <n v="93030"/>
    <x v="1"/>
    <s v="FUR-FU-10000448"/>
    <x v="0"/>
    <x v="5"/>
    <x v="469"/>
    <n v="31.96"/>
    <n v="2"/>
    <n v="0"/>
    <n v="1.5980000000000001"/>
  </r>
  <r>
    <n v="9172"/>
    <s v="US-2016-155768"/>
    <x v="49"/>
    <d v="2016-12-01T00:00:00"/>
    <s v="Same Day"/>
    <s v="LB-16795"/>
    <s v="Laurel Beltran"/>
    <x v="2"/>
    <s v="United States"/>
    <s v="Oxnard"/>
    <s v="California"/>
    <n v="93030"/>
    <x v="1"/>
    <s v="OFF-PA-10001357"/>
    <x v="1"/>
    <x v="10"/>
    <x v="1041"/>
    <n v="47.9"/>
    <n v="1"/>
    <n v="0"/>
    <n v="22.992000000000001"/>
  </r>
  <r>
    <n v="9173"/>
    <s v="US-2016-155768"/>
    <x v="49"/>
    <d v="2016-12-01T00:00:00"/>
    <s v="Same Day"/>
    <s v="LB-16795"/>
    <s v="Laurel Beltran"/>
    <x v="2"/>
    <s v="United States"/>
    <s v="Oxnard"/>
    <s v="California"/>
    <n v="93030"/>
    <x v="1"/>
    <s v="OFF-ST-10002292"/>
    <x v="1"/>
    <x v="4"/>
    <x v="872"/>
    <n v="1112.94"/>
    <n v="3"/>
    <n v="0"/>
    <n v="222.58799999999999"/>
  </r>
  <r>
    <n v="9174"/>
    <s v="US-2016-155768"/>
    <x v="49"/>
    <d v="2016-12-01T00:00:00"/>
    <s v="Same Day"/>
    <s v="LB-16795"/>
    <s v="Laurel Beltran"/>
    <x v="2"/>
    <s v="United States"/>
    <s v="Oxnard"/>
    <s v="California"/>
    <n v="93030"/>
    <x v="1"/>
    <s v="OFF-EN-10001219"/>
    <x v="1"/>
    <x v="12"/>
    <x v="588"/>
    <n v="22.92"/>
    <n v="3"/>
    <n v="0"/>
    <n v="11.2308"/>
  </r>
  <r>
    <n v="9175"/>
    <s v="CA-2017-119424"/>
    <x v="492"/>
    <d v="2017-06-14T00:00:00"/>
    <s v="Second Class"/>
    <s v="SB-20185"/>
    <s v="Sarah Brown"/>
    <x v="0"/>
    <s v="United States"/>
    <s v="Kent"/>
    <s v="Washington"/>
    <n v="98031"/>
    <x v="1"/>
    <s v="TEC-PH-10002564"/>
    <x v="2"/>
    <x v="7"/>
    <x v="985"/>
    <n v="71.975999999999999"/>
    <n v="3"/>
    <n v="0.2"/>
    <n v="8.9969999999999999"/>
  </r>
  <r>
    <n v="9176"/>
    <s v="CA-2017-119424"/>
    <x v="492"/>
    <d v="2017-06-14T00:00:00"/>
    <s v="Second Class"/>
    <s v="SB-20185"/>
    <s v="Sarah Brown"/>
    <x v="0"/>
    <s v="United States"/>
    <s v="Kent"/>
    <s v="Washington"/>
    <n v="98031"/>
    <x v="1"/>
    <s v="OFF-PA-10001639"/>
    <x v="1"/>
    <x v="10"/>
    <x v="981"/>
    <n v="19.440000000000001"/>
    <n v="3"/>
    <n v="0"/>
    <n v="9.3312000000000008"/>
  </r>
  <r>
    <n v="9177"/>
    <s v="CA-2016-118178"/>
    <x v="690"/>
    <d v="2016-03-24T00:00:00"/>
    <s v="Standard Class"/>
    <s v="CC-12610"/>
    <s v="Corey Catlett"/>
    <x v="1"/>
    <s v="United States"/>
    <s v="Nashville"/>
    <s v="Tennessee"/>
    <n v="37211"/>
    <x v="0"/>
    <s v="OFF-BI-10001153"/>
    <x v="1"/>
    <x v="8"/>
    <x v="303"/>
    <n v="31.085999999999999"/>
    <n v="3"/>
    <n v="0.7"/>
    <n v="-20.724"/>
  </r>
  <r>
    <n v="9178"/>
    <s v="CA-2016-166618"/>
    <x v="696"/>
    <d v="2016-11-18T00:00:00"/>
    <s v="Standard Class"/>
    <s v="DP-13000"/>
    <s v="Darren Powers"/>
    <x v="0"/>
    <s v="United States"/>
    <s v="New York City"/>
    <s v="New York"/>
    <n v="10035"/>
    <x v="3"/>
    <s v="TEC-PH-10003356"/>
    <x v="2"/>
    <x v="7"/>
    <x v="1698"/>
    <n v="13.98"/>
    <n v="2"/>
    <n v="0"/>
    <n v="3.9144000000000001"/>
  </r>
  <r>
    <n v="9179"/>
    <s v="CA-2016-166618"/>
    <x v="696"/>
    <d v="2016-11-18T00:00:00"/>
    <s v="Standard Class"/>
    <s v="DP-13000"/>
    <s v="Darren Powers"/>
    <x v="0"/>
    <s v="United States"/>
    <s v="New York City"/>
    <s v="New York"/>
    <n v="10035"/>
    <x v="3"/>
    <s v="OFF-AR-10001725"/>
    <x v="1"/>
    <x v="6"/>
    <x v="1549"/>
    <n v="23.65"/>
    <n v="1"/>
    <n v="0"/>
    <n v="6.149"/>
  </r>
  <r>
    <n v="9180"/>
    <s v="CA-2017-156776"/>
    <x v="783"/>
    <d v="2017-08-11T00:00:00"/>
    <s v="Standard Class"/>
    <s v="JL-15505"/>
    <s v="Jeremy Lonsdale"/>
    <x v="0"/>
    <s v="United States"/>
    <s v="Westminster"/>
    <s v="California"/>
    <n v="92683"/>
    <x v="1"/>
    <s v="TEC-PH-10002415"/>
    <x v="2"/>
    <x v="7"/>
    <x v="1526"/>
    <n v="707.88"/>
    <n v="3"/>
    <n v="0.2"/>
    <n v="44.2425"/>
  </r>
  <r>
    <n v="9181"/>
    <s v="CA-2017-156776"/>
    <x v="783"/>
    <d v="2017-08-11T00:00:00"/>
    <s v="Standard Class"/>
    <s v="JL-15505"/>
    <s v="Jeremy Lonsdale"/>
    <x v="0"/>
    <s v="United States"/>
    <s v="Westminster"/>
    <s v="California"/>
    <n v="92683"/>
    <x v="1"/>
    <s v="OFF-BI-10003355"/>
    <x v="1"/>
    <x v="8"/>
    <x v="591"/>
    <n v="11.952"/>
    <n v="3"/>
    <n v="0.2"/>
    <n v="4.1832000000000003"/>
  </r>
  <r>
    <n v="9182"/>
    <s v="CA-2017-156776"/>
    <x v="783"/>
    <d v="2017-08-11T00:00:00"/>
    <s v="Standard Class"/>
    <s v="JL-15505"/>
    <s v="Jeremy Lonsdale"/>
    <x v="0"/>
    <s v="United States"/>
    <s v="Westminster"/>
    <s v="California"/>
    <n v="92683"/>
    <x v="1"/>
    <s v="OFF-BI-10000216"/>
    <x v="1"/>
    <x v="8"/>
    <x v="1634"/>
    <n v="31.128"/>
    <n v="3"/>
    <n v="0.2"/>
    <n v="11.673"/>
  </r>
  <r>
    <n v="9183"/>
    <s v="CA-2017-156776"/>
    <x v="783"/>
    <d v="2017-08-11T00:00:00"/>
    <s v="Standard Class"/>
    <s v="JL-15505"/>
    <s v="Jeremy Lonsdale"/>
    <x v="0"/>
    <s v="United States"/>
    <s v="Westminster"/>
    <s v="California"/>
    <n v="92683"/>
    <x v="1"/>
    <s v="TEC-AC-10004803"/>
    <x v="2"/>
    <x v="11"/>
    <x v="1765"/>
    <n v="55.76"/>
    <n v="4"/>
    <n v="0"/>
    <n v="7.8064"/>
  </r>
  <r>
    <n v="9184"/>
    <s v="CA-2017-156776"/>
    <x v="783"/>
    <d v="2017-08-11T00:00:00"/>
    <s v="Standard Class"/>
    <s v="JL-15505"/>
    <s v="Jeremy Lonsdale"/>
    <x v="0"/>
    <s v="United States"/>
    <s v="Westminster"/>
    <s v="California"/>
    <n v="92683"/>
    <x v="1"/>
    <s v="OFF-PA-10001970"/>
    <x v="1"/>
    <x v="10"/>
    <x v="314"/>
    <n v="24.56"/>
    <n v="2"/>
    <n v="0"/>
    <n v="11.543200000000001"/>
  </r>
  <r>
    <n v="9185"/>
    <s v="CA-2017-156776"/>
    <x v="783"/>
    <d v="2017-08-11T00:00:00"/>
    <s v="Standard Class"/>
    <s v="JL-15505"/>
    <s v="Jeremy Lonsdale"/>
    <x v="0"/>
    <s v="United States"/>
    <s v="Westminster"/>
    <s v="California"/>
    <n v="92683"/>
    <x v="1"/>
    <s v="FUR-FU-10004848"/>
    <x v="0"/>
    <x v="5"/>
    <x v="28"/>
    <n v="51.75"/>
    <n v="1"/>
    <n v="0"/>
    <n v="15.525"/>
  </r>
  <r>
    <n v="9186"/>
    <s v="CA-2017-156776"/>
    <x v="783"/>
    <d v="2017-08-11T00:00:00"/>
    <s v="Standard Class"/>
    <s v="JL-15505"/>
    <s v="Jeremy Lonsdale"/>
    <x v="0"/>
    <s v="United States"/>
    <s v="Westminster"/>
    <s v="California"/>
    <n v="92683"/>
    <x v="1"/>
    <s v="FUR-CH-10002317"/>
    <x v="0"/>
    <x v="1"/>
    <x v="1839"/>
    <n v="207.184"/>
    <n v="1"/>
    <n v="0.2"/>
    <n v="25.898"/>
  </r>
  <r>
    <n v="9187"/>
    <s v="CA-2017-156776"/>
    <x v="783"/>
    <d v="2017-08-11T00:00:00"/>
    <s v="Standard Class"/>
    <s v="JL-15505"/>
    <s v="Jeremy Lonsdale"/>
    <x v="0"/>
    <s v="United States"/>
    <s v="Westminster"/>
    <s v="California"/>
    <n v="92683"/>
    <x v="1"/>
    <s v="OFF-AP-10002534"/>
    <x v="1"/>
    <x v="9"/>
    <x v="1202"/>
    <n v="1473.1"/>
    <n v="5"/>
    <n v="0"/>
    <n v="412.46800000000002"/>
  </r>
  <r>
    <n v="9188"/>
    <s v="US-2015-130512"/>
    <x v="291"/>
    <d v="2015-08-25T00:00:00"/>
    <s v="Standard Class"/>
    <s v="SM-20320"/>
    <s v="Sean Miller"/>
    <x v="2"/>
    <s v="United States"/>
    <s v="Allentown"/>
    <s v="Pennsylvania"/>
    <n v="18103"/>
    <x v="3"/>
    <s v="OFF-SU-10001935"/>
    <x v="1"/>
    <x v="14"/>
    <x v="327"/>
    <n v="3.488"/>
    <n v="2"/>
    <n v="0.2"/>
    <n v="-0.6976"/>
  </r>
  <r>
    <n v="9189"/>
    <s v="US-2015-130512"/>
    <x v="291"/>
    <d v="2015-08-25T00:00:00"/>
    <s v="Standard Class"/>
    <s v="SM-20320"/>
    <s v="Sean Miller"/>
    <x v="2"/>
    <s v="United States"/>
    <s v="Allentown"/>
    <s v="Pennsylvania"/>
    <n v="18103"/>
    <x v="3"/>
    <s v="TEC-AC-10000290"/>
    <x v="2"/>
    <x v="11"/>
    <x v="235"/>
    <n v="21.728000000000002"/>
    <n v="4"/>
    <n v="0.2"/>
    <n v="3.8024"/>
  </r>
  <r>
    <n v="9190"/>
    <s v="US-2015-130512"/>
    <x v="291"/>
    <d v="2015-08-25T00:00:00"/>
    <s v="Standard Class"/>
    <s v="SM-20320"/>
    <s v="Sean Miller"/>
    <x v="2"/>
    <s v="United States"/>
    <s v="Allentown"/>
    <s v="Pennsylvania"/>
    <n v="18103"/>
    <x v="3"/>
    <s v="OFF-ST-10002574"/>
    <x v="1"/>
    <x v="4"/>
    <x v="935"/>
    <n v="663.072"/>
    <n v="6"/>
    <n v="0.2"/>
    <n v="-165.768"/>
  </r>
  <r>
    <n v="9191"/>
    <s v="US-2015-130512"/>
    <x v="291"/>
    <d v="2015-08-25T00:00:00"/>
    <s v="Standard Class"/>
    <s v="SM-20320"/>
    <s v="Sean Miller"/>
    <x v="2"/>
    <s v="United States"/>
    <s v="Allentown"/>
    <s v="Pennsylvania"/>
    <n v="18103"/>
    <x v="3"/>
    <s v="OFF-BI-10004519"/>
    <x v="1"/>
    <x v="8"/>
    <x v="889"/>
    <n v="99.587999999999994"/>
    <n v="2"/>
    <n v="0.7"/>
    <n v="-82.99"/>
  </r>
  <r>
    <n v="9192"/>
    <s v="US-2015-130512"/>
    <x v="291"/>
    <d v="2015-08-25T00:00:00"/>
    <s v="Standard Class"/>
    <s v="SM-20320"/>
    <s v="Sean Miller"/>
    <x v="2"/>
    <s v="United States"/>
    <s v="Allentown"/>
    <s v="Pennsylvania"/>
    <n v="18103"/>
    <x v="3"/>
    <s v="OFF-PA-10003625"/>
    <x v="1"/>
    <x v="10"/>
    <x v="757"/>
    <n v="49.567999999999998"/>
    <n v="2"/>
    <n v="0.2"/>
    <n v="15.49"/>
  </r>
  <r>
    <n v="9193"/>
    <s v="CA-2015-141810"/>
    <x v="121"/>
    <d v="2015-11-07T00:00:00"/>
    <s v="Standard Class"/>
    <s v="BB-10990"/>
    <s v="Barry Blumstein"/>
    <x v="1"/>
    <s v="United States"/>
    <s v="San Antonio"/>
    <s v="Texas"/>
    <n v="78207"/>
    <x v="2"/>
    <s v="OFF-BI-10001524"/>
    <x v="1"/>
    <x v="8"/>
    <x v="301"/>
    <n v="29.372"/>
    <n v="7"/>
    <n v="0.8"/>
    <n v="-46.995199999999997"/>
  </r>
  <r>
    <n v="9194"/>
    <s v="CA-2015-141810"/>
    <x v="121"/>
    <d v="2015-11-07T00:00:00"/>
    <s v="Standard Class"/>
    <s v="BB-10990"/>
    <s v="Barry Blumstein"/>
    <x v="1"/>
    <s v="United States"/>
    <s v="San Antonio"/>
    <s v="Texas"/>
    <n v="78207"/>
    <x v="2"/>
    <s v="TEC-PH-10002200"/>
    <x v="2"/>
    <x v="7"/>
    <x v="1480"/>
    <n v="344.70400000000001"/>
    <n v="2"/>
    <n v="0.2"/>
    <n v="38.779200000000003"/>
  </r>
  <r>
    <n v="9195"/>
    <s v="CA-2014-146843"/>
    <x v="953"/>
    <d v="2014-12-06T00:00:00"/>
    <s v="Standard Class"/>
    <s v="PB-19150"/>
    <s v="Philip Brown"/>
    <x v="0"/>
    <s v="United States"/>
    <s v="Avondale"/>
    <s v="Arizona"/>
    <n v="85323"/>
    <x v="1"/>
    <s v="OFF-SU-10001664"/>
    <x v="1"/>
    <x v="14"/>
    <x v="1241"/>
    <n v="47.991999999999997"/>
    <n v="7"/>
    <n v="0.2"/>
    <n v="3.5994000000000002"/>
  </r>
  <r>
    <n v="9196"/>
    <s v="CA-2014-146843"/>
    <x v="953"/>
    <d v="2014-12-06T00:00:00"/>
    <s v="Standard Class"/>
    <s v="PB-19150"/>
    <s v="Philip Brown"/>
    <x v="0"/>
    <s v="United States"/>
    <s v="Avondale"/>
    <s v="Arizona"/>
    <n v="85323"/>
    <x v="1"/>
    <s v="TEC-AC-10002550"/>
    <x v="2"/>
    <x v="11"/>
    <x v="1548"/>
    <n v="102.24"/>
    <n v="4"/>
    <n v="0.2"/>
    <n v="-16.614000000000001"/>
  </r>
  <r>
    <n v="9197"/>
    <s v="CA-2014-103310"/>
    <x v="1025"/>
    <d v="2014-05-15T00:00:00"/>
    <s v="Standard Class"/>
    <s v="GM-14680"/>
    <s v="Greg Matthias"/>
    <x v="0"/>
    <s v="United States"/>
    <s v="San Jose"/>
    <s v="California"/>
    <n v="95123"/>
    <x v="1"/>
    <s v="OFF-PA-10004353"/>
    <x v="1"/>
    <x v="10"/>
    <x v="1661"/>
    <n v="39.96"/>
    <n v="2"/>
    <n v="0"/>
    <n v="19.180800000000001"/>
  </r>
  <r>
    <n v="9198"/>
    <s v="CA-2014-103310"/>
    <x v="1025"/>
    <d v="2014-05-15T00:00:00"/>
    <s v="Standard Class"/>
    <s v="GM-14680"/>
    <s v="Greg Matthias"/>
    <x v="0"/>
    <s v="United States"/>
    <s v="San Jose"/>
    <s v="California"/>
    <n v="95123"/>
    <x v="1"/>
    <s v="TEC-PH-10001817"/>
    <x v="2"/>
    <x v="7"/>
    <x v="1106"/>
    <n v="1432"/>
    <n v="5"/>
    <n v="0.2"/>
    <n v="125.3"/>
  </r>
  <r>
    <n v="9199"/>
    <s v="CA-2014-103310"/>
    <x v="1025"/>
    <d v="2014-05-15T00:00:00"/>
    <s v="Standard Class"/>
    <s v="GM-14680"/>
    <s v="Greg Matthias"/>
    <x v="0"/>
    <s v="United States"/>
    <s v="San Jose"/>
    <s v="California"/>
    <n v="95123"/>
    <x v="1"/>
    <s v="OFF-SU-10004737"/>
    <x v="1"/>
    <x v="14"/>
    <x v="1713"/>
    <n v="41.04"/>
    <n v="6"/>
    <n v="0"/>
    <n v="11.0808"/>
  </r>
  <r>
    <n v="9200"/>
    <s v="CA-2014-103310"/>
    <x v="1025"/>
    <d v="2014-05-15T00:00:00"/>
    <s v="Standard Class"/>
    <s v="GM-14680"/>
    <s v="Greg Matthias"/>
    <x v="0"/>
    <s v="United States"/>
    <s v="San Jose"/>
    <s v="California"/>
    <n v="95123"/>
    <x v="1"/>
    <s v="FUR-CH-10002320"/>
    <x v="0"/>
    <x v="1"/>
    <x v="1463"/>
    <n v="256.78399999999999"/>
    <n v="1"/>
    <n v="0.2"/>
    <n v="32.097999999999999"/>
  </r>
  <r>
    <n v="9201"/>
    <s v="CA-2016-152688"/>
    <x v="508"/>
    <d v="2016-10-20T00:00:00"/>
    <s v="First Class"/>
    <s v="NR-18550"/>
    <s v="Nick Radford"/>
    <x v="0"/>
    <s v="United States"/>
    <s v="Perth Amboy"/>
    <s v="New Jersey"/>
    <n v="8861"/>
    <x v="3"/>
    <s v="FUR-BO-10001337"/>
    <x v="0"/>
    <x v="0"/>
    <x v="430"/>
    <n v="120.98"/>
    <n v="1"/>
    <n v="0"/>
    <n v="12.098000000000001"/>
  </r>
  <r>
    <n v="9202"/>
    <s v="CA-2016-152688"/>
    <x v="508"/>
    <d v="2016-10-20T00:00:00"/>
    <s v="First Class"/>
    <s v="NR-18550"/>
    <s v="Nick Radford"/>
    <x v="0"/>
    <s v="United States"/>
    <s v="Perth Amboy"/>
    <s v="New Jersey"/>
    <n v="8861"/>
    <x v="3"/>
    <s v="OFF-BI-10004584"/>
    <x v="1"/>
    <x v="8"/>
    <x v="383"/>
    <n v="315.98"/>
    <n v="1"/>
    <n v="0"/>
    <n v="148.51060000000001"/>
  </r>
  <r>
    <n v="9203"/>
    <s v="CA-2016-153836"/>
    <x v="859"/>
    <d v="2016-11-03T00:00:00"/>
    <s v="Standard Class"/>
    <s v="EH-13765"/>
    <s v="Edward Hooks"/>
    <x v="1"/>
    <s v="United States"/>
    <s v="New York City"/>
    <s v="New York"/>
    <n v="10011"/>
    <x v="3"/>
    <s v="OFF-BI-10004817"/>
    <x v="1"/>
    <x v="8"/>
    <x v="1208"/>
    <n v="28.751999999999999"/>
    <n v="3"/>
    <n v="0.2"/>
    <n v="10.0632"/>
  </r>
  <r>
    <n v="9204"/>
    <s v="CA-2016-153836"/>
    <x v="859"/>
    <d v="2016-11-03T00:00:00"/>
    <s v="Standard Class"/>
    <s v="EH-13765"/>
    <s v="Edward Hooks"/>
    <x v="1"/>
    <s v="United States"/>
    <s v="New York City"/>
    <s v="New York"/>
    <n v="10011"/>
    <x v="3"/>
    <s v="OFF-AR-10004602"/>
    <x v="1"/>
    <x v="6"/>
    <x v="1226"/>
    <n v="114.95"/>
    <n v="5"/>
    <n v="0"/>
    <n v="32.186"/>
  </r>
  <r>
    <n v="9205"/>
    <s v="CA-2016-104689"/>
    <x v="49"/>
    <d v="2016-12-05T00:00:00"/>
    <s v="Standard Class"/>
    <s v="FH-14365"/>
    <s v="Fred Hopkins"/>
    <x v="1"/>
    <s v="United States"/>
    <s v="Los Angeles"/>
    <s v="California"/>
    <n v="90004"/>
    <x v="1"/>
    <s v="OFF-AR-10001149"/>
    <x v="1"/>
    <x v="6"/>
    <x v="131"/>
    <n v="23.04"/>
    <n v="8"/>
    <n v="0"/>
    <n v="6.9119999999999999"/>
  </r>
  <r>
    <n v="9206"/>
    <s v="CA-2016-146423"/>
    <x v="438"/>
    <d v="2016-04-21T00:00:00"/>
    <s v="Same Day"/>
    <s v="BT-11680"/>
    <s v="Brian Thompson"/>
    <x v="0"/>
    <s v="United States"/>
    <s v="Milford"/>
    <s v="Connecticut"/>
    <n v="6460"/>
    <x v="3"/>
    <s v="OFF-AR-10004817"/>
    <x v="1"/>
    <x v="6"/>
    <x v="915"/>
    <n v="15.48"/>
    <n v="3"/>
    <n v="0"/>
    <n v="4.4892000000000003"/>
  </r>
  <r>
    <n v="9207"/>
    <s v="CA-2016-146423"/>
    <x v="438"/>
    <d v="2016-04-21T00:00:00"/>
    <s v="Same Day"/>
    <s v="BT-11680"/>
    <s v="Brian Thompson"/>
    <x v="0"/>
    <s v="United States"/>
    <s v="Milford"/>
    <s v="Connecticut"/>
    <n v="6460"/>
    <x v="3"/>
    <s v="OFF-PA-10003797"/>
    <x v="1"/>
    <x v="10"/>
    <x v="1710"/>
    <n v="51.84"/>
    <n v="8"/>
    <n v="0"/>
    <n v="24.883199999999999"/>
  </r>
  <r>
    <n v="9208"/>
    <s v="CA-2017-140781"/>
    <x v="646"/>
    <d v="2017-08-07T00:00:00"/>
    <s v="Standard Class"/>
    <s v="AB-10105"/>
    <s v="Adrian Barton"/>
    <x v="0"/>
    <s v="United States"/>
    <s v="Bloomington"/>
    <s v="Illinois"/>
    <n v="61701"/>
    <x v="2"/>
    <s v="TEC-AC-10000682"/>
    <x v="2"/>
    <x v="11"/>
    <x v="1336"/>
    <n v="39.816000000000003"/>
    <n v="3"/>
    <n v="0.2"/>
    <n v="7.4654999999999996"/>
  </r>
  <r>
    <n v="9209"/>
    <s v="CA-2017-141747"/>
    <x v="646"/>
    <d v="2017-08-08T00:00:00"/>
    <s v="Second Class"/>
    <s v="SC-20230"/>
    <s v="Scot Coram"/>
    <x v="1"/>
    <s v="United States"/>
    <s v="Seattle"/>
    <s v="Washington"/>
    <n v="98105"/>
    <x v="1"/>
    <s v="OFF-ST-10003996"/>
    <x v="1"/>
    <x v="4"/>
    <x v="1212"/>
    <n v="16.059999999999999"/>
    <n v="1"/>
    <n v="0"/>
    <n v="4.1756000000000002"/>
  </r>
  <r>
    <n v="9210"/>
    <s v="CA-2017-142776"/>
    <x v="157"/>
    <d v="2017-12-14T00:00:00"/>
    <s v="Second Class"/>
    <s v="RS-19870"/>
    <s v="Roy Skaria"/>
    <x v="2"/>
    <s v="United States"/>
    <s v="Burlington"/>
    <s v="Iowa"/>
    <n v="52601"/>
    <x v="2"/>
    <s v="OFF-EN-10003160"/>
    <x v="1"/>
    <x v="12"/>
    <x v="1036"/>
    <n v="7.28"/>
    <n v="1"/>
    <n v="0"/>
    <n v="3.4944000000000002"/>
  </r>
  <r>
    <n v="9211"/>
    <s v="CA-2017-142776"/>
    <x v="157"/>
    <d v="2017-12-14T00:00:00"/>
    <s v="Second Class"/>
    <s v="RS-19870"/>
    <s v="Roy Skaria"/>
    <x v="2"/>
    <s v="United States"/>
    <s v="Burlington"/>
    <s v="Iowa"/>
    <n v="52601"/>
    <x v="2"/>
    <s v="OFF-BI-10002012"/>
    <x v="1"/>
    <x v="8"/>
    <x v="749"/>
    <n v="5.4"/>
    <n v="3"/>
    <n v="0"/>
    <n v="2.5920000000000001"/>
  </r>
  <r>
    <n v="9212"/>
    <s v="CA-2015-167479"/>
    <x v="948"/>
    <d v="2015-03-19T00:00:00"/>
    <s v="Standard Class"/>
    <s v="AI-10855"/>
    <s v="Arianne Irving"/>
    <x v="0"/>
    <s v="United States"/>
    <s v="Roseville"/>
    <s v="California"/>
    <n v="95661"/>
    <x v="1"/>
    <s v="OFF-PA-10002105"/>
    <x v="1"/>
    <x v="10"/>
    <x v="272"/>
    <n v="19.440000000000001"/>
    <n v="3"/>
    <n v="0"/>
    <n v="9.3312000000000008"/>
  </r>
  <r>
    <n v="9213"/>
    <s v="CA-2014-144071"/>
    <x v="589"/>
    <d v="2014-12-15T00:00:00"/>
    <s v="Standard Class"/>
    <s v="DJ-13420"/>
    <s v="Denny Joy"/>
    <x v="1"/>
    <s v="United States"/>
    <s v="San Francisco"/>
    <s v="California"/>
    <n v="94110"/>
    <x v="1"/>
    <s v="FUR-FU-10000397"/>
    <x v="0"/>
    <x v="5"/>
    <x v="63"/>
    <n v="39.880000000000003"/>
    <n v="2"/>
    <n v="0"/>
    <n v="11.166399999999999"/>
  </r>
  <r>
    <n v="9214"/>
    <s v="CA-2014-144071"/>
    <x v="589"/>
    <d v="2014-12-15T00:00:00"/>
    <s v="Standard Class"/>
    <s v="DJ-13420"/>
    <s v="Denny Joy"/>
    <x v="1"/>
    <s v="United States"/>
    <s v="San Francisco"/>
    <s v="California"/>
    <n v="94110"/>
    <x v="1"/>
    <s v="FUR-FU-10000758"/>
    <x v="0"/>
    <x v="5"/>
    <x v="1082"/>
    <n v="79.44"/>
    <n v="3"/>
    <n v="0"/>
    <n v="28.598400000000002"/>
  </r>
  <r>
    <n v="9215"/>
    <s v="US-2017-120908"/>
    <x v="1033"/>
    <d v="2017-10-02T00:00:00"/>
    <s v="First Class"/>
    <s v="BF-10975"/>
    <s v="Barbara Fisher"/>
    <x v="1"/>
    <s v="United States"/>
    <s v="Philadelphia"/>
    <s v="Pennsylvania"/>
    <n v="19120"/>
    <x v="3"/>
    <s v="OFF-LA-10004677"/>
    <x v="1"/>
    <x v="2"/>
    <x v="1840"/>
    <n v="20.664000000000001"/>
    <n v="7"/>
    <n v="0.2"/>
    <n v="6.9741"/>
  </r>
  <r>
    <n v="9216"/>
    <s v="CA-2016-152646"/>
    <x v="831"/>
    <d v="2016-11-26T00:00:00"/>
    <s v="Standard Class"/>
    <s v="TH-21235"/>
    <s v="Tiffany House"/>
    <x v="1"/>
    <s v="United States"/>
    <s v="Los Angeles"/>
    <s v="California"/>
    <n v="90049"/>
    <x v="1"/>
    <s v="OFF-PA-10004451"/>
    <x v="1"/>
    <x v="10"/>
    <x v="498"/>
    <n v="32.4"/>
    <n v="5"/>
    <n v="0"/>
    <n v="15.552"/>
  </r>
  <r>
    <n v="9217"/>
    <s v="CA-2017-103765"/>
    <x v="221"/>
    <d v="2017-11-30T00:00:00"/>
    <s v="Standard Class"/>
    <s v="JG-15310"/>
    <s v="Jason Gross"/>
    <x v="1"/>
    <s v="United States"/>
    <s v="Odessa"/>
    <s v="Texas"/>
    <n v="79762"/>
    <x v="2"/>
    <s v="OFF-AP-10002311"/>
    <x v="1"/>
    <x v="9"/>
    <x v="14"/>
    <n v="13.762"/>
    <n v="1"/>
    <n v="0.8"/>
    <n v="-24.771599999999999"/>
  </r>
  <r>
    <n v="9218"/>
    <s v="US-2017-118157"/>
    <x v="237"/>
    <d v="2017-11-17T00:00:00"/>
    <s v="First Class"/>
    <s v="AW-10930"/>
    <s v="Arthur Wiediger"/>
    <x v="2"/>
    <s v="United States"/>
    <s v="Minneapolis"/>
    <s v="Minnesota"/>
    <n v="55407"/>
    <x v="2"/>
    <s v="OFF-EN-10004459"/>
    <x v="1"/>
    <x v="12"/>
    <x v="661"/>
    <n v="15.28"/>
    <n v="2"/>
    <n v="0"/>
    <n v="7.4871999999999996"/>
  </r>
  <r>
    <n v="9219"/>
    <s v="US-2015-164238"/>
    <x v="748"/>
    <d v="2015-08-20T00:00:00"/>
    <s v="Standard Class"/>
    <s v="JW-15955"/>
    <s v="Joni Wasserman"/>
    <x v="0"/>
    <s v="United States"/>
    <s v="Philadelphia"/>
    <s v="Pennsylvania"/>
    <n v="19120"/>
    <x v="3"/>
    <s v="OFF-ST-10002352"/>
    <x v="1"/>
    <x v="4"/>
    <x v="855"/>
    <n v="44.688000000000002"/>
    <n v="7"/>
    <n v="0.2"/>
    <n v="3.3515999999999999"/>
  </r>
  <r>
    <n v="9220"/>
    <s v="US-2015-164238"/>
    <x v="748"/>
    <d v="2015-08-20T00:00:00"/>
    <s v="Standard Class"/>
    <s v="JW-15955"/>
    <s v="Joni Wasserman"/>
    <x v="0"/>
    <s v="United States"/>
    <s v="Philadelphia"/>
    <s v="Pennsylvania"/>
    <n v="19120"/>
    <x v="3"/>
    <s v="FUR-BO-10000780"/>
    <x v="0"/>
    <x v="0"/>
    <x v="1318"/>
    <n v="301.47000000000003"/>
    <n v="3"/>
    <n v="0.5"/>
    <n v="-204.99959999999999"/>
  </r>
  <r>
    <n v="9221"/>
    <s v="CA-2017-103212"/>
    <x v="119"/>
    <d v="2017-10-14T00:00:00"/>
    <s v="First Class"/>
    <s v="MH-18025"/>
    <s v="Michelle Huthwaite"/>
    <x v="0"/>
    <s v="United States"/>
    <s v="Lafayette"/>
    <s v="Louisiana"/>
    <n v="70506"/>
    <x v="0"/>
    <s v="OFF-LA-10000248"/>
    <x v="1"/>
    <x v="2"/>
    <x v="1221"/>
    <n v="11.07"/>
    <n v="3"/>
    <n v="0"/>
    <n v="5.2028999999999996"/>
  </r>
  <r>
    <n v="9222"/>
    <s v="CA-2017-103212"/>
    <x v="119"/>
    <d v="2017-10-14T00:00:00"/>
    <s v="First Class"/>
    <s v="MH-18025"/>
    <s v="Michelle Huthwaite"/>
    <x v="0"/>
    <s v="United States"/>
    <s v="Lafayette"/>
    <s v="Louisiana"/>
    <n v="70506"/>
    <x v="0"/>
    <s v="FUR-TA-10003473"/>
    <x v="0"/>
    <x v="3"/>
    <x v="216"/>
    <n v="1504.52"/>
    <n v="4"/>
    <n v="0"/>
    <n v="346.03960000000001"/>
  </r>
  <r>
    <n v="9223"/>
    <s v="CA-2017-103212"/>
    <x v="119"/>
    <d v="2017-10-14T00:00:00"/>
    <s v="First Class"/>
    <s v="MH-18025"/>
    <s v="Michelle Huthwaite"/>
    <x v="0"/>
    <s v="United States"/>
    <s v="Lafayette"/>
    <s v="Louisiana"/>
    <n v="70506"/>
    <x v="0"/>
    <s v="OFF-PA-10004355"/>
    <x v="1"/>
    <x v="10"/>
    <x v="1103"/>
    <n v="25.92"/>
    <n v="4"/>
    <n v="0"/>
    <n v="12.441599999999999"/>
  </r>
  <r>
    <n v="9224"/>
    <s v="CA-2017-121160"/>
    <x v="259"/>
    <d v="2017-11-04T00:00:00"/>
    <s v="Same Day"/>
    <s v="FM-14290"/>
    <s v="Frank Merwin"/>
    <x v="2"/>
    <s v="United States"/>
    <s v="Bryan"/>
    <s v="Texas"/>
    <n v="77803"/>
    <x v="2"/>
    <s v="OFF-BI-10001308"/>
    <x v="1"/>
    <x v="8"/>
    <x v="1360"/>
    <n v="7.5359999999999996"/>
    <n v="6"/>
    <n v="0.8"/>
    <n v="-13.188000000000001"/>
  </r>
  <r>
    <n v="9225"/>
    <s v="CA-2017-121160"/>
    <x v="259"/>
    <d v="2017-11-04T00:00:00"/>
    <s v="Same Day"/>
    <s v="FM-14290"/>
    <s v="Frank Merwin"/>
    <x v="2"/>
    <s v="United States"/>
    <s v="Bryan"/>
    <s v="Texas"/>
    <n v="77803"/>
    <x v="2"/>
    <s v="OFF-BI-10003094"/>
    <x v="1"/>
    <x v="8"/>
    <x v="653"/>
    <n v="1.4079999999999999"/>
    <n v="2"/>
    <n v="0.8"/>
    <n v="-2.3231999999999999"/>
  </r>
  <r>
    <n v="9226"/>
    <s v="CA-2017-121160"/>
    <x v="259"/>
    <d v="2017-11-04T00:00:00"/>
    <s v="Same Day"/>
    <s v="FM-14290"/>
    <s v="Frank Merwin"/>
    <x v="2"/>
    <s v="United States"/>
    <s v="Bryan"/>
    <s v="Texas"/>
    <n v="77803"/>
    <x v="2"/>
    <s v="OFF-BI-10004040"/>
    <x v="1"/>
    <x v="8"/>
    <x v="1487"/>
    <n v="4.1440000000000001"/>
    <n v="4"/>
    <n v="0.8"/>
    <n v="-6.4231999999999996"/>
  </r>
  <r>
    <n v="9227"/>
    <s v="CA-2017-121160"/>
    <x v="259"/>
    <d v="2017-11-04T00:00:00"/>
    <s v="Same Day"/>
    <s v="FM-14290"/>
    <s v="Frank Merwin"/>
    <x v="2"/>
    <s v="United States"/>
    <s v="Bryan"/>
    <s v="Texas"/>
    <n v="77803"/>
    <x v="2"/>
    <s v="OFF-ST-10002485"/>
    <x v="1"/>
    <x v="4"/>
    <x v="211"/>
    <n v="52.752000000000002"/>
    <n v="3"/>
    <n v="0.2"/>
    <n v="-12.528600000000001"/>
  </r>
  <r>
    <n v="9228"/>
    <s v="CA-2017-140515"/>
    <x v="498"/>
    <d v="2017-03-24T00:00:00"/>
    <s v="Standard Class"/>
    <s v="GZ-14545"/>
    <s v="George Zrebassa"/>
    <x v="1"/>
    <s v="United States"/>
    <s v="Los Angeles"/>
    <s v="California"/>
    <n v="90008"/>
    <x v="1"/>
    <s v="OFF-AP-10001205"/>
    <x v="1"/>
    <x v="9"/>
    <x v="1294"/>
    <n v="381.36"/>
    <n v="7"/>
    <n v="0"/>
    <n v="106.7808"/>
  </r>
  <r>
    <n v="9229"/>
    <s v="CA-2014-153619"/>
    <x v="935"/>
    <d v="2014-11-03T00:00:00"/>
    <s v="Same Day"/>
    <s v="TC-21535"/>
    <s v="Tracy Collins"/>
    <x v="2"/>
    <s v="United States"/>
    <s v="Los Angeles"/>
    <s v="California"/>
    <n v="90049"/>
    <x v="1"/>
    <s v="OFF-AR-10001868"/>
    <x v="1"/>
    <x v="6"/>
    <x v="59"/>
    <n v="6.72"/>
    <n v="4"/>
    <n v="0"/>
    <n v="3.36"/>
  </r>
  <r>
    <n v="9230"/>
    <s v="CA-2017-133718"/>
    <x v="283"/>
    <d v="2017-07-26T00:00:00"/>
    <s v="First Class"/>
    <s v="TB-21520"/>
    <s v="Tracy Blumstein"/>
    <x v="0"/>
    <s v="United States"/>
    <s v="Los Angeles"/>
    <s v="California"/>
    <n v="90045"/>
    <x v="1"/>
    <s v="OFF-BI-10003429"/>
    <x v="1"/>
    <x v="8"/>
    <x v="852"/>
    <n v="15.192"/>
    <n v="3"/>
    <n v="0.2"/>
    <n v="5.5071000000000003"/>
  </r>
  <r>
    <n v="9231"/>
    <s v="CA-2017-133718"/>
    <x v="283"/>
    <d v="2017-07-26T00:00:00"/>
    <s v="First Class"/>
    <s v="TB-21520"/>
    <s v="Tracy Blumstein"/>
    <x v="0"/>
    <s v="United States"/>
    <s v="Los Angeles"/>
    <s v="California"/>
    <n v="90045"/>
    <x v="1"/>
    <s v="OFF-PA-10002689"/>
    <x v="1"/>
    <x v="10"/>
    <x v="1066"/>
    <n v="58.32"/>
    <n v="9"/>
    <n v="0"/>
    <n v="27.993600000000001"/>
  </r>
  <r>
    <n v="9232"/>
    <s v="CA-2014-148383"/>
    <x v="422"/>
    <d v="2014-12-31T00:00:00"/>
    <s v="Standard Class"/>
    <s v="RP-19390"/>
    <s v="Resi Pölking"/>
    <x v="0"/>
    <s v="United States"/>
    <s v="Phoenix"/>
    <s v="Arizona"/>
    <n v="85023"/>
    <x v="1"/>
    <s v="OFF-BI-10003650"/>
    <x v="1"/>
    <x v="8"/>
    <x v="115"/>
    <n v="946.76400000000001"/>
    <n v="6"/>
    <n v="0.7"/>
    <n v="-694.29359999999997"/>
  </r>
  <r>
    <n v="9233"/>
    <s v="CA-2016-126732"/>
    <x v="476"/>
    <d v="2016-09-06T00:00:00"/>
    <s v="Standard Class"/>
    <s v="LR-16915"/>
    <s v="Lena Radford"/>
    <x v="0"/>
    <s v="United States"/>
    <s v="Los Angeles"/>
    <s v="California"/>
    <n v="90036"/>
    <x v="1"/>
    <s v="FUR-FU-10001889"/>
    <x v="0"/>
    <x v="5"/>
    <x v="1158"/>
    <n v="94.68"/>
    <n v="9"/>
    <n v="0"/>
    <n v="31.244399999999999"/>
  </r>
  <r>
    <n v="9234"/>
    <s v="CA-2016-126732"/>
    <x v="476"/>
    <d v="2016-09-06T00:00:00"/>
    <s v="Standard Class"/>
    <s v="LR-16915"/>
    <s v="Lena Radford"/>
    <x v="0"/>
    <s v="United States"/>
    <s v="Los Angeles"/>
    <s v="California"/>
    <n v="90036"/>
    <x v="1"/>
    <s v="OFF-ST-10000321"/>
    <x v="1"/>
    <x v="4"/>
    <x v="1543"/>
    <n v="23.67"/>
    <n v="3"/>
    <n v="0"/>
    <n v="0.94679999999999997"/>
  </r>
  <r>
    <n v="9235"/>
    <s v="CA-2016-126732"/>
    <x v="476"/>
    <d v="2016-09-06T00:00:00"/>
    <s v="Standard Class"/>
    <s v="LR-16915"/>
    <s v="Lena Radford"/>
    <x v="0"/>
    <s v="United States"/>
    <s v="Los Angeles"/>
    <s v="California"/>
    <n v="90036"/>
    <x v="1"/>
    <s v="TEC-PH-10001530"/>
    <x v="2"/>
    <x v="7"/>
    <x v="638"/>
    <n v="1091.1679999999999"/>
    <n v="4"/>
    <n v="0.2"/>
    <n v="68.197999999999993"/>
  </r>
  <r>
    <n v="9236"/>
    <s v="CA-2016-126732"/>
    <x v="476"/>
    <d v="2016-09-06T00:00:00"/>
    <s v="Standard Class"/>
    <s v="LR-16915"/>
    <s v="Lena Radford"/>
    <x v="0"/>
    <s v="United States"/>
    <s v="Los Angeles"/>
    <s v="California"/>
    <n v="90036"/>
    <x v="1"/>
    <s v="OFF-AR-10004752"/>
    <x v="1"/>
    <x v="6"/>
    <x v="1114"/>
    <n v="18.690000000000001"/>
    <n v="7"/>
    <n v="0"/>
    <n v="5.2332000000000001"/>
  </r>
  <r>
    <n v="9237"/>
    <s v="CA-2016-126732"/>
    <x v="476"/>
    <d v="2016-09-06T00:00:00"/>
    <s v="Standard Class"/>
    <s v="LR-16915"/>
    <s v="Lena Radford"/>
    <x v="0"/>
    <s v="United States"/>
    <s v="Los Angeles"/>
    <s v="California"/>
    <n v="90036"/>
    <x v="1"/>
    <s v="FUR-TA-10001539"/>
    <x v="0"/>
    <x v="3"/>
    <x v="10"/>
    <n v="568.72799999999995"/>
    <n v="3"/>
    <n v="0.2"/>
    <n v="28.436399999999999"/>
  </r>
  <r>
    <n v="9238"/>
    <s v="CA-2016-126732"/>
    <x v="476"/>
    <d v="2016-09-06T00:00:00"/>
    <s v="Standard Class"/>
    <s v="LR-16915"/>
    <s v="Lena Radford"/>
    <x v="0"/>
    <s v="United States"/>
    <s v="Los Angeles"/>
    <s v="California"/>
    <n v="90036"/>
    <x v="1"/>
    <s v="OFF-BI-10001553"/>
    <x v="1"/>
    <x v="8"/>
    <x v="1302"/>
    <n v="7.3120000000000003"/>
    <n v="1"/>
    <n v="0.2"/>
    <n v="2.5592000000000001"/>
  </r>
  <r>
    <n v="9239"/>
    <s v="CA-2017-138156"/>
    <x v="512"/>
    <d v="2017-02-14T00:00:00"/>
    <s v="First Class"/>
    <s v="MM-17260"/>
    <s v="Magdelene Morse"/>
    <x v="0"/>
    <s v="United States"/>
    <s v="Columbus"/>
    <s v="Ohio"/>
    <n v="43229"/>
    <x v="3"/>
    <s v="FUR-FU-10003601"/>
    <x v="0"/>
    <x v="5"/>
    <x v="736"/>
    <n v="147.56800000000001"/>
    <n v="2"/>
    <n v="0.2"/>
    <n v="-3.6892"/>
  </r>
  <r>
    <n v="9240"/>
    <s v="CA-2017-110310"/>
    <x v="855"/>
    <d v="2017-11-02T00:00:00"/>
    <s v="Standard Class"/>
    <s v="NB-18655"/>
    <s v="Nona Balk"/>
    <x v="1"/>
    <s v="United States"/>
    <s v="Tallahassee"/>
    <s v="Florida"/>
    <n v="32303"/>
    <x v="0"/>
    <s v="OFF-PA-10001685"/>
    <x v="1"/>
    <x v="10"/>
    <x v="33"/>
    <n v="56.783999999999999"/>
    <n v="7"/>
    <n v="0.2"/>
    <n v="20.584199999999999"/>
  </r>
  <r>
    <n v="9241"/>
    <s v="CA-2017-110310"/>
    <x v="855"/>
    <d v="2017-11-02T00:00:00"/>
    <s v="Standard Class"/>
    <s v="NB-18655"/>
    <s v="Nona Balk"/>
    <x v="1"/>
    <s v="United States"/>
    <s v="Tallahassee"/>
    <s v="Florida"/>
    <n v="32303"/>
    <x v="0"/>
    <s v="OFF-BI-10001097"/>
    <x v="1"/>
    <x v="8"/>
    <x v="797"/>
    <n v="5.6070000000000002"/>
    <n v="3"/>
    <n v="0.7"/>
    <n v="-3.9249000000000001"/>
  </r>
  <r>
    <n v="9242"/>
    <s v="CA-2017-110310"/>
    <x v="855"/>
    <d v="2017-11-02T00:00:00"/>
    <s v="Standard Class"/>
    <s v="NB-18655"/>
    <s v="Nona Balk"/>
    <x v="1"/>
    <s v="United States"/>
    <s v="Tallahassee"/>
    <s v="Florida"/>
    <n v="32303"/>
    <x v="0"/>
    <s v="OFF-AR-10001662"/>
    <x v="1"/>
    <x v="6"/>
    <x v="448"/>
    <n v="6.5759999999999996"/>
    <n v="3"/>
    <n v="0.2"/>
    <n v="0.57540000000000002"/>
  </r>
  <r>
    <n v="9243"/>
    <s v="CA-2014-113271"/>
    <x v="868"/>
    <d v="2014-07-14T00:00:00"/>
    <s v="Standard Class"/>
    <s v="DS-13030"/>
    <s v="Darrin Sayre"/>
    <x v="2"/>
    <s v="United States"/>
    <s v="San Francisco"/>
    <s v="California"/>
    <n v="94122"/>
    <x v="1"/>
    <s v="OFF-BI-10002609"/>
    <x v="1"/>
    <x v="8"/>
    <x v="98"/>
    <n v="14.304"/>
    <n v="6"/>
    <n v="0.2"/>
    <n v="4.6487999999999996"/>
  </r>
  <r>
    <n v="9244"/>
    <s v="CA-2014-113271"/>
    <x v="868"/>
    <d v="2014-07-14T00:00:00"/>
    <s v="Standard Class"/>
    <s v="DS-13030"/>
    <s v="Darrin Sayre"/>
    <x v="2"/>
    <s v="United States"/>
    <s v="San Francisco"/>
    <s v="California"/>
    <n v="94122"/>
    <x v="1"/>
    <s v="FUR-BO-10004218"/>
    <x v="0"/>
    <x v="0"/>
    <x v="1593"/>
    <n v="119.833"/>
    <n v="1"/>
    <n v="0.15"/>
    <n v="7.0490000000000004"/>
  </r>
  <r>
    <n v="9245"/>
    <s v="CA-2014-113271"/>
    <x v="868"/>
    <d v="2014-07-14T00:00:00"/>
    <s v="Standard Class"/>
    <s v="DS-13030"/>
    <s v="Darrin Sayre"/>
    <x v="2"/>
    <s v="United States"/>
    <s v="San Francisco"/>
    <s v="California"/>
    <n v="94122"/>
    <x v="1"/>
    <s v="OFF-AR-10003251"/>
    <x v="1"/>
    <x v="6"/>
    <x v="1050"/>
    <n v="5.56"/>
    <n v="2"/>
    <n v="0"/>
    <n v="2.2240000000000002"/>
  </r>
  <r>
    <n v="9246"/>
    <s v="CA-2014-113271"/>
    <x v="868"/>
    <d v="2014-07-14T00:00:00"/>
    <s v="Standard Class"/>
    <s v="DS-13030"/>
    <s v="Darrin Sayre"/>
    <x v="2"/>
    <s v="United States"/>
    <s v="San Francisco"/>
    <s v="California"/>
    <n v="94122"/>
    <x v="1"/>
    <s v="OFF-PA-10002365"/>
    <x v="1"/>
    <x v="10"/>
    <x v="12"/>
    <n v="32.4"/>
    <n v="5"/>
    <n v="0"/>
    <n v="15.552"/>
  </r>
  <r>
    <n v="9247"/>
    <s v="CA-2017-130106"/>
    <x v="1053"/>
    <d v="2017-05-26T00:00:00"/>
    <s v="Standard Class"/>
    <s v="VF-21715"/>
    <s v="Vicky Freymann"/>
    <x v="2"/>
    <s v="United States"/>
    <s v="San Francisco"/>
    <s v="California"/>
    <n v="94109"/>
    <x v="1"/>
    <s v="OFF-AR-10003651"/>
    <x v="1"/>
    <x v="6"/>
    <x v="279"/>
    <n v="9.84"/>
    <n v="3"/>
    <n v="0"/>
    <n v="2.8536000000000001"/>
  </r>
  <r>
    <n v="9248"/>
    <s v="CA-2017-130106"/>
    <x v="1053"/>
    <d v="2017-05-26T00:00:00"/>
    <s v="Standard Class"/>
    <s v="VF-21715"/>
    <s v="Vicky Freymann"/>
    <x v="2"/>
    <s v="United States"/>
    <s v="San Francisco"/>
    <s v="California"/>
    <n v="94109"/>
    <x v="1"/>
    <s v="OFF-AR-10003732"/>
    <x v="1"/>
    <x v="6"/>
    <x v="324"/>
    <n v="2.78"/>
    <n v="1"/>
    <n v="0"/>
    <n v="0.7228"/>
  </r>
  <r>
    <n v="9249"/>
    <s v="CA-2016-127761"/>
    <x v="338"/>
    <d v="2016-11-14T00:00:00"/>
    <s v="Standard Class"/>
    <s v="SW-20275"/>
    <s v="Scott Williamson"/>
    <x v="0"/>
    <s v="United States"/>
    <s v="New York City"/>
    <s v="New York"/>
    <n v="10009"/>
    <x v="3"/>
    <s v="OFF-BI-10002557"/>
    <x v="1"/>
    <x v="8"/>
    <x v="249"/>
    <n v="3.64"/>
    <n v="1"/>
    <n v="0.2"/>
    <n v="1.365"/>
  </r>
  <r>
    <n v="9250"/>
    <s v="CA-2016-127761"/>
    <x v="338"/>
    <d v="2016-11-14T00:00:00"/>
    <s v="Standard Class"/>
    <s v="SW-20275"/>
    <s v="Scott Williamson"/>
    <x v="0"/>
    <s v="United States"/>
    <s v="New York City"/>
    <s v="New York"/>
    <n v="10009"/>
    <x v="3"/>
    <s v="TEC-PH-10003691"/>
    <x v="2"/>
    <x v="7"/>
    <x v="1407"/>
    <n v="881.93"/>
    <n v="7"/>
    <n v="0"/>
    <n v="220.48249999999999"/>
  </r>
  <r>
    <n v="9251"/>
    <s v="CA-2016-105354"/>
    <x v="499"/>
    <d v="2016-12-06T00:00:00"/>
    <s v="Standard Class"/>
    <s v="PW-19030"/>
    <s v="Pauline Webber"/>
    <x v="1"/>
    <s v="United States"/>
    <s v="Marion"/>
    <s v="Iowa"/>
    <n v="52302"/>
    <x v="2"/>
    <s v="OFF-BI-10001107"/>
    <x v="1"/>
    <x v="8"/>
    <x v="497"/>
    <n v="115.84"/>
    <n v="8"/>
    <n v="0"/>
    <n v="54.444800000000001"/>
  </r>
  <r>
    <n v="9252"/>
    <s v="CA-2017-155712"/>
    <x v="580"/>
    <d v="2017-03-08T00:00:00"/>
    <s v="Standard Class"/>
    <s v="KD-16615"/>
    <s v="Ken Dana"/>
    <x v="1"/>
    <s v="United States"/>
    <s v="Los Angeles"/>
    <s v="California"/>
    <n v="90008"/>
    <x v="1"/>
    <s v="OFF-BI-10004224"/>
    <x v="1"/>
    <x v="8"/>
    <x v="1070"/>
    <n v="107.648"/>
    <n v="2"/>
    <n v="0.2"/>
    <n v="33.64"/>
  </r>
  <r>
    <n v="9253"/>
    <s v="CA-2017-102309"/>
    <x v="397"/>
    <d v="2017-09-25T00:00:00"/>
    <s v="Second Class"/>
    <s v="DO-13645"/>
    <s v="Doug O'Connell"/>
    <x v="0"/>
    <s v="United States"/>
    <s v="Pine Bluff"/>
    <s v="Arkansas"/>
    <n v="71603"/>
    <x v="0"/>
    <s v="TEC-AC-10001114"/>
    <x v="2"/>
    <x v="11"/>
    <x v="1211"/>
    <n v="199.95"/>
    <n v="5"/>
    <n v="0"/>
    <n v="63.984000000000002"/>
  </r>
  <r>
    <n v="9254"/>
    <s v="CA-2017-102309"/>
    <x v="397"/>
    <d v="2017-09-25T00:00:00"/>
    <s v="Second Class"/>
    <s v="DO-13645"/>
    <s v="Doug O'Connell"/>
    <x v="0"/>
    <s v="United States"/>
    <s v="Pine Bluff"/>
    <s v="Arkansas"/>
    <n v="71603"/>
    <x v="0"/>
    <s v="OFF-PA-10002005"/>
    <x v="1"/>
    <x v="10"/>
    <x v="510"/>
    <n v="12.96"/>
    <n v="2"/>
    <n v="0"/>
    <n v="6.2207999999999997"/>
  </r>
  <r>
    <n v="9255"/>
    <s v="CA-2014-168368"/>
    <x v="1058"/>
    <d v="2014-02-15T00:00:00"/>
    <s v="Second Class"/>
    <s v="GA-14725"/>
    <s v="Guy Armstrong"/>
    <x v="0"/>
    <s v="United States"/>
    <s v="Columbia"/>
    <s v="Missouri"/>
    <n v="65203"/>
    <x v="2"/>
    <s v="FUR-CH-10001146"/>
    <x v="0"/>
    <x v="1"/>
    <x v="64"/>
    <n v="60.89"/>
    <n v="1"/>
    <n v="0"/>
    <n v="15.2225"/>
  </r>
  <r>
    <n v="9256"/>
    <s v="CA-2014-168368"/>
    <x v="1058"/>
    <d v="2014-02-15T00:00:00"/>
    <s v="Second Class"/>
    <s v="GA-14725"/>
    <s v="Guy Armstrong"/>
    <x v="0"/>
    <s v="United States"/>
    <s v="Columbia"/>
    <s v="Missouri"/>
    <n v="65203"/>
    <x v="2"/>
    <s v="OFF-LA-10004853"/>
    <x v="1"/>
    <x v="2"/>
    <x v="690"/>
    <n v="14.94"/>
    <n v="3"/>
    <n v="0"/>
    <n v="6.8723999999999998"/>
  </r>
  <r>
    <n v="9257"/>
    <s v="CA-2014-168368"/>
    <x v="1058"/>
    <d v="2014-02-15T00:00:00"/>
    <s v="Second Class"/>
    <s v="GA-14725"/>
    <s v="Guy Armstrong"/>
    <x v="0"/>
    <s v="United States"/>
    <s v="Columbia"/>
    <s v="Missouri"/>
    <n v="65203"/>
    <x v="2"/>
    <s v="OFF-BI-10004728"/>
    <x v="1"/>
    <x v="8"/>
    <x v="544"/>
    <n v="9.64"/>
    <n v="2"/>
    <n v="0"/>
    <n v="4.4344000000000001"/>
  </r>
  <r>
    <n v="9258"/>
    <s v="CA-2014-168368"/>
    <x v="1058"/>
    <d v="2014-02-15T00:00:00"/>
    <s v="Second Class"/>
    <s v="GA-14725"/>
    <s v="Guy Armstrong"/>
    <x v="0"/>
    <s v="United States"/>
    <s v="Columbia"/>
    <s v="Missouri"/>
    <n v="65203"/>
    <x v="2"/>
    <s v="FUR-FU-10002298"/>
    <x v="0"/>
    <x v="5"/>
    <x v="1305"/>
    <n v="332.94"/>
    <n v="3"/>
    <n v="0"/>
    <n v="53.270400000000002"/>
  </r>
  <r>
    <n v="9259"/>
    <s v="CA-2014-168368"/>
    <x v="1058"/>
    <d v="2014-02-15T00:00:00"/>
    <s v="Second Class"/>
    <s v="GA-14725"/>
    <s v="Guy Armstrong"/>
    <x v="0"/>
    <s v="United States"/>
    <s v="Columbia"/>
    <s v="Missouri"/>
    <n v="65203"/>
    <x v="2"/>
    <s v="OFF-BI-10004654"/>
    <x v="1"/>
    <x v="8"/>
    <x v="1453"/>
    <n v="51.9"/>
    <n v="3"/>
    <n v="0"/>
    <n v="24.393000000000001"/>
  </r>
  <r>
    <n v="9260"/>
    <s v="CA-2014-168368"/>
    <x v="1058"/>
    <d v="2014-02-15T00:00:00"/>
    <s v="Second Class"/>
    <s v="GA-14725"/>
    <s v="Guy Armstrong"/>
    <x v="0"/>
    <s v="United States"/>
    <s v="Columbia"/>
    <s v="Missouri"/>
    <n v="65203"/>
    <x v="2"/>
    <s v="OFF-ST-10002583"/>
    <x v="1"/>
    <x v="4"/>
    <x v="571"/>
    <n v="64.959999999999994"/>
    <n v="2"/>
    <n v="0"/>
    <n v="2.5983999999999998"/>
  </r>
  <r>
    <n v="9261"/>
    <s v="CA-2017-167976"/>
    <x v="343"/>
    <d v="2017-11-14T00:00:00"/>
    <s v="Second Class"/>
    <s v="JL-15505"/>
    <s v="Jeremy Lonsdale"/>
    <x v="0"/>
    <s v="United States"/>
    <s v="Aberdeen"/>
    <s v="South Dakota"/>
    <n v="57401"/>
    <x v="2"/>
    <s v="OFF-SU-10004661"/>
    <x v="1"/>
    <x v="14"/>
    <x v="1757"/>
    <n v="25.5"/>
    <n v="3"/>
    <n v="0"/>
    <n v="6.63"/>
  </r>
  <r>
    <n v="9262"/>
    <s v="CA-2017-111388"/>
    <x v="264"/>
    <d v="2017-09-02T00:00:00"/>
    <s v="Same Day"/>
    <s v="SU-20665"/>
    <s v="Stephanie Ulpright"/>
    <x v="2"/>
    <s v="United States"/>
    <s v="Seattle"/>
    <s v="Washington"/>
    <n v="98103"/>
    <x v="1"/>
    <s v="FUR-CH-10003061"/>
    <x v="0"/>
    <x v="1"/>
    <x v="51"/>
    <n v="215.976"/>
    <n v="3"/>
    <n v="0.2"/>
    <n v="-2.6997"/>
  </r>
  <r>
    <n v="9263"/>
    <s v="CA-2015-124499"/>
    <x v="330"/>
    <d v="2015-10-13T00:00:00"/>
    <s v="Standard Class"/>
    <s v="FM-14380"/>
    <s v="Fred McMath"/>
    <x v="0"/>
    <s v="United States"/>
    <s v="Detroit"/>
    <s v="Michigan"/>
    <n v="48227"/>
    <x v="2"/>
    <s v="FUR-CH-10000513"/>
    <x v="0"/>
    <x v="1"/>
    <x v="70"/>
    <n v="389.97"/>
    <n v="3"/>
    <n v="0"/>
    <n v="35.097299999999997"/>
  </r>
  <r>
    <n v="9264"/>
    <s v="CA-2015-124499"/>
    <x v="330"/>
    <d v="2015-10-13T00:00:00"/>
    <s v="Standard Class"/>
    <s v="FM-14380"/>
    <s v="Fred McMath"/>
    <x v="0"/>
    <s v="United States"/>
    <s v="Detroit"/>
    <s v="Michigan"/>
    <n v="48227"/>
    <x v="2"/>
    <s v="OFF-AP-10002191"/>
    <x v="1"/>
    <x v="9"/>
    <x v="808"/>
    <n v="269.91000000000003"/>
    <n v="5"/>
    <n v="0.1"/>
    <n v="53.981999999999999"/>
  </r>
  <r>
    <n v="9265"/>
    <s v="US-2017-128118"/>
    <x v="221"/>
    <d v="2017-12-01T00:00:00"/>
    <s v="Standard Class"/>
    <s v="MY-17380"/>
    <s v="Maribeth Yedwab"/>
    <x v="1"/>
    <s v="United States"/>
    <s v="Memphis"/>
    <s v="Tennessee"/>
    <n v="38109"/>
    <x v="0"/>
    <s v="OFF-BI-10000216"/>
    <x v="1"/>
    <x v="8"/>
    <x v="1634"/>
    <n v="11.673"/>
    <n v="3"/>
    <n v="0.7"/>
    <n v="-7.782"/>
  </r>
  <r>
    <n v="9266"/>
    <s v="US-2017-128118"/>
    <x v="221"/>
    <d v="2017-12-01T00:00:00"/>
    <s v="Standard Class"/>
    <s v="MY-17380"/>
    <s v="Maribeth Yedwab"/>
    <x v="1"/>
    <s v="United States"/>
    <s v="Memphis"/>
    <s v="Tennessee"/>
    <n v="38109"/>
    <x v="0"/>
    <s v="OFF-EN-10003448"/>
    <x v="1"/>
    <x v="12"/>
    <x v="1711"/>
    <n v="64.847999999999999"/>
    <n v="7"/>
    <n v="0.2"/>
    <n v="24.318000000000001"/>
  </r>
  <r>
    <n v="9267"/>
    <s v="CA-2014-125759"/>
    <x v="1214"/>
    <d v="2014-02-09T00:00:00"/>
    <s v="First Class"/>
    <s v="NM-18445"/>
    <s v="Nathan Mautz"/>
    <x v="2"/>
    <s v="United States"/>
    <s v="North Las Vegas"/>
    <s v="Nevada"/>
    <n v="89031"/>
    <x v="1"/>
    <s v="FUR-FU-10002111"/>
    <x v="0"/>
    <x v="5"/>
    <x v="1665"/>
    <n v="14.56"/>
    <n v="2"/>
    <n v="0"/>
    <n v="5.5327999999999999"/>
  </r>
  <r>
    <n v="9268"/>
    <s v="CA-2015-151869"/>
    <x v="12"/>
    <d v="2015-09-25T00:00:00"/>
    <s v="Same Day"/>
    <s v="CS-11950"/>
    <s v="Carlos Soltero"/>
    <x v="0"/>
    <s v="United States"/>
    <s v="Freeport"/>
    <s v="New York"/>
    <n v="11520"/>
    <x v="3"/>
    <s v="FUR-CH-10001545"/>
    <x v="0"/>
    <x v="1"/>
    <x v="1746"/>
    <n v="102.58199999999999"/>
    <n v="1"/>
    <n v="0.1"/>
    <n v="6.8388"/>
  </r>
  <r>
    <n v="9269"/>
    <s v="CA-2015-151869"/>
    <x v="12"/>
    <d v="2015-09-25T00:00:00"/>
    <s v="Same Day"/>
    <s v="CS-11950"/>
    <s v="Carlos Soltero"/>
    <x v="0"/>
    <s v="United States"/>
    <s v="Freeport"/>
    <s v="New York"/>
    <n v="11520"/>
    <x v="3"/>
    <s v="OFF-PA-10002947"/>
    <x v="1"/>
    <x v="10"/>
    <x v="710"/>
    <n v="20.04"/>
    <n v="3"/>
    <n v="0"/>
    <n v="9.6191999999999993"/>
  </r>
  <r>
    <n v="9270"/>
    <s v="US-2017-102183"/>
    <x v="170"/>
    <d v="2017-08-28T00:00:00"/>
    <s v="Standard Class"/>
    <s v="PK-19075"/>
    <s v="Pete Kriz"/>
    <x v="0"/>
    <s v="United States"/>
    <s v="New York City"/>
    <s v="New York"/>
    <n v="10035"/>
    <x v="3"/>
    <s v="OFF-BI-10003476"/>
    <x v="1"/>
    <x v="8"/>
    <x v="1535"/>
    <n v="32.088000000000001"/>
    <n v="7"/>
    <n v="0.2"/>
    <n v="11.2308"/>
  </r>
  <r>
    <n v="9271"/>
    <s v="US-2017-102183"/>
    <x v="170"/>
    <d v="2017-08-28T00:00:00"/>
    <s v="Standard Class"/>
    <s v="PK-19075"/>
    <s v="Pete Kriz"/>
    <x v="0"/>
    <s v="United States"/>
    <s v="New York City"/>
    <s v="New York"/>
    <n v="10035"/>
    <x v="3"/>
    <s v="OFF-BI-10001359"/>
    <x v="1"/>
    <x v="8"/>
    <x v="1162"/>
    <n v="4305.5519999999997"/>
    <n v="6"/>
    <n v="0.2"/>
    <n v="1453.1238000000001"/>
  </r>
  <r>
    <n v="9272"/>
    <s v="CA-2016-100510"/>
    <x v="536"/>
    <d v="2016-05-17T00:00:00"/>
    <s v="Standard Class"/>
    <s v="HM-14860"/>
    <s v="Harry Marie"/>
    <x v="1"/>
    <s v="United States"/>
    <s v="New York City"/>
    <s v="New York"/>
    <n v="10024"/>
    <x v="3"/>
    <s v="FUR-FU-10000320"/>
    <x v="0"/>
    <x v="5"/>
    <x v="1521"/>
    <n v="10.02"/>
    <n v="3"/>
    <n v="0"/>
    <n v="4.4088000000000003"/>
  </r>
  <r>
    <n v="9273"/>
    <s v="CA-2016-100510"/>
    <x v="536"/>
    <d v="2016-05-17T00:00:00"/>
    <s v="Standard Class"/>
    <s v="HM-14860"/>
    <s v="Harry Marie"/>
    <x v="1"/>
    <s v="United States"/>
    <s v="New York City"/>
    <s v="New York"/>
    <n v="10024"/>
    <x v="3"/>
    <s v="TEC-PH-10001835"/>
    <x v="2"/>
    <x v="7"/>
    <x v="1342"/>
    <n v="631.96"/>
    <n v="4"/>
    <n v="0"/>
    <n v="303.3408"/>
  </r>
  <r>
    <n v="9274"/>
    <s v="CA-2017-146983"/>
    <x v="264"/>
    <d v="2017-09-06T00:00:00"/>
    <s v="Standard Class"/>
    <s v="AH-10210"/>
    <s v="Alan Hwang"/>
    <x v="0"/>
    <s v="United States"/>
    <s v="Henderson"/>
    <s v="Kentucky"/>
    <n v="42420"/>
    <x v="0"/>
    <s v="OFF-BI-10003650"/>
    <x v="1"/>
    <x v="8"/>
    <x v="115"/>
    <n v="1577.94"/>
    <n v="3"/>
    <n v="0"/>
    <n v="757.41120000000001"/>
  </r>
  <r>
    <n v="9275"/>
    <s v="US-2014-134054"/>
    <x v="982"/>
    <d v="2014-10-10T00:00:00"/>
    <s v="Same Day"/>
    <s v="FC-14335"/>
    <s v="Fred Chung"/>
    <x v="1"/>
    <s v="United States"/>
    <s v="Albuquerque"/>
    <s v="New Mexico"/>
    <n v="87105"/>
    <x v="1"/>
    <s v="OFF-AR-10000937"/>
    <x v="1"/>
    <x v="6"/>
    <x v="1821"/>
    <n v="255.85"/>
    <n v="7"/>
    <n v="0"/>
    <n v="112.574"/>
  </r>
  <r>
    <n v="9276"/>
    <s v="CA-2016-113236"/>
    <x v="439"/>
    <d v="2016-05-29T00:00:00"/>
    <s v="Second Class"/>
    <s v="CP-12085"/>
    <s v="Cathy Prescott"/>
    <x v="1"/>
    <s v="United States"/>
    <s v="Delray Beach"/>
    <s v="Florida"/>
    <n v="33445"/>
    <x v="0"/>
    <s v="OFF-ST-10000532"/>
    <x v="1"/>
    <x v="4"/>
    <x v="1412"/>
    <n v="184.70400000000001"/>
    <n v="6"/>
    <n v="0.2"/>
    <n v="13.8528"/>
  </r>
  <r>
    <n v="9277"/>
    <s v="CA-2016-113236"/>
    <x v="439"/>
    <d v="2016-05-29T00:00:00"/>
    <s v="Second Class"/>
    <s v="CP-12085"/>
    <s v="Cathy Prescott"/>
    <x v="1"/>
    <s v="United States"/>
    <s v="Delray Beach"/>
    <s v="Florida"/>
    <n v="33445"/>
    <x v="0"/>
    <s v="TEC-AC-10001267"/>
    <x v="2"/>
    <x v="11"/>
    <x v="538"/>
    <n v="47.92"/>
    <n v="2"/>
    <n v="0.2"/>
    <n v="11.98"/>
  </r>
  <r>
    <n v="9278"/>
    <s v="CA-2017-122539"/>
    <x v="96"/>
    <d v="2017-12-05T00:00:00"/>
    <s v="Standard Class"/>
    <s v="SC-20305"/>
    <s v="Sean Christensen"/>
    <x v="0"/>
    <s v="United States"/>
    <s v="Philadelphia"/>
    <s v="Pennsylvania"/>
    <n v="19140"/>
    <x v="3"/>
    <s v="OFF-LA-10004853"/>
    <x v="1"/>
    <x v="2"/>
    <x v="690"/>
    <n v="15.936"/>
    <n v="4"/>
    <n v="0.2"/>
    <n v="5.1791999999999998"/>
  </r>
  <r>
    <n v="9279"/>
    <s v="CA-2017-122539"/>
    <x v="96"/>
    <d v="2017-12-05T00:00:00"/>
    <s v="Standard Class"/>
    <s v="SC-20305"/>
    <s v="Sean Christensen"/>
    <x v="0"/>
    <s v="United States"/>
    <s v="Philadelphia"/>
    <s v="Pennsylvania"/>
    <n v="19140"/>
    <x v="3"/>
    <s v="OFF-BI-10001759"/>
    <x v="1"/>
    <x v="8"/>
    <x v="732"/>
    <n v="8.0009999999999994"/>
    <n v="7"/>
    <n v="0.7"/>
    <n v="-5.6006999999999998"/>
  </r>
  <r>
    <n v="9280"/>
    <s v="CA-2017-122539"/>
    <x v="96"/>
    <d v="2017-12-05T00:00:00"/>
    <s v="Standard Class"/>
    <s v="SC-20305"/>
    <s v="Sean Christensen"/>
    <x v="0"/>
    <s v="United States"/>
    <s v="Philadelphia"/>
    <s v="Pennsylvania"/>
    <n v="19140"/>
    <x v="3"/>
    <s v="FUR-CH-10003379"/>
    <x v="0"/>
    <x v="1"/>
    <x v="464"/>
    <n v="398.97199999999998"/>
    <n v="2"/>
    <n v="0.3"/>
    <n v="-28.498000000000001"/>
  </r>
  <r>
    <n v="9281"/>
    <s v="CA-2016-166772"/>
    <x v="873"/>
    <d v="2016-09-24T00:00:00"/>
    <s v="Standard Class"/>
    <s v="HJ-14875"/>
    <s v="Heather Jas"/>
    <x v="2"/>
    <s v="United States"/>
    <s v="Seattle"/>
    <s v="Washington"/>
    <n v="98105"/>
    <x v="1"/>
    <s v="FUR-BO-10002853"/>
    <x v="0"/>
    <x v="0"/>
    <x v="1622"/>
    <n v="163.88"/>
    <n v="2"/>
    <n v="0"/>
    <n v="40.97"/>
  </r>
  <r>
    <n v="9282"/>
    <s v="US-2017-152898"/>
    <x v="220"/>
    <d v="2017-09-15T00:00:00"/>
    <s v="Standard Class"/>
    <s v="CB-12025"/>
    <s v="Cassandra Brandow"/>
    <x v="0"/>
    <s v="United States"/>
    <s v="Richmond"/>
    <s v="Virginia"/>
    <n v="23223"/>
    <x v="0"/>
    <s v="OFF-AP-10000027"/>
    <x v="1"/>
    <x v="9"/>
    <x v="1813"/>
    <n v="67.900000000000006"/>
    <n v="5"/>
    <n v="0"/>
    <n v="20.37"/>
  </r>
  <r>
    <n v="9283"/>
    <s v="CA-2016-160486"/>
    <x v="945"/>
    <d v="2017-01-04T00:00:00"/>
    <s v="Standard Class"/>
    <s v="EH-14185"/>
    <s v="Evan Henry"/>
    <x v="0"/>
    <s v="United States"/>
    <s v="West Palm Beach"/>
    <s v="Florida"/>
    <n v="33407"/>
    <x v="0"/>
    <s v="OFF-PA-10002421"/>
    <x v="1"/>
    <x v="10"/>
    <x v="1425"/>
    <n v="72.224000000000004"/>
    <n v="4"/>
    <n v="0.2"/>
    <n v="25.278400000000001"/>
  </r>
  <r>
    <n v="9284"/>
    <s v="CA-2017-102218"/>
    <x v="264"/>
    <d v="2017-09-04T00:00:00"/>
    <s v="Second Class"/>
    <s v="LW-17215"/>
    <s v="Luke Weiss"/>
    <x v="0"/>
    <s v="United States"/>
    <s v="Fort Collins"/>
    <s v="Colorado"/>
    <n v="80525"/>
    <x v="1"/>
    <s v="OFF-LA-10002475"/>
    <x v="1"/>
    <x v="2"/>
    <x v="149"/>
    <n v="11.696"/>
    <n v="2"/>
    <n v="0.2"/>
    <n v="3.9474"/>
  </r>
  <r>
    <n v="9285"/>
    <s v="CA-2014-161032"/>
    <x v="728"/>
    <d v="2014-11-23T00:00:00"/>
    <s v="Standard Class"/>
    <s v="MK-17905"/>
    <s v="Michael Kennedy"/>
    <x v="1"/>
    <s v="United States"/>
    <s v="Franklin"/>
    <s v="Wisconsin"/>
    <n v="53132"/>
    <x v="2"/>
    <s v="FUR-CH-10001482"/>
    <x v="0"/>
    <x v="1"/>
    <x v="541"/>
    <n v="392.94"/>
    <n v="3"/>
    <n v="0"/>
    <n v="43.223399999999998"/>
  </r>
  <r>
    <n v="9286"/>
    <s v="CA-2015-102778"/>
    <x v="82"/>
    <d v="2015-11-24T00:00:00"/>
    <s v="First Class"/>
    <s v="JH-15820"/>
    <s v="John Huston"/>
    <x v="0"/>
    <s v="United States"/>
    <s v="Monroe"/>
    <s v="North Carolina"/>
    <n v="28110"/>
    <x v="0"/>
    <s v="FUR-FU-10000087"/>
    <x v="0"/>
    <x v="5"/>
    <x v="206"/>
    <n v="18.175999999999998"/>
    <n v="1"/>
    <n v="0.2"/>
    <n v="4.7712000000000003"/>
  </r>
  <r>
    <n v="9287"/>
    <s v="CA-2017-154011"/>
    <x v="249"/>
    <d v="2017-06-26T00:00:00"/>
    <s v="Standard Class"/>
    <s v="DB-13270"/>
    <s v="Deborah Brumfield"/>
    <x v="2"/>
    <s v="United States"/>
    <s v="Dallas"/>
    <s v="Texas"/>
    <n v="75081"/>
    <x v="2"/>
    <s v="OFF-BI-10003166"/>
    <x v="1"/>
    <x v="8"/>
    <x v="1414"/>
    <n v="6.8879999999999999"/>
    <n v="3"/>
    <n v="0.8"/>
    <n v="-11.020799999999999"/>
  </r>
  <r>
    <n v="9288"/>
    <s v="CA-2017-154011"/>
    <x v="249"/>
    <d v="2017-06-26T00:00:00"/>
    <s v="Standard Class"/>
    <s v="DB-13270"/>
    <s v="Deborah Brumfield"/>
    <x v="2"/>
    <s v="United States"/>
    <s v="Dallas"/>
    <s v="Texas"/>
    <n v="75081"/>
    <x v="2"/>
    <s v="FUR-TA-10000688"/>
    <x v="0"/>
    <x v="3"/>
    <x v="561"/>
    <n v="457.48500000000001"/>
    <n v="3"/>
    <n v="0.3"/>
    <n v="-84.961500000000001"/>
  </r>
  <r>
    <n v="9289"/>
    <s v="US-2017-165456"/>
    <x v="329"/>
    <d v="2017-12-03T00:00:00"/>
    <s v="First Class"/>
    <s v="TB-21625"/>
    <s v="Trudy Brown"/>
    <x v="0"/>
    <s v="United States"/>
    <s v="Philadelphia"/>
    <s v="Pennsylvania"/>
    <n v="19134"/>
    <x v="3"/>
    <s v="FUR-CH-10003981"/>
    <x v="0"/>
    <x v="1"/>
    <x v="1175"/>
    <n v="1079.316"/>
    <n v="6"/>
    <n v="0.3"/>
    <n v="-15.418799999999999"/>
  </r>
  <r>
    <n v="9290"/>
    <s v="CA-2014-111857"/>
    <x v="488"/>
    <d v="2014-04-26T00:00:00"/>
    <s v="Second Class"/>
    <s v="NM-18445"/>
    <s v="Nathan Mautz"/>
    <x v="2"/>
    <s v="United States"/>
    <s v="San Francisco"/>
    <s v="California"/>
    <n v="94109"/>
    <x v="1"/>
    <s v="OFF-PA-10001878"/>
    <x v="1"/>
    <x v="10"/>
    <x v="1170"/>
    <n v="48.91"/>
    <n v="1"/>
    <n v="0"/>
    <n v="22.9877"/>
  </r>
  <r>
    <n v="9291"/>
    <s v="CA-2014-163650"/>
    <x v="865"/>
    <d v="2014-09-25T00:00:00"/>
    <s v="First Class"/>
    <s v="TT-21220"/>
    <s v="Thomas Thornton"/>
    <x v="0"/>
    <s v="United States"/>
    <s v="Dover"/>
    <s v="Delaware"/>
    <n v="19901"/>
    <x v="3"/>
    <s v="OFF-AR-10002375"/>
    <x v="1"/>
    <x v="6"/>
    <x v="831"/>
    <n v="9.84"/>
    <n v="3"/>
    <n v="0"/>
    <n v="2.8536000000000001"/>
  </r>
  <r>
    <n v="9292"/>
    <s v="CA-2014-163650"/>
    <x v="865"/>
    <d v="2014-09-25T00:00:00"/>
    <s v="First Class"/>
    <s v="TT-21220"/>
    <s v="Thomas Thornton"/>
    <x v="0"/>
    <s v="United States"/>
    <s v="Dover"/>
    <s v="Delaware"/>
    <n v="19901"/>
    <x v="3"/>
    <s v="OFF-BI-10004965"/>
    <x v="1"/>
    <x v="8"/>
    <x v="1014"/>
    <n v="34.5"/>
    <n v="3"/>
    <n v="0"/>
    <n v="15.525"/>
  </r>
  <r>
    <n v="9293"/>
    <s v="CA-2017-124114"/>
    <x v="580"/>
    <d v="2017-03-02T00:00:00"/>
    <s v="Same Day"/>
    <s v="RS-19765"/>
    <s v="Roland Schwarz"/>
    <x v="1"/>
    <s v="United States"/>
    <s v="Waco"/>
    <s v="Texas"/>
    <n v="76706"/>
    <x v="2"/>
    <s v="OFF-BI-10004022"/>
    <x v="1"/>
    <x v="8"/>
    <x v="755"/>
    <n v="0.55600000000000005"/>
    <n v="1"/>
    <n v="0.8"/>
    <n v="-0.94520000000000004"/>
  </r>
  <r>
    <n v="9294"/>
    <s v="US-2017-116505"/>
    <x v="701"/>
    <d v="2017-11-21T00:00:00"/>
    <s v="Second Class"/>
    <s v="TB-21625"/>
    <s v="Trudy Brown"/>
    <x v="0"/>
    <s v="United States"/>
    <s v="Hagerstown"/>
    <s v="Maryland"/>
    <n v="21740"/>
    <x v="3"/>
    <s v="OFF-BI-10000050"/>
    <x v="1"/>
    <x v="8"/>
    <x v="347"/>
    <n v="43.8"/>
    <n v="6"/>
    <n v="0"/>
    <n v="20.585999999999999"/>
  </r>
  <r>
    <n v="9295"/>
    <s v="CA-2017-161340"/>
    <x v="39"/>
    <d v="2017-06-01T00:00:00"/>
    <s v="Standard Class"/>
    <s v="AM-10360"/>
    <s v="Alice McCarthy"/>
    <x v="1"/>
    <s v="United States"/>
    <s v="Cleveland"/>
    <s v="Ohio"/>
    <n v="44105"/>
    <x v="3"/>
    <s v="OFF-PA-10002464"/>
    <x v="1"/>
    <x v="10"/>
    <x v="1002"/>
    <n v="13.872"/>
    <n v="3"/>
    <n v="0.2"/>
    <n v="5.0286"/>
  </r>
  <r>
    <n v="9296"/>
    <s v="CA-2017-161340"/>
    <x v="39"/>
    <d v="2017-06-01T00:00:00"/>
    <s v="Standard Class"/>
    <s v="AM-10360"/>
    <s v="Alice McCarthy"/>
    <x v="1"/>
    <s v="United States"/>
    <s v="Cleveland"/>
    <s v="Ohio"/>
    <n v="44105"/>
    <x v="3"/>
    <s v="FUR-BO-10004709"/>
    <x v="0"/>
    <x v="0"/>
    <x v="266"/>
    <n v="115.96"/>
    <n v="4"/>
    <n v="0.5"/>
    <n v="-64.937600000000003"/>
  </r>
  <r>
    <n v="9297"/>
    <s v="US-2015-163433"/>
    <x v="24"/>
    <d v="2015-04-22T00:00:00"/>
    <s v="Second Class"/>
    <s v="MP-17965"/>
    <s v="Michael Paige"/>
    <x v="1"/>
    <s v="United States"/>
    <s v="Mcallen"/>
    <s v="Texas"/>
    <n v="78501"/>
    <x v="2"/>
    <s v="TEC-AC-10003590"/>
    <x v="2"/>
    <x v="11"/>
    <x v="1102"/>
    <n v="41.423999999999999"/>
    <n v="2"/>
    <n v="0.2"/>
    <n v="8.2848000000000006"/>
  </r>
  <r>
    <n v="9298"/>
    <s v="US-2015-163433"/>
    <x v="24"/>
    <d v="2015-04-22T00:00:00"/>
    <s v="Second Class"/>
    <s v="MP-17965"/>
    <s v="Michael Paige"/>
    <x v="1"/>
    <s v="United States"/>
    <s v="Mcallen"/>
    <s v="Texas"/>
    <n v="78501"/>
    <x v="2"/>
    <s v="TEC-PH-10003357"/>
    <x v="2"/>
    <x v="7"/>
    <x v="1071"/>
    <n v="244.768"/>
    <n v="4"/>
    <n v="0.2"/>
    <n v="24.476800000000001"/>
  </r>
  <r>
    <n v="9299"/>
    <s v="US-2015-163433"/>
    <x v="24"/>
    <d v="2015-04-22T00:00:00"/>
    <s v="Second Class"/>
    <s v="MP-17965"/>
    <s v="Michael Paige"/>
    <x v="1"/>
    <s v="United States"/>
    <s v="Mcallen"/>
    <s v="Texas"/>
    <n v="78501"/>
    <x v="2"/>
    <s v="OFF-AR-10003373"/>
    <x v="1"/>
    <x v="6"/>
    <x v="290"/>
    <n v="74.352000000000004"/>
    <n v="3"/>
    <n v="0.2"/>
    <n v="6.5057999999999998"/>
  </r>
  <r>
    <n v="9300"/>
    <s v="US-2015-163433"/>
    <x v="24"/>
    <d v="2015-04-22T00:00:00"/>
    <s v="Second Class"/>
    <s v="MP-17965"/>
    <s v="Michael Paige"/>
    <x v="1"/>
    <s v="United States"/>
    <s v="Mcallen"/>
    <s v="Texas"/>
    <n v="78501"/>
    <x v="2"/>
    <s v="OFF-BI-10003676"/>
    <x v="1"/>
    <x v="8"/>
    <x v="824"/>
    <n v="4.3120000000000003"/>
    <n v="2"/>
    <n v="0.8"/>
    <n v="-6.8992000000000004"/>
  </r>
  <r>
    <n v="9301"/>
    <s v="US-2015-163433"/>
    <x v="24"/>
    <d v="2015-04-22T00:00:00"/>
    <s v="Second Class"/>
    <s v="MP-17965"/>
    <s v="Michael Paige"/>
    <x v="1"/>
    <s v="United States"/>
    <s v="Mcallen"/>
    <s v="Texas"/>
    <n v="78501"/>
    <x v="2"/>
    <s v="FUR-CH-10000225"/>
    <x v="0"/>
    <x v="1"/>
    <x v="406"/>
    <n v="56.686"/>
    <n v="1"/>
    <n v="0.3"/>
    <n v="-20.245000000000001"/>
  </r>
  <r>
    <n v="9302"/>
    <s v="US-2015-163433"/>
    <x v="24"/>
    <d v="2015-04-22T00:00:00"/>
    <s v="Second Class"/>
    <s v="MP-17965"/>
    <s v="Michael Paige"/>
    <x v="1"/>
    <s v="United States"/>
    <s v="Mcallen"/>
    <s v="Texas"/>
    <n v="78501"/>
    <x v="2"/>
    <s v="TEC-PH-10001870"/>
    <x v="2"/>
    <x v="7"/>
    <x v="1740"/>
    <n v="97.968000000000004"/>
    <n v="2"/>
    <n v="0.2"/>
    <n v="6.1230000000000002"/>
  </r>
  <r>
    <n v="9303"/>
    <s v="US-2015-163433"/>
    <x v="24"/>
    <d v="2015-04-22T00:00:00"/>
    <s v="Second Class"/>
    <s v="MP-17965"/>
    <s v="Michael Paige"/>
    <x v="1"/>
    <s v="United States"/>
    <s v="Mcallen"/>
    <s v="Texas"/>
    <n v="78501"/>
    <x v="2"/>
    <s v="OFF-AR-10003481"/>
    <x v="1"/>
    <x v="6"/>
    <x v="1600"/>
    <n v="7.8719999999999999"/>
    <n v="3"/>
    <n v="0.2"/>
    <n v="0.88560000000000005"/>
  </r>
  <r>
    <n v="9304"/>
    <s v="US-2015-163433"/>
    <x v="24"/>
    <d v="2015-04-22T00:00:00"/>
    <s v="Second Class"/>
    <s v="MP-17965"/>
    <s v="Michael Paige"/>
    <x v="1"/>
    <s v="United States"/>
    <s v="Mcallen"/>
    <s v="Texas"/>
    <n v="78501"/>
    <x v="2"/>
    <s v="OFF-PA-10003936"/>
    <x v="1"/>
    <x v="10"/>
    <x v="1292"/>
    <n v="15.552"/>
    <n v="3"/>
    <n v="0.2"/>
    <n v="5.4432"/>
  </r>
  <r>
    <n v="9305"/>
    <s v="US-2015-163433"/>
    <x v="24"/>
    <d v="2015-04-22T00:00:00"/>
    <s v="Second Class"/>
    <s v="MP-17965"/>
    <s v="Michael Paige"/>
    <x v="1"/>
    <s v="United States"/>
    <s v="Mcallen"/>
    <s v="Texas"/>
    <n v="78501"/>
    <x v="2"/>
    <s v="OFF-BI-10000320"/>
    <x v="1"/>
    <x v="8"/>
    <x v="776"/>
    <n v="1.476"/>
    <n v="1"/>
    <n v="0.8"/>
    <n v="-2.2877999999999998"/>
  </r>
  <r>
    <n v="9306"/>
    <s v="CA-2015-137603"/>
    <x v="444"/>
    <d v="2015-09-24T00:00:00"/>
    <s v="Standard Class"/>
    <s v="MH-17290"/>
    <s v="Marc Harrigan"/>
    <x v="2"/>
    <s v="United States"/>
    <s v="Santa Fe"/>
    <s v="New Mexico"/>
    <n v="87505"/>
    <x v="1"/>
    <s v="OFF-AR-10001972"/>
    <x v="1"/>
    <x v="6"/>
    <x v="1632"/>
    <n v="8.4"/>
    <n v="5"/>
    <n v="0"/>
    <n v="2.1840000000000002"/>
  </r>
  <r>
    <n v="9307"/>
    <s v="CA-2014-128237"/>
    <x v="727"/>
    <d v="2014-03-30T00:00:00"/>
    <s v="Standard Class"/>
    <s v="CA-12265"/>
    <s v="Christina Anderson"/>
    <x v="0"/>
    <s v="United States"/>
    <s v="San Francisco"/>
    <s v="California"/>
    <n v="94110"/>
    <x v="1"/>
    <s v="OFF-AR-10003829"/>
    <x v="1"/>
    <x v="6"/>
    <x v="943"/>
    <n v="6.56"/>
    <n v="2"/>
    <n v="0"/>
    <n v="1.9024000000000001"/>
  </r>
  <r>
    <n v="9308"/>
    <s v="CA-2014-128237"/>
    <x v="727"/>
    <d v="2014-03-30T00:00:00"/>
    <s v="Standard Class"/>
    <s v="CA-12265"/>
    <s v="Christina Anderson"/>
    <x v="0"/>
    <s v="United States"/>
    <s v="San Francisco"/>
    <s v="California"/>
    <n v="94110"/>
    <x v="1"/>
    <s v="OFF-AR-10003338"/>
    <x v="1"/>
    <x v="6"/>
    <x v="1439"/>
    <n v="14.88"/>
    <n v="2"/>
    <n v="0"/>
    <n v="3.72"/>
  </r>
  <r>
    <n v="9309"/>
    <s v="CA-2014-128237"/>
    <x v="727"/>
    <d v="2014-03-30T00:00:00"/>
    <s v="Standard Class"/>
    <s v="CA-12265"/>
    <s v="Christina Anderson"/>
    <x v="0"/>
    <s v="United States"/>
    <s v="San Francisco"/>
    <s v="California"/>
    <n v="94110"/>
    <x v="1"/>
    <s v="TEC-AC-10002558"/>
    <x v="2"/>
    <x v="11"/>
    <x v="1555"/>
    <n v="45.48"/>
    <n v="4"/>
    <n v="0"/>
    <n v="15.917999999999999"/>
  </r>
  <r>
    <n v="9310"/>
    <s v="CA-2014-128237"/>
    <x v="727"/>
    <d v="2014-03-30T00:00:00"/>
    <s v="Standard Class"/>
    <s v="CA-12265"/>
    <s v="Christina Anderson"/>
    <x v="0"/>
    <s v="United States"/>
    <s v="San Francisco"/>
    <s v="California"/>
    <n v="94110"/>
    <x v="1"/>
    <s v="OFF-AR-10000034"/>
    <x v="1"/>
    <x v="6"/>
    <x v="751"/>
    <n v="25.44"/>
    <n v="6"/>
    <n v="0"/>
    <n v="9.9215999999999998"/>
  </r>
  <r>
    <n v="9311"/>
    <s v="US-2016-102141"/>
    <x v="370"/>
    <d v="2016-08-31T00:00:00"/>
    <s v="Standard Class"/>
    <s v="KD-16615"/>
    <s v="Ken Dana"/>
    <x v="1"/>
    <s v="United States"/>
    <s v="New York City"/>
    <s v="New York"/>
    <n v="10024"/>
    <x v="3"/>
    <s v="OFF-BI-10001510"/>
    <x v="1"/>
    <x v="8"/>
    <x v="709"/>
    <n v="146.68799999999999"/>
    <n v="8"/>
    <n v="0.2"/>
    <n v="45.84"/>
  </r>
  <r>
    <n v="9312"/>
    <s v="CA-2017-148642"/>
    <x v="904"/>
    <d v="2017-03-12T00:00:00"/>
    <s v="Standard Class"/>
    <s v="DW-13540"/>
    <s v="Don Weiss"/>
    <x v="0"/>
    <s v="United States"/>
    <s v="Dallas"/>
    <s v="Texas"/>
    <n v="75220"/>
    <x v="2"/>
    <s v="OFF-LA-10000134"/>
    <x v="1"/>
    <x v="2"/>
    <x v="85"/>
    <n v="4.9279999999999999"/>
    <n v="2"/>
    <n v="0.2"/>
    <n v="1.7248000000000001"/>
  </r>
  <r>
    <n v="9313"/>
    <s v="CA-2017-148642"/>
    <x v="904"/>
    <d v="2017-03-12T00:00:00"/>
    <s v="Standard Class"/>
    <s v="DW-13540"/>
    <s v="Don Weiss"/>
    <x v="0"/>
    <s v="United States"/>
    <s v="Dallas"/>
    <s v="Texas"/>
    <n v="75220"/>
    <x v="2"/>
    <s v="OFF-AR-10000588"/>
    <x v="1"/>
    <x v="6"/>
    <x v="398"/>
    <n v="63.488"/>
    <n v="4"/>
    <n v="0.2"/>
    <n v="4.7615999999999996"/>
  </r>
  <r>
    <n v="9314"/>
    <s v="CA-2015-111948"/>
    <x v="1215"/>
    <d v="2015-11-11T00:00:00"/>
    <s v="Same Day"/>
    <s v="AG-10495"/>
    <s v="Andrew Gjertsen"/>
    <x v="1"/>
    <s v="United States"/>
    <s v="Detroit"/>
    <s v="Michigan"/>
    <n v="48234"/>
    <x v="2"/>
    <s v="OFF-ST-10003282"/>
    <x v="1"/>
    <x v="4"/>
    <x v="42"/>
    <n v="418.32"/>
    <n v="7"/>
    <n v="0"/>
    <n v="117.1296"/>
  </r>
  <r>
    <n v="9315"/>
    <s v="CA-2015-111948"/>
    <x v="1215"/>
    <d v="2015-11-11T00:00:00"/>
    <s v="Same Day"/>
    <s v="AG-10495"/>
    <s v="Andrew Gjertsen"/>
    <x v="1"/>
    <s v="United States"/>
    <s v="Detroit"/>
    <s v="Michigan"/>
    <n v="48234"/>
    <x v="2"/>
    <s v="OFF-AP-10002311"/>
    <x v="1"/>
    <x v="9"/>
    <x v="14"/>
    <n v="123.858"/>
    <n v="2"/>
    <n v="0.1"/>
    <n v="46.790799999999997"/>
  </r>
  <r>
    <n v="9316"/>
    <s v="CA-2016-161907"/>
    <x v="41"/>
    <d v="2016-04-09T00:00:00"/>
    <s v="Standard Class"/>
    <s v="JH-16180"/>
    <s v="Justin Hirsh"/>
    <x v="0"/>
    <s v="United States"/>
    <s v="Philadelphia"/>
    <s v="Pennsylvania"/>
    <n v="19140"/>
    <x v="3"/>
    <s v="TEC-PH-10000141"/>
    <x v="2"/>
    <x v="7"/>
    <x v="1312"/>
    <n v="118.782"/>
    <n v="3"/>
    <n v="0.4"/>
    <n v="-27.715800000000002"/>
  </r>
  <r>
    <n v="9317"/>
    <s v="CA-2016-161907"/>
    <x v="41"/>
    <d v="2016-04-09T00:00:00"/>
    <s v="Standard Class"/>
    <s v="JH-16180"/>
    <s v="Justin Hirsh"/>
    <x v="0"/>
    <s v="United States"/>
    <s v="Philadelphia"/>
    <s v="Pennsylvania"/>
    <n v="19140"/>
    <x v="3"/>
    <s v="OFF-SU-10000646"/>
    <x v="1"/>
    <x v="14"/>
    <x v="262"/>
    <n v="769.18399999999997"/>
    <n v="4"/>
    <n v="0.2"/>
    <n v="-163.45160000000001"/>
  </r>
  <r>
    <n v="9318"/>
    <s v="CA-2017-124940"/>
    <x v="1216"/>
    <d v="2017-02-26T00:00:00"/>
    <s v="Standard Class"/>
    <s v="DK-13090"/>
    <s v="Dave Kipp"/>
    <x v="0"/>
    <s v="United States"/>
    <s v="Carrollton"/>
    <s v="Texas"/>
    <n v="75007"/>
    <x v="2"/>
    <s v="TEC-AC-10002076"/>
    <x v="2"/>
    <x v="11"/>
    <x v="333"/>
    <n v="47.904000000000003"/>
    <n v="1"/>
    <n v="0.2"/>
    <n v="-2.9940000000000002"/>
  </r>
  <r>
    <n v="9319"/>
    <s v="US-2017-108343"/>
    <x v="228"/>
    <d v="2017-07-25T00:00:00"/>
    <s v="Standard Class"/>
    <s v="AR-10825"/>
    <s v="Anthony Rawles"/>
    <x v="1"/>
    <s v="United States"/>
    <s v="New York City"/>
    <s v="New York"/>
    <n v="10009"/>
    <x v="3"/>
    <s v="OFF-PA-10000743"/>
    <x v="1"/>
    <x v="10"/>
    <x v="578"/>
    <n v="13.36"/>
    <n v="2"/>
    <n v="0"/>
    <n v="6.4127999999999998"/>
  </r>
  <r>
    <n v="9320"/>
    <s v="US-2017-108343"/>
    <x v="228"/>
    <d v="2017-07-25T00:00:00"/>
    <s v="Standard Class"/>
    <s v="AR-10825"/>
    <s v="Anthony Rawles"/>
    <x v="1"/>
    <s v="United States"/>
    <s v="New York City"/>
    <s v="New York"/>
    <n v="10009"/>
    <x v="3"/>
    <s v="FUR-CH-10002780"/>
    <x v="0"/>
    <x v="1"/>
    <x v="1841"/>
    <n v="163.76400000000001"/>
    <n v="2"/>
    <n v="0.1"/>
    <n v="25.474399999999999"/>
  </r>
  <r>
    <n v="9321"/>
    <s v="US-2017-108343"/>
    <x v="228"/>
    <d v="2017-07-25T00:00:00"/>
    <s v="Standard Class"/>
    <s v="AR-10825"/>
    <s v="Anthony Rawles"/>
    <x v="1"/>
    <s v="United States"/>
    <s v="New York City"/>
    <s v="New York"/>
    <n v="10009"/>
    <x v="3"/>
    <s v="FUR-FU-10000747"/>
    <x v="0"/>
    <x v="5"/>
    <x v="1751"/>
    <n v="183.92"/>
    <n v="4"/>
    <n v="0"/>
    <n v="31.266400000000001"/>
  </r>
  <r>
    <n v="9322"/>
    <s v="US-2016-111563"/>
    <x v="254"/>
    <d v="2016-11-08T00:00:00"/>
    <s v="Standard Class"/>
    <s v="SM-20005"/>
    <s v="Sally Matthias"/>
    <x v="0"/>
    <s v="United States"/>
    <s v="Houston"/>
    <s v="Texas"/>
    <n v="77041"/>
    <x v="2"/>
    <s v="FUR-FU-10002445"/>
    <x v="0"/>
    <x v="5"/>
    <x v="1448"/>
    <n v="11.375999999999999"/>
    <n v="3"/>
    <n v="0.6"/>
    <n v="-5.6879999999999997"/>
  </r>
  <r>
    <n v="9323"/>
    <s v="US-2016-111563"/>
    <x v="254"/>
    <d v="2016-11-08T00:00:00"/>
    <s v="Standard Class"/>
    <s v="SM-20005"/>
    <s v="Sally Matthias"/>
    <x v="0"/>
    <s v="United States"/>
    <s v="Houston"/>
    <s v="Texas"/>
    <n v="77041"/>
    <x v="2"/>
    <s v="FUR-FU-10000723"/>
    <x v="0"/>
    <x v="5"/>
    <x v="480"/>
    <n v="66.111999999999995"/>
    <n v="4"/>
    <n v="0.6"/>
    <n v="-84.2928"/>
  </r>
  <r>
    <n v="9324"/>
    <s v="CA-2017-121853"/>
    <x v="397"/>
    <d v="2017-09-29T00:00:00"/>
    <s v="Standard Class"/>
    <s v="DB-13660"/>
    <s v="Duane Benoit"/>
    <x v="0"/>
    <s v="United States"/>
    <s v="Los Angeles"/>
    <s v="California"/>
    <n v="90036"/>
    <x v="1"/>
    <s v="OFF-PA-10003641"/>
    <x v="1"/>
    <x v="10"/>
    <x v="947"/>
    <n v="211.04"/>
    <n v="8"/>
    <n v="0"/>
    <n v="97.078400000000002"/>
  </r>
  <r>
    <n v="9325"/>
    <s v="CA-2017-121853"/>
    <x v="397"/>
    <d v="2017-09-29T00:00:00"/>
    <s v="Standard Class"/>
    <s v="DB-13660"/>
    <s v="Duane Benoit"/>
    <x v="0"/>
    <s v="United States"/>
    <s v="Los Angeles"/>
    <s v="California"/>
    <n v="90036"/>
    <x v="1"/>
    <s v="FUR-CH-10003973"/>
    <x v="0"/>
    <x v="1"/>
    <x v="867"/>
    <n v="594.81600000000003"/>
    <n v="2"/>
    <n v="0.2"/>
    <n v="59.4816"/>
  </r>
  <r>
    <n v="9326"/>
    <s v="CA-2017-121853"/>
    <x v="397"/>
    <d v="2017-09-29T00:00:00"/>
    <s v="Standard Class"/>
    <s v="DB-13660"/>
    <s v="Duane Benoit"/>
    <x v="0"/>
    <s v="United States"/>
    <s v="Los Angeles"/>
    <s v="California"/>
    <n v="90036"/>
    <x v="1"/>
    <s v="OFF-BI-10000977"/>
    <x v="1"/>
    <x v="8"/>
    <x v="991"/>
    <n v="72.959999999999994"/>
    <n v="3"/>
    <n v="0.2"/>
    <n v="23.712"/>
  </r>
  <r>
    <n v="9327"/>
    <s v="US-2017-130687"/>
    <x v="210"/>
    <d v="2017-09-10T00:00:00"/>
    <s v="First Class"/>
    <s v="PF-19225"/>
    <s v="Phillip Flathmann"/>
    <x v="0"/>
    <s v="United States"/>
    <s v="Edmonds"/>
    <s v="Washington"/>
    <n v="98026"/>
    <x v="1"/>
    <s v="FUR-FU-10004053"/>
    <x v="0"/>
    <x v="5"/>
    <x v="1642"/>
    <n v="80.959999999999994"/>
    <n v="4"/>
    <n v="0"/>
    <n v="34.812800000000003"/>
  </r>
  <r>
    <n v="9328"/>
    <s v="US-2017-130687"/>
    <x v="210"/>
    <d v="2017-09-10T00:00:00"/>
    <s v="First Class"/>
    <s v="PF-19225"/>
    <s v="Phillip Flathmann"/>
    <x v="0"/>
    <s v="United States"/>
    <s v="Edmonds"/>
    <s v="Washington"/>
    <n v="98026"/>
    <x v="1"/>
    <s v="TEC-PH-10002033"/>
    <x v="2"/>
    <x v="7"/>
    <x v="11"/>
    <n v="455.71199999999999"/>
    <n v="2"/>
    <n v="0.2"/>
    <n v="34.178400000000003"/>
  </r>
  <r>
    <n v="9329"/>
    <s v="US-2017-130687"/>
    <x v="210"/>
    <d v="2017-09-10T00:00:00"/>
    <s v="First Class"/>
    <s v="PF-19225"/>
    <s v="Phillip Flathmann"/>
    <x v="0"/>
    <s v="United States"/>
    <s v="Edmonds"/>
    <s v="Washington"/>
    <n v="98026"/>
    <x v="1"/>
    <s v="OFF-AR-10004260"/>
    <x v="1"/>
    <x v="6"/>
    <x v="1490"/>
    <n v="25.98"/>
    <n v="1"/>
    <n v="0"/>
    <n v="7.2744"/>
  </r>
  <r>
    <n v="9330"/>
    <s v="CA-2015-164497"/>
    <x v="109"/>
    <d v="2015-11-30T00:00:00"/>
    <s v="First Class"/>
    <s v="AJ-10945"/>
    <s v="Ashley Jarboe"/>
    <x v="0"/>
    <s v="United States"/>
    <s v="San Francisco"/>
    <s v="California"/>
    <n v="94110"/>
    <x v="1"/>
    <s v="OFF-AP-10004655"/>
    <x v="1"/>
    <x v="9"/>
    <x v="1616"/>
    <n v="45.28"/>
    <n v="4"/>
    <n v="0"/>
    <n v="15.395200000000001"/>
  </r>
  <r>
    <n v="9331"/>
    <s v="US-2015-153283"/>
    <x v="768"/>
    <d v="2015-11-18T00:00:00"/>
    <s v="Standard Class"/>
    <s v="EB-14110"/>
    <s v="Eugene Barchas"/>
    <x v="0"/>
    <s v="United States"/>
    <s v="New York City"/>
    <s v="New York"/>
    <n v="10035"/>
    <x v="3"/>
    <s v="OFF-EN-10001539"/>
    <x v="1"/>
    <x v="12"/>
    <x v="153"/>
    <n v="15.56"/>
    <n v="2"/>
    <n v="0"/>
    <n v="7.3132000000000001"/>
  </r>
  <r>
    <n v="9332"/>
    <s v="CA-2016-108056"/>
    <x v="321"/>
    <d v="2016-10-03T00:00:00"/>
    <s v="Standard Class"/>
    <s v="ES-14080"/>
    <s v="Erin Smith"/>
    <x v="1"/>
    <s v="United States"/>
    <s v="Springfield"/>
    <s v="Oregon"/>
    <n v="97477"/>
    <x v="1"/>
    <s v="TEC-PH-10001817"/>
    <x v="2"/>
    <x v="7"/>
    <x v="1106"/>
    <n v="859.2"/>
    <n v="3"/>
    <n v="0.2"/>
    <n v="75.180000000000007"/>
  </r>
  <r>
    <n v="9333"/>
    <s v="CA-2017-127726"/>
    <x v="220"/>
    <d v="2017-09-13T00:00:00"/>
    <s v="Second Class"/>
    <s v="SS-20410"/>
    <s v="Shahid Shariari"/>
    <x v="0"/>
    <s v="United States"/>
    <s v="Georgetown"/>
    <s v="Kentucky"/>
    <n v="40324"/>
    <x v="0"/>
    <s v="OFF-AP-10002578"/>
    <x v="1"/>
    <x v="9"/>
    <x v="414"/>
    <n v="195.68"/>
    <n v="4"/>
    <n v="0"/>
    <n v="50.876800000000003"/>
  </r>
  <r>
    <n v="9334"/>
    <s v="CA-2017-127726"/>
    <x v="220"/>
    <d v="2017-09-13T00:00:00"/>
    <s v="Second Class"/>
    <s v="SS-20410"/>
    <s v="Shahid Shariari"/>
    <x v="0"/>
    <s v="United States"/>
    <s v="Georgetown"/>
    <s v="Kentucky"/>
    <n v="40324"/>
    <x v="0"/>
    <s v="OFF-FA-10000992"/>
    <x v="1"/>
    <x v="13"/>
    <x v="1042"/>
    <n v="14.2"/>
    <n v="4"/>
    <n v="0"/>
    <n v="6.6740000000000004"/>
  </r>
  <r>
    <n v="9335"/>
    <s v="CA-2017-110198"/>
    <x v="927"/>
    <d v="2017-05-02T00:00:00"/>
    <s v="First Class"/>
    <s v="AG-10900"/>
    <s v="Arthur Gainer"/>
    <x v="0"/>
    <s v="United States"/>
    <s v="Coral Springs"/>
    <s v="Florida"/>
    <n v="33065"/>
    <x v="0"/>
    <s v="FUR-BO-10001798"/>
    <x v="0"/>
    <x v="0"/>
    <x v="0"/>
    <n v="314.35199999999998"/>
    <n v="3"/>
    <n v="0.2"/>
    <n v="-15.717599999999999"/>
  </r>
  <r>
    <n v="9336"/>
    <s v="CA-2017-110198"/>
    <x v="927"/>
    <d v="2017-05-02T00:00:00"/>
    <s v="First Class"/>
    <s v="AG-10900"/>
    <s v="Arthur Gainer"/>
    <x v="0"/>
    <s v="United States"/>
    <s v="Coral Springs"/>
    <s v="Florida"/>
    <n v="33065"/>
    <x v="0"/>
    <s v="OFF-LA-10004409"/>
    <x v="1"/>
    <x v="2"/>
    <x v="1559"/>
    <n v="4.6079999999999997"/>
    <n v="2"/>
    <n v="0.2"/>
    <n v="1.4976"/>
  </r>
  <r>
    <n v="9337"/>
    <s v="CA-2017-130715"/>
    <x v="118"/>
    <d v="2017-09-20T00:00:00"/>
    <s v="Standard Class"/>
    <s v="CY-12745"/>
    <s v="Craig Yedwab"/>
    <x v="1"/>
    <s v="United States"/>
    <s v="San Francisco"/>
    <s v="California"/>
    <n v="94110"/>
    <x v="1"/>
    <s v="OFF-FA-10000621"/>
    <x v="1"/>
    <x v="13"/>
    <x v="110"/>
    <n v="17.899999999999999"/>
    <n v="5"/>
    <n v="0"/>
    <n v="8.7710000000000008"/>
  </r>
  <r>
    <n v="9338"/>
    <s v="CA-2014-155264"/>
    <x v="538"/>
    <d v="2014-10-22T00:00:00"/>
    <s v="Second Class"/>
    <s v="RP-19270"/>
    <s v="Rachel Payne"/>
    <x v="1"/>
    <s v="United States"/>
    <s v="San Francisco"/>
    <s v="California"/>
    <n v="94110"/>
    <x v="1"/>
    <s v="OFF-BI-10003196"/>
    <x v="1"/>
    <x v="8"/>
    <x v="1376"/>
    <n v="2.992"/>
    <n v="1"/>
    <n v="0.2"/>
    <n v="1.1220000000000001"/>
  </r>
  <r>
    <n v="9339"/>
    <s v="CA-2014-155264"/>
    <x v="538"/>
    <d v="2014-10-22T00:00:00"/>
    <s v="Second Class"/>
    <s v="RP-19270"/>
    <s v="Rachel Payne"/>
    <x v="1"/>
    <s v="United States"/>
    <s v="San Francisco"/>
    <s v="California"/>
    <n v="94110"/>
    <x v="1"/>
    <s v="OFF-BI-10003727"/>
    <x v="1"/>
    <x v="8"/>
    <x v="805"/>
    <n v="20.064"/>
    <n v="6"/>
    <n v="0.2"/>
    <n v="7.0224000000000002"/>
  </r>
  <r>
    <n v="9340"/>
    <s v="CA-2014-155264"/>
    <x v="538"/>
    <d v="2014-10-22T00:00:00"/>
    <s v="Second Class"/>
    <s v="RP-19270"/>
    <s v="Rachel Payne"/>
    <x v="1"/>
    <s v="United States"/>
    <s v="San Francisco"/>
    <s v="California"/>
    <n v="94110"/>
    <x v="1"/>
    <s v="OFF-PA-10003228"/>
    <x v="1"/>
    <x v="10"/>
    <x v="1677"/>
    <n v="146.72999999999999"/>
    <n v="3"/>
    <n v="0"/>
    <n v="68.963099999999997"/>
  </r>
  <r>
    <n v="9341"/>
    <s v="CA-2014-155264"/>
    <x v="538"/>
    <d v="2014-10-22T00:00:00"/>
    <s v="Second Class"/>
    <s v="RP-19270"/>
    <s v="Rachel Payne"/>
    <x v="1"/>
    <s v="United States"/>
    <s v="San Francisco"/>
    <s v="California"/>
    <n v="94110"/>
    <x v="1"/>
    <s v="OFF-LA-10002787"/>
    <x v="1"/>
    <x v="2"/>
    <x v="547"/>
    <n v="18.75"/>
    <n v="5"/>
    <n v="0"/>
    <n v="9"/>
  </r>
  <r>
    <n v="9342"/>
    <s v="CA-2014-155264"/>
    <x v="538"/>
    <d v="2014-10-22T00:00:00"/>
    <s v="Second Class"/>
    <s v="RP-19270"/>
    <s v="Rachel Payne"/>
    <x v="1"/>
    <s v="United States"/>
    <s v="San Francisco"/>
    <s v="California"/>
    <n v="94110"/>
    <x v="1"/>
    <s v="TEC-PH-10001305"/>
    <x v="2"/>
    <x v="7"/>
    <x v="1680"/>
    <n v="117.57599999999999"/>
    <n v="3"/>
    <n v="0.2"/>
    <n v="11.7576"/>
  </r>
  <r>
    <n v="9343"/>
    <s v="CA-2016-119123"/>
    <x v="69"/>
    <d v="2016-03-18T00:00:00"/>
    <s v="Standard Class"/>
    <s v="DB-13360"/>
    <s v="Dennis Bolton"/>
    <x v="2"/>
    <s v="United States"/>
    <s v="Riverside"/>
    <s v="California"/>
    <n v="92503"/>
    <x v="1"/>
    <s v="OFF-BI-10001036"/>
    <x v="1"/>
    <x v="8"/>
    <x v="624"/>
    <n v="51.183999999999997"/>
    <n v="7"/>
    <n v="0.2"/>
    <n v="19.193999999999999"/>
  </r>
  <r>
    <n v="9344"/>
    <s v="CA-2017-109085"/>
    <x v="922"/>
    <d v="2017-02-20T00:00:00"/>
    <s v="First Class"/>
    <s v="CK-12325"/>
    <s v="Christine Kargatis"/>
    <x v="2"/>
    <s v="United States"/>
    <s v="Troy"/>
    <s v="Ohio"/>
    <n v="45373"/>
    <x v="3"/>
    <s v="FUR-TA-10001086"/>
    <x v="0"/>
    <x v="3"/>
    <x v="1736"/>
    <n v="455.97"/>
    <n v="5"/>
    <n v="0.4"/>
    <n v="-106.393"/>
  </r>
  <r>
    <n v="9345"/>
    <s v="CA-2017-109085"/>
    <x v="922"/>
    <d v="2017-02-20T00:00:00"/>
    <s v="First Class"/>
    <s v="CK-12325"/>
    <s v="Christine Kargatis"/>
    <x v="2"/>
    <s v="United States"/>
    <s v="Troy"/>
    <s v="Ohio"/>
    <n v="45373"/>
    <x v="3"/>
    <s v="OFF-BI-10001525"/>
    <x v="1"/>
    <x v="8"/>
    <x v="31"/>
    <n v="5.7149999999999999"/>
    <n v="5"/>
    <n v="0.7"/>
    <n v="-4.7625000000000002"/>
  </r>
  <r>
    <n v="9346"/>
    <s v="CA-2017-109085"/>
    <x v="922"/>
    <d v="2017-02-20T00:00:00"/>
    <s v="First Class"/>
    <s v="CK-12325"/>
    <s v="Christine Kargatis"/>
    <x v="2"/>
    <s v="United States"/>
    <s v="Troy"/>
    <s v="Ohio"/>
    <n v="45373"/>
    <x v="3"/>
    <s v="TEC-PH-10000526"/>
    <x v="2"/>
    <x v="7"/>
    <x v="1472"/>
    <n v="57.594000000000001"/>
    <n v="1"/>
    <n v="0.4"/>
    <n v="-11.518800000000001"/>
  </r>
  <r>
    <n v="9347"/>
    <s v="CA-2017-109085"/>
    <x v="922"/>
    <d v="2017-02-20T00:00:00"/>
    <s v="First Class"/>
    <s v="CK-12325"/>
    <s v="Christine Kargatis"/>
    <x v="2"/>
    <s v="United States"/>
    <s v="Troy"/>
    <s v="Ohio"/>
    <n v="45373"/>
    <x v="3"/>
    <s v="FUR-FU-10004973"/>
    <x v="0"/>
    <x v="5"/>
    <x v="1143"/>
    <n v="30.143999999999998"/>
    <n v="2"/>
    <n v="0.2"/>
    <n v="8.2896000000000001"/>
  </r>
  <r>
    <n v="9348"/>
    <s v="CA-2017-109085"/>
    <x v="922"/>
    <d v="2017-02-20T00:00:00"/>
    <s v="First Class"/>
    <s v="CK-12325"/>
    <s v="Christine Kargatis"/>
    <x v="2"/>
    <s v="United States"/>
    <s v="Troy"/>
    <s v="Ohio"/>
    <n v="45373"/>
    <x v="3"/>
    <s v="FUR-CH-10003981"/>
    <x v="0"/>
    <x v="1"/>
    <x v="1175"/>
    <n v="899.43"/>
    <n v="5"/>
    <n v="0.3"/>
    <n v="-12.849"/>
  </r>
  <r>
    <n v="9349"/>
    <s v="CA-2016-114860"/>
    <x v="596"/>
    <d v="2016-12-28T00:00:00"/>
    <s v="Standard Class"/>
    <s v="DN-13690"/>
    <s v="Duane Noonan"/>
    <x v="0"/>
    <s v="United States"/>
    <s v="Moreno Valley"/>
    <s v="California"/>
    <n v="92553"/>
    <x v="1"/>
    <s v="FUR-FU-10000277"/>
    <x v="0"/>
    <x v="5"/>
    <x v="1795"/>
    <n v="842.72"/>
    <n v="8"/>
    <n v="0"/>
    <n v="202.25280000000001"/>
  </r>
  <r>
    <n v="9350"/>
    <s v="CA-2016-114860"/>
    <x v="596"/>
    <d v="2016-12-28T00:00:00"/>
    <s v="Standard Class"/>
    <s v="DN-13690"/>
    <s v="Duane Noonan"/>
    <x v="0"/>
    <s v="United States"/>
    <s v="Moreno Valley"/>
    <s v="California"/>
    <n v="92553"/>
    <x v="1"/>
    <s v="FUR-FU-10001934"/>
    <x v="0"/>
    <x v="5"/>
    <x v="107"/>
    <n v="41.96"/>
    <n v="2"/>
    <n v="0"/>
    <n v="10.909599999999999"/>
  </r>
  <r>
    <n v="9351"/>
    <s v="CA-2016-159009"/>
    <x v="713"/>
    <d v="2016-09-27T00:00:00"/>
    <s v="Standard Class"/>
    <s v="DP-13105"/>
    <s v="Dave Poirier"/>
    <x v="1"/>
    <s v="United States"/>
    <s v="Seattle"/>
    <s v="Washington"/>
    <n v="98115"/>
    <x v="1"/>
    <s v="OFF-BI-10004970"/>
    <x v="1"/>
    <x v="8"/>
    <x v="917"/>
    <n v="13.215999999999999"/>
    <n v="4"/>
    <n v="0.2"/>
    <n v="4.4603999999999999"/>
  </r>
  <r>
    <n v="9352"/>
    <s v="CA-2016-159009"/>
    <x v="713"/>
    <d v="2016-09-27T00:00:00"/>
    <s v="Standard Class"/>
    <s v="DP-13105"/>
    <s v="Dave Poirier"/>
    <x v="1"/>
    <s v="United States"/>
    <s v="Seattle"/>
    <s v="Washington"/>
    <n v="98115"/>
    <x v="1"/>
    <s v="FUR-CH-10003396"/>
    <x v="0"/>
    <x v="1"/>
    <x v="390"/>
    <n v="184.75200000000001"/>
    <n v="3"/>
    <n v="0.2"/>
    <n v="-20.784600000000001"/>
  </r>
  <r>
    <n v="9353"/>
    <s v="CA-2017-148411"/>
    <x v="241"/>
    <d v="2017-09-26T00:00:00"/>
    <s v="First Class"/>
    <s v="RO-19780"/>
    <s v="Rose O'Brian"/>
    <x v="0"/>
    <s v="United States"/>
    <s v="Chicago"/>
    <s v="Illinois"/>
    <n v="60623"/>
    <x v="2"/>
    <s v="FUR-CH-10003973"/>
    <x v="0"/>
    <x v="1"/>
    <x v="867"/>
    <n v="520.46400000000006"/>
    <n v="2"/>
    <n v="0.3"/>
    <n v="-14.8704"/>
  </r>
  <r>
    <n v="9354"/>
    <s v="CA-2017-148411"/>
    <x v="241"/>
    <d v="2017-09-26T00:00:00"/>
    <s v="First Class"/>
    <s v="RO-19780"/>
    <s v="Rose O'Brian"/>
    <x v="0"/>
    <s v="United States"/>
    <s v="Chicago"/>
    <s v="Illinois"/>
    <n v="60623"/>
    <x v="2"/>
    <s v="OFF-PA-10002109"/>
    <x v="1"/>
    <x v="10"/>
    <x v="1780"/>
    <n v="11.423999999999999"/>
    <n v="3"/>
    <n v="0.2"/>
    <n v="3.7128000000000001"/>
  </r>
  <r>
    <n v="9355"/>
    <s v="CA-2015-110324"/>
    <x v="494"/>
    <d v="2015-12-05T00:00:00"/>
    <s v="Standard Class"/>
    <s v="MA-17560"/>
    <s v="Matt Abelman"/>
    <x v="2"/>
    <s v="United States"/>
    <s v="Jackson"/>
    <s v="Michigan"/>
    <n v="49201"/>
    <x v="2"/>
    <s v="OFF-PA-10001826"/>
    <x v="1"/>
    <x v="10"/>
    <x v="1759"/>
    <n v="19.440000000000001"/>
    <n v="3"/>
    <n v="0"/>
    <n v="9.3312000000000008"/>
  </r>
  <r>
    <n v="9356"/>
    <s v="CA-2015-110324"/>
    <x v="494"/>
    <d v="2015-12-05T00:00:00"/>
    <s v="Standard Class"/>
    <s v="MA-17560"/>
    <s v="Matt Abelman"/>
    <x v="2"/>
    <s v="United States"/>
    <s v="Jackson"/>
    <s v="Michigan"/>
    <n v="49201"/>
    <x v="2"/>
    <s v="OFF-AR-10000823"/>
    <x v="1"/>
    <x v="6"/>
    <x v="1052"/>
    <n v="3.64"/>
    <n v="2"/>
    <n v="0"/>
    <n v="1.0192000000000001"/>
  </r>
  <r>
    <n v="9357"/>
    <s v="CA-2015-110324"/>
    <x v="494"/>
    <d v="2015-12-05T00:00:00"/>
    <s v="Standard Class"/>
    <s v="MA-17560"/>
    <s v="Matt Abelman"/>
    <x v="2"/>
    <s v="United States"/>
    <s v="Jackson"/>
    <s v="Michigan"/>
    <n v="49201"/>
    <x v="2"/>
    <s v="OFF-PA-10001776"/>
    <x v="1"/>
    <x v="10"/>
    <x v="1272"/>
    <n v="18.54"/>
    <n v="2"/>
    <n v="0"/>
    <n v="8.7138000000000009"/>
  </r>
  <r>
    <n v="9358"/>
    <s v="CA-2016-168046"/>
    <x v="967"/>
    <d v="2016-01-28T00:00:00"/>
    <s v="Second Class"/>
    <s v="JD-15895"/>
    <s v="Jonathan Doherty"/>
    <x v="1"/>
    <s v="United States"/>
    <s v="New York City"/>
    <s v="New York"/>
    <n v="10024"/>
    <x v="3"/>
    <s v="OFF-BI-10003676"/>
    <x v="1"/>
    <x v="8"/>
    <x v="824"/>
    <n v="43.12"/>
    <n v="5"/>
    <n v="0.2"/>
    <n v="15.092000000000001"/>
  </r>
  <r>
    <n v="9359"/>
    <s v="CA-2016-168046"/>
    <x v="967"/>
    <d v="2016-01-28T00:00:00"/>
    <s v="Second Class"/>
    <s v="JD-15895"/>
    <s v="Jonathan Doherty"/>
    <x v="1"/>
    <s v="United States"/>
    <s v="New York City"/>
    <s v="New York"/>
    <n v="10024"/>
    <x v="3"/>
    <s v="FUR-TA-10001095"/>
    <x v="0"/>
    <x v="3"/>
    <x v="616"/>
    <n v="313.72199999999998"/>
    <n v="3"/>
    <n v="0.4"/>
    <n v="-99.345299999999995"/>
  </r>
  <r>
    <n v="9360"/>
    <s v="CA-2016-168046"/>
    <x v="967"/>
    <d v="2016-01-28T00:00:00"/>
    <s v="Second Class"/>
    <s v="JD-15895"/>
    <s v="Jonathan Doherty"/>
    <x v="1"/>
    <s v="United States"/>
    <s v="New York City"/>
    <s v="New York"/>
    <n v="10024"/>
    <x v="3"/>
    <s v="FUR-FU-10000747"/>
    <x v="0"/>
    <x v="5"/>
    <x v="1751"/>
    <n v="45.98"/>
    <n v="1"/>
    <n v="0"/>
    <n v="7.8166000000000002"/>
  </r>
  <r>
    <n v="9361"/>
    <s v="CA-2016-168046"/>
    <x v="967"/>
    <d v="2016-01-28T00:00:00"/>
    <s v="Second Class"/>
    <s v="JD-15895"/>
    <s v="Jonathan Doherty"/>
    <x v="1"/>
    <s v="United States"/>
    <s v="New York City"/>
    <s v="New York"/>
    <n v="10024"/>
    <x v="3"/>
    <s v="OFF-ST-10004337"/>
    <x v="1"/>
    <x v="4"/>
    <x v="847"/>
    <n v="428.68"/>
    <n v="7"/>
    <n v="0"/>
    <n v="0"/>
  </r>
  <r>
    <n v="9362"/>
    <s v="CA-2017-111591"/>
    <x v="708"/>
    <d v="2017-03-25T00:00:00"/>
    <s v="Standard Class"/>
    <s v="PS-18970"/>
    <s v="Paul Stevenson"/>
    <x v="2"/>
    <s v="United States"/>
    <s v="Seattle"/>
    <s v="Washington"/>
    <n v="98105"/>
    <x v="1"/>
    <s v="OFF-BI-10004410"/>
    <x v="1"/>
    <x v="8"/>
    <x v="48"/>
    <n v="30.576000000000001"/>
    <n v="6"/>
    <n v="0.2"/>
    <n v="10.3194"/>
  </r>
  <r>
    <n v="9363"/>
    <s v="CA-2017-111591"/>
    <x v="708"/>
    <d v="2017-03-25T00:00:00"/>
    <s v="Standard Class"/>
    <s v="PS-18970"/>
    <s v="Paul Stevenson"/>
    <x v="2"/>
    <s v="United States"/>
    <s v="Seattle"/>
    <s v="Washington"/>
    <n v="98105"/>
    <x v="1"/>
    <s v="OFF-FA-10004838"/>
    <x v="1"/>
    <x v="13"/>
    <x v="800"/>
    <n v="13.02"/>
    <n v="7"/>
    <n v="0"/>
    <n v="0.3906"/>
  </r>
  <r>
    <n v="9364"/>
    <s v="CA-2017-111591"/>
    <x v="708"/>
    <d v="2017-03-25T00:00:00"/>
    <s v="Standard Class"/>
    <s v="PS-18970"/>
    <s v="Paul Stevenson"/>
    <x v="2"/>
    <s v="United States"/>
    <s v="Seattle"/>
    <s v="Washington"/>
    <n v="98105"/>
    <x v="1"/>
    <s v="FUR-FU-10002364"/>
    <x v="0"/>
    <x v="5"/>
    <x v="1240"/>
    <n v="22.14"/>
    <n v="3"/>
    <n v="0"/>
    <n v="6.4206000000000003"/>
  </r>
  <r>
    <n v="9365"/>
    <s v="CA-2017-111591"/>
    <x v="708"/>
    <d v="2017-03-25T00:00:00"/>
    <s v="Standard Class"/>
    <s v="PS-18970"/>
    <s v="Paul Stevenson"/>
    <x v="2"/>
    <s v="United States"/>
    <s v="Seattle"/>
    <s v="Washington"/>
    <n v="98105"/>
    <x v="1"/>
    <s v="OFF-ST-10001809"/>
    <x v="1"/>
    <x v="4"/>
    <x v="435"/>
    <n v="359.32"/>
    <n v="4"/>
    <n v="0"/>
    <n v="7.1863999999999999"/>
  </r>
  <r>
    <n v="9366"/>
    <s v="US-2014-166828"/>
    <x v="963"/>
    <d v="2014-08-25T00:00:00"/>
    <s v="First Class"/>
    <s v="JF-15415"/>
    <s v="Jennifer Ferguson"/>
    <x v="0"/>
    <s v="United States"/>
    <s v="Saint Charles"/>
    <s v="Missouri"/>
    <n v="63301"/>
    <x v="2"/>
    <s v="OFF-PA-10001846"/>
    <x v="1"/>
    <x v="10"/>
    <x v="1816"/>
    <n v="11.56"/>
    <n v="2"/>
    <n v="0"/>
    <n v="5.6643999999999997"/>
  </r>
  <r>
    <n v="9367"/>
    <s v="CA-2014-108147"/>
    <x v="785"/>
    <d v="2014-06-13T00:00:00"/>
    <s v="Standard Class"/>
    <s v="RD-19480"/>
    <s v="Rick Duston"/>
    <x v="0"/>
    <s v="United States"/>
    <s v="Long Beach"/>
    <s v="New York"/>
    <n v="11561"/>
    <x v="3"/>
    <s v="OFF-BI-10003876"/>
    <x v="1"/>
    <x v="8"/>
    <x v="1626"/>
    <n v="68.48"/>
    <n v="2"/>
    <n v="0.2"/>
    <n v="25.68"/>
  </r>
  <r>
    <n v="9368"/>
    <s v="CA-2014-108147"/>
    <x v="785"/>
    <d v="2014-06-13T00:00:00"/>
    <s v="Standard Class"/>
    <s v="RD-19480"/>
    <s v="Rick Duston"/>
    <x v="0"/>
    <s v="United States"/>
    <s v="Long Beach"/>
    <s v="New York"/>
    <n v="11561"/>
    <x v="3"/>
    <s v="OFF-ST-10003470"/>
    <x v="1"/>
    <x v="4"/>
    <x v="1348"/>
    <n v="1676.88"/>
    <n v="6"/>
    <n v="0"/>
    <n v="83.843999999999994"/>
  </r>
  <r>
    <n v="9369"/>
    <s v="CA-2016-154998"/>
    <x v="281"/>
    <d v="2016-04-09T00:00:00"/>
    <s v="First Class"/>
    <s v="ES-14080"/>
    <s v="Erin Smith"/>
    <x v="1"/>
    <s v="United States"/>
    <s v="Lakewood"/>
    <s v="New Jersey"/>
    <n v="8701"/>
    <x v="3"/>
    <s v="OFF-PA-10004243"/>
    <x v="1"/>
    <x v="10"/>
    <x v="274"/>
    <n v="37.94"/>
    <n v="2"/>
    <n v="0"/>
    <n v="18.211200000000002"/>
  </r>
  <r>
    <n v="9370"/>
    <s v="CA-2017-113460"/>
    <x v="659"/>
    <d v="2017-11-09T00:00:00"/>
    <s v="Second Class"/>
    <s v="KN-16390"/>
    <s v="Katherine Nockton"/>
    <x v="1"/>
    <s v="United States"/>
    <s v="Clinton"/>
    <s v="Maryland"/>
    <n v="20735"/>
    <x v="3"/>
    <s v="FUR-CH-10000422"/>
    <x v="0"/>
    <x v="1"/>
    <x v="1441"/>
    <n v="272.97000000000003"/>
    <n v="3"/>
    <n v="0"/>
    <n v="43.675199999999997"/>
  </r>
  <r>
    <n v="9371"/>
    <s v="CA-2015-111339"/>
    <x v="352"/>
    <d v="2015-05-31T00:00:00"/>
    <s v="First Class"/>
    <s v="VP-21760"/>
    <s v="Victoria Pisteka"/>
    <x v="1"/>
    <s v="United States"/>
    <s v="Columbus"/>
    <s v="Ohio"/>
    <n v="43229"/>
    <x v="3"/>
    <s v="FUR-FU-10002506"/>
    <x v="0"/>
    <x v="5"/>
    <x v="1811"/>
    <n v="41.567999999999998"/>
    <n v="4"/>
    <n v="0.2"/>
    <n v="-4.1567999999999996"/>
  </r>
  <r>
    <n v="9372"/>
    <s v="CA-2015-111339"/>
    <x v="352"/>
    <d v="2015-05-31T00:00:00"/>
    <s v="First Class"/>
    <s v="VP-21760"/>
    <s v="Victoria Pisteka"/>
    <x v="1"/>
    <s v="United States"/>
    <s v="Columbus"/>
    <s v="Ohio"/>
    <n v="43229"/>
    <x v="3"/>
    <s v="FUR-CH-10000863"/>
    <x v="0"/>
    <x v="1"/>
    <x v="83"/>
    <n v="317.05799999999999"/>
    <n v="3"/>
    <n v="0.3"/>
    <n v="-86.058599999999998"/>
  </r>
  <r>
    <n v="9373"/>
    <s v="CA-2015-111339"/>
    <x v="352"/>
    <d v="2015-05-31T00:00:00"/>
    <s v="First Class"/>
    <s v="VP-21760"/>
    <s v="Victoria Pisteka"/>
    <x v="1"/>
    <s v="United States"/>
    <s v="Columbus"/>
    <s v="Ohio"/>
    <n v="43229"/>
    <x v="3"/>
    <s v="OFF-FA-10002988"/>
    <x v="1"/>
    <x v="13"/>
    <x v="132"/>
    <n v="8.0399999999999991"/>
    <n v="5"/>
    <n v="0.2"/>
    <n v="2.9144999999999999"/>
  </r>
  <r>
    <n v="9374"/>
    <s v="CA-2017-102820"/>
    <x v="917"/>
    <d v="2017-05-11T00:00:00"/>
    <s v="Standard Class"/>
    <s v="CS-11950"/>
    <s v="Carlos Soltero"/>
    <x v="0"/>
    <s v="United States"/>
    <s v="Pasadena"/>
    <s v="California"/>
    <n v="91104"/>
    <x v="1"/>
    <s v="TEC-PH-10003437"/>
    <x v="2"/>
    <x v="7"/>
    <x v="922"/>
    <n v="419.94400000000002"/>
    <n v="7"/>
    <n v="0.2"/>
    <n v="52.493000000000002"/>
  </r>
  <r>
    <n v="9375"/>
    <s v="CA-2016-149671"/>
    <x v="410"/>
    <d v="2016-06-09T00:00:00"/>
    <s v="Standard Class"/>
    <s v="KB-16600"/>
    <s v="Ken Brennan"/>
    <x v="1"/>
    <s v="United States"/>
    <s v="Seattle"/>
    <s v="Washington"/>
    <n v="98105"/>
    <x v="1"/>
    <s v="OFF-SU-10002537"/>
    <x v="1"/>
    <x v="14"/>
    <x v="682"/>
    <n v="61.38"/>
    <n v="6"/>
    <n v="0"/>
    <n v="15.9588"/>
  </r>
  <r>
    <n v="9376"/>
    <s v="CA-2015-126347"/>
    <x v="639"/>
    <d v="2015-12-19T00:00:00"/>
    <s v="Second Class"/>
    <s v="AJ-10945"/>
    <s v="Ashley Jarboe"/>
    <x v="0"/>
    <s v="United States"/>
    <s v="Los Angeles"/>
    <s v="California"/>
    <n v="90045"/>
    <x v="1"/>
    <s v="TEC-AC-10003063"/>
    <x v="2"/>
    <x v="11"/>
    <x v="1061"/>
    <n v="50"/>
    <n v="2"/>
    <n v="0"/>
    <n v="10.5"/>
  </r>
  <r>
    <n v="9377"/>
    <s v="CA-2017-108756"/>
    <x v="53"/>
    <d v="2017-12-29T00:00:00"/>
    <s v="Standard Class"/>
    <s v="PO-18865"/>
    <s v="Patrick O'Donnell"/>
    <x v="0"/>
    <s v="United States"/>
    <s v="East Orange"/>
    <s v="New Jersey"/>
    <n v="7017"/>
    <x v="3"/>
    <s v="TEC-AC-10003237"/>
    <x v="2"/>
    <x v="11"/>
    <x v="1640"/>
    <n v="31.8"/>
    <n v="3"/>
    <n v="0"/>
    <n v="13.673999999999999"/>
  </r>
  <r>
    <n v="9378"/>
    <s v="CA-2017-155362"/>
    <x v="94"/>
    <d v="2017-12-21T00:00:00"/>
    <s v="Standard Class"/>
    <s v="DP-13105"/>
    <s v="Dave Poirier"/>
    <x v="1"/>
    <s v="United States"/>
    <s v="Eau Claire"/>
    <s v="Wisconsin"/>
    <n v="54703"/>
    <x v="2"/>
    <s v="OFF-ST-10001031"/>
    <x v="1"/>
    <x v="4"/>
    <x v="1560"/>
    <n v="32.56"/>
    <n v="2"/>
    <n v="0"/>
    <n v="8.4656000000000002"/>
  </r>
  <r>
    <n v="9379"/>
    <s v="CA-2016-117625"/>
    <x v="1120"/>
    <d v="2016-05-15T00:00:00"/>
    <s v="Standard Class"/>
    <s v="GM-14500"/>
    <s v="Gene McClure"/>
    <x v="0"/>
    <s v="United States"/>
    <s v="Chicago"/>
    <s v="Illinois"/>
    <n v="60610"/>
    <x v="2"/>
    <s v="OFF-EN-10001535"/>
    <x v="1"/>
    <x v="12"/>
    <x v="1842"/>
    <n v="7.0720000000000001"/>
    <n v="2"/>
    <n v="0.2"/>
    <n v="2.3868"/>
  </r>
  <r>
    <n v="9380"/>
    <s v="CA-2014-154158"/>
    <x v="851"/>
    <d v="2014-12-27T00:00:00"/>
    <s v="Second Class"/>
    <s v="CC-12670"/>
    <s v="Craig Carreira"/>
    <x v="0"/>
    <s v="United States"/>
    <s v="Tampa"/>
    <s v="Florida"/>
    <n v="33614"/>
    <x v="0"/>
    <s v="OFF-PA-10001295"/>
    <x v="1"/>
    <x v="10"/>
    <x v="1220"/>
    <n v="45.527999999999999"/>
    <n v="3"/>
    <n v="0.2"/>
    <n v="15.934799999999999"/>
  </r>
  <r>
    <n v="9381"/>
    <s v="CA-2014-154158"/>
    <x v="851"/>
    <d v="2014-12-27T00:00:00"/>
    <s v="Second Class"/>
    <s v="CC-12670"/>
    <s v="Craig Carreira"/>
    <x v="0"/>
    <s v="United States"/>
    <s v="Tampa"/>
    <s v="Florida"/>
    <n v="33614"/>
    <x v="0"/>
    <s v="FUR-CH-10004698"/>
    <x v="0"/>
    <x v="1"/>
    <x v="168"/>
    <n v="64.784000000000006"/>
    <n v="1"/>
    <n v="0.2"/>
    <n v="6.4783999999999997"/>
  </r>
  <r>
    <n v="9382"/>
    <s v="CA-2014-154158"/>
    <x v="851"/>
    <d v="2014-12-27T00:00:00"/>
    <s v="Second Class"/>
    <s v="CC-12670"/>
    <s v="Craig Carreira"/>
    <x v="0"/>
    <s v="United States"/>
    <s v="Tampa"/>
    <s v="Florida"/>
    <n v="33614"/>
    <x v="0"/>
    <s v="OFF-ST-10000078"/>
    <x v="1"/>
    <x v="4"/>
    <x v="1227"/>
    <n v="424.27199999999999"/>
    <n v="2"/>
    <n v="0.2"/>
    <n v="-10.6068"/>
  </r>
  <r>
    <n v="9383"/>
    <s v="CA-2014-154158"/>
    <x v="851"/>
    <d v="2014-12-27T00:00:00"/>
    <s v="Second Class"/>
    <s v="CC-12670"/>
    <s v="Craig Carreira"/>
    <x v="0"/>
    <s v="United States"/>
    <s v="Tampa"/>
    <s v="Florida"/>
    <n v="33614"/>
    <x v="0"/>
    <s v="OFF-AR-10001868"/>
    <x v="1"/>
    <x v="6"/>
    <x v="59"/>
    <n v="1.3440000000000001"/>
    <n v="1"/>
    <n v="0.2"/>
    <n v="0.504"/>
  </r>
  <r>
    <n v="9384"/>
    <s v="CA-2014-154158"/>
    <x v="851"/>
    <d v="2014-12-27T00:00:00"/>
    <s v="Second Class"/>
    <s v="CC-12670"/>
    <s v="Craig Carreira"/>
    <x v="0"/>
    <s v="United States"/>
    <s v="Tampa"/>
    <s v="Florida"/>
    <n v="33614"/>
    <x v="0"/>
    <s v="OFF-ST-10004950"/>
    <x v="1"/>
    <x v="4"/>
    <x v="1009"/>
    <n v="83.92"/>
    <n v="5"/>
    <n v="0.2"/>
    <n v="-1.0489999999999999"/>
  </r>
  <r>
    <n v="9385"/>
    <s v="CA-2017-100433"/>
    <x v="938"/>
    <d v="2017-08-16T00:00:00"/>
    <s v="Standard Class"/>
    <s v="SJ-20125"/>
    <s v="Sanjit Jacobs"/>
    <x v="2"/>
    <s v="United States"/>
    <s v="New York City"/>
    <s v="New York"/>
    <n v="10009"/>
    <x v="3"/>
    <s v="OFF-PA-10003441"/>
    <x v="1"/>
    <x v="10"/>
    <x v="490"/>
    <n v="25.92"/>
    <n v="4"/>
    <n v="0"/>
    <n v="12.441599999999999"/>
  </r>
  <r>
    <n v="9386"/>
    <s v="CA-2017-163097"/>
    <x v="151"/>
    <d v="2017-08-31T00:00:00"/>
    <s v="Standard Class"/>
    <s v="SF-20200"/>
    <s v="Sarah Foster"/>
    <x v="0"/>
    <s v="United States"/>
    <s v="Mesa"/>
    <s v="Arizona"/>
    <n v="85204"/>
    <x v="1"/>
    <s v="FUR-FU-10004973"/>
    <x v="0"/>
    <x v="5"/>
    <x v="1143"/>
    <n v="120.57599999999999"/>
    <n v="8"/>
    <n v="0.2"/>
    <n v="33.1584"/>
  </r>
  <r>
    <n v="9387"/>
    <s v="US-2017-127292"/>
    <x v="617"/>
    <d v="2017-01-23T00:00:00"/>
    <s v="Standard Class"/>
    <s v="RM-19375"/>
    <s v="Raymond Messe"/>
    <x v="0"/>
    <s v="United States"/>
    <s v="Burlington"/>
    <s v="Vermont"/>
    <s v="05408"/>
    <x v="3"/>
    <s v="OFF-PA-10000157"/>
    <x v="1"/>
    <x v="10"/>
    <x v="369"/>
    <n v="79.92"/>
    <n v="4"/>
    <n v="0"/>
    <n v="37.562399999999997"/>
  </r>
  <r>
    <n v="9388"/>
    <s v="US-2017-127292"/>
    <x v="617"/>
    <d v="2017-01-23T00:00:00"/>
    <s v="Standard Class"/>
    <s v="RM-19375"/>
    <s v="Raymond Messe"/>
    <x v="0"/>
    <s v="United States"/>
    <s v="Burlington"/>
    <s v="Vermont"/>
    <s v="05408"/>
    <x v="3"/>
    <s v="OFF-PA-10001970"/>
    <x v="1"/>
    <x v="10"/>
    <x v="314"/>
    <n v="12.28"/>
    <n v="1"/>
    <n v="0"/>
    <n v="5.7716000000000003"/>
  </r>
  <r>
    <n v="9389"/>
    <s v="US-2017-127292"/>
    <x v="617"/>
    <d v="2017-01-23T00:00:00"/>
    <s v="Standard Class"/>
    <s v="RM-19375"/>
    <s v="Raymond Messe"/>
    <x v="0"/>
    <s v="United States"/>
    <s v="Burlington"/>
    <s v="Vermont"/>
    <s v="05408"/>
    <x v="3"/>
    <s v="OFF-AP-10000828"/>
    <x v="1"/>
    <x v="9"/>
    <x v="1096"/>
    <n v="542.94000000000005"/>
    <n v="3"/>
    <n v="0"/>
    <n v="152.0232"/>
  </r>
  <r>
    <n v="9390"/>
    <s v="US-2017-127292"/>
    <x v="617"/>
    <d v="2017-01-23T00:00:00"/>
    <s v="Standard Class"/>
    <s v="RM-19375"/>
    <s v="Raymond Messe"/>
    <x v="0"/>
    <s v="United States"/>
    <s v="Burlington"/>
    <s v="Vermont"/>
    <s v="05408"/>
    <x v="3"/>
    <s v="OFF-EN-10001509"/>
    <x v="1"/>
    <x v="12"/>
    <x v="29"/>
    <n v="2.04"/>
    <n v="1"/>
    <n v="0"/>
    <n v="0.95879999999999999"/>
  </r>
  <r>
    <n v="9391"/>
    <s v="CA-2015-163734"/>
    <x v="974"/>
    <d v="2015-06-24T00:00:00"/>
    <s v="Standard Class"/>
    <s v="KM-16375"/>
    <s v="Katherine Murray"/>
    <x v="2"/>
    <s v="United States"/>
    <s v="Houston"/>
    <s v="Texas"/>
    <n v="77070"/>
    <x v="2"/>
    <s v="OFF-ST-10003692"/>
    <x v="1"/>
    <x v="4"/>
    <x v="1262"/>
    <n v="228.92"/>
    <n v="5"/>
    <n v="0.2"/>
    <n v="14.307499999999999"/>
  </r>
  <r>
    <n v="9392"/>
    <s v="CA-2017-162474"/>
    <x v="677"/>
    <d v="2017-03-16T00:00:00"/>
    <s v="First Class"/>
    <s v="FH-14275"/>
    <s v="Frank Hawley"/>
    <x v="1"/>
    <s v="United States"/>
    <s v="Aurora"/>
    <s v="Illinois"/>
    <n v="60505"/>
    <x v="2"/>
    <s v="TEC-PH-10004700"/>
    <x v="2"/>
    <x v="7"/>
    <x v="851"/>
    <n v="7.992"/>
    <n v="1"/>
    <n v="0.2"/>
    <n v="2.5973999999999999"/>
  </r>
  <r>
    <n v="9393"/>
    <s v="CA-2015-130848"/>
    <x v="969"/>
    <d v="2015-10-25T00:00:00"/>
    <s v="Same Day"/>
    <s v="DG-13300"/>
    <s v="Deirdre Greer"/>
    <x v="1"/>
    <s v="United States"/>
    <s v="Denver"/>
    <s v="Colorado"/>
    <n v="80219"/>
    <x v="1"/>
    <s v="FUR-CH-10000422"/>
    <x v="0"/>
    <x v="1"/>
    <x v="1441"/>
    <n v="582.33600000000001"/>
    <n v="8"/>
    <n v="0.2"/>
    <n v="-29.116800000000001"/>
  </r>
  <r>
    <n v="9394"/>
    <s v="CA-2014-125997"/>
    <x v="59"/>
    <d v="2014-09-23T00:00:00"/>
    <s v="First Class"/>
    <s v="MW-18220"/>
    <s v="Mitch Webber"/>
    <x v="0"/>
    <s v="United States"/>
    <s v="New York City"/>
    <s v="New York"/>
    <n v="10011"/>
    <x v="3"/>
    <s v="TEC-PH-10003484"/>
    <x v="2"/>
    <x v="7"/>
    <x v="1539"/>
    <n v="629.95000000000005"/>
    <n v="5"/>
    <n v="0"/>
    <n v="157.48750000000001"/>
  </r>
  <r>
    <n v="9395"/>
    <s v="CA-2014-125997"/>
    <x v="59"/>
    <d v="2014-09-23T00:00:00"/>
    <s v="First Class"/>
    <s v="MW-18220"/>
    <s v="Mitch Webber"/>
    <x v="0"/>
    <s v="United States"/>
    <s v="New York City"/>
    <s v="New York"/>
    <n v="10011"/>
    <x v="3"/>
    <s v="FUR-CH-10001394"/>
    <x v="0"/>
    <x v="1"/>
    <x v="654"/>
    <n v="631.78200000000004"/>
    <n v="2"/>
    <n v="0.1"/>
    <n v="140.39599999999999"/>
  </r>
  <r>
    <n v="9396"/>
    <s v="CA-2014-125997"/>
    <x v="59"/>
    <d v="2014-09-23T00:00:00"/>
    <s v="First Class"/>
    <s v="MW-18220"/>
    <s v="Mitch Webber"/>
    <x v="0"/>
    <s v="United States"/>
    <s v="New York City"/>
    <s v="New York"/>
    <n v="10011"/>
    <x v="3"/>
    <s v="FUR-BO-10002213"/>
    <x v="0"/>
    <x v="0"/>
    <x v="1232"/>
    <n v="801.56799999999998"/>
    <n v="2"/>
    <n v="0.2"/>
    <n v="-10.019600000000001"/>
  </r>
  <r>
    <n v="9397"/>
    <s v="CA-2014-125997"/>
    <x v="59"/>
    <d v="2014-09-23T00:00:00"/>
    <s v="First Class"/>
    <s v="MW-18220"/>
    <s v="Mitch Webber"/>
    <x v="0"/>
    <s v="United States"/>
    <s v="New York City"/>
    <s v="New York"/>
    <n v="10011"/>
    <x v="3"/>
    <s v="OFF-LA-10002762"/>
    <x v="1"/>
    <x v="2"/>
    <x v="49"/>
    <n v="75.180000000000007"/>
    <n v="6"/>
    <n v="0"/>
    <n v="35.334600000000002"/>
  </r>
  <r>
    <n v="9398"/>
    <s v="CA-2014-125997"/>
    <x v="59"/>
    <d v="2014-09-23T00:00:00"/>
    <s v="First Class"/>
    <s v="MW-18220"/>
    <s v="Mitch Webber"/>
    <x v="0"/>
    <s v="United States"/>
    <s v="New York City"/>
    <s v="New York"/>
    <n v="10011"/>
    <x v="3"/>
    <s v="OFF-AP-10003842"/>
    <x v="1"/>
    <x v="9"/>
    <x v="1256"/>
    <n v="30.98"/>
    <n v="1"/>
    <n v="0"/>
    <n v="8.0548000000000002"/>
  </r>
  <r>
    <n v="9399"/>
    <s v="CA-2014-125997"/>
    <x v="59"/>
    <d v="2014-09-23T00:00:00"/>
    <s v="First Class"/>
    <s v="MW-18220"/>
    <s v="Mitch Webber"/>
    <x v="0"/>
    <s v="United States"/>
    <s v="New York City"/>
    <s v="New York"/>
    <n v="10011"/>
    <x v="3"/>
    <s v="TEC-PH-10003072"/>
    <x v="2"/>
    <x v="7"/>
    <x v="1319"/>
    <n v="1349.91"/>
    <n v="9"/>
    <n v="0"/>
    <n v="661.45590000000004"/>
  </r>
  <r>
    <n v="9400"/>
    <s v="CA-2016-103128"/>
    <x v="583"/>
    <d v="2016-11-15T00:00:00"/>
    <s v="Standard Class"/>
    <s v="SC-20845"/>
    <s v="Sung Chung"/>
    <x v="0"/>
    <s v="United States"/>
    <s v="Arlington Heights"/>
    <s v="Illinois"/>
    <n v="60004"/>
    <x v="2"/>
    <s v="OFF-AR-10003394"/>
    <x v="1"/>
    <x v="6"/>
    <x v="501"/>
    <n v="14.112"/>
    <n v="6"/>
    <n v="0.2"/>
    <n v="1.2347999999999999"/>
  </r>
  <r>
    <n v="9401"/>
    <s v="CA-2015-167696"/>
    <x v="1217"/>
    <d v="2015-09-21T00:00:00"/>
    <s v="Standard Class"/>
    <s v="BD-11500"/>
    <s v="Bradley Drucker"/>
    <x v="0"/>
    <s v="United States"/>
    <s v="Newport News"/>
    <s v="Virginia"/>
    <n v="23602"/>
    <x v="0"/>
    <s v="OFF-EN-10001539"/>
    <x v="1"/>
    <x v="12"/>
    <x v="153"/>
    <n v="31.12"/>
    <n v="4"/>
    <n v="0"/>
    <n v="14.6264"/>
  </r>
  <r>
    <n v="9402"/>
    <s v="CA-2014-159814"/>
    <x v="1218"/>
    <d v="2014-06-28T00:00:00"/>
    <s v="Standard Class"/>
    <s v="LP-17080"/>
    <s v="Liz Pelletier"/>
    <x v="0"/>
    <s v="United States"/>
    <s v="Tucson"/>
    <s v="Arizona"/>
    <n v="85705"/>
    <x v="1"/>
    <s v="FUR-FU-10001731"/>
    <x v="0"/>
    <x v="5"/>
    <x v="1556"/>
    <n v="4.2720000000000002"/>
    <n v="2"/>
    <n v="0.2"/>
    <n v="0.96120000000000005"/>
  </r>
  <r>
    <n v="9403"/>
    <s v="CA-2016-105459"/>
    <x v="399"/>
    <d v="2016-08-17T00:00:00"/>
    <s v="Second Class"/>
    <s v="NP-18700"/>
    <s v="Nora Preis"/>
    <x v="0"/>
    <s v="United States"/>
    <s v="New York City"/>
    <s v="New York"/>
    <n v="10024"/>
    <x v="3"/>
    <s v="FUR-TA-10001095"/>
    <x v="0"/>
    <x v="3"/>
    <x v="616"/>
    <n v="209.148"/>
    <n v="2"/>
    <n v="0.4"/>
    <n v="-66.230199999999996"/>
  </r>
  <r>
    <n v="9404"/>
    <s v="CA-2016-105459"/>
    <x v="399"/>
    <d v="2016-08-17T00:00:00"/>
    <s v="Second Class"/>
    <s v="NP-18700"/>
    <s v="Nora Preis"/>
    <x v="0"/>
    <s v="United States"/>
    <s v="New York City"/>
    <s v="New York"/>
    <n v="10024"/>
    <x v="3"/>
    <s v="OFF-ST-10000078"/>
    <x v="1"/>
    <x v="4"/>
    <x v="1227"/>
    <n v="1591.02"/>
    <n v="6"/>
    <n v="0"/>
    <n v="286.3836"/>
  </r>
  <r>
    <n v="9405"/>
    <s v="CA-2017-141663"/>
    <x v="669"/>
    <d v="2017-04-17T00:00:00"/>
    <s v="Standard Class"/>
    <s v="DP-13105"/>
    <s v="Dave Poirier"/>
    <x v="1"/>
    <s v="United States"/>
    <s v="Philadelphia"/>
    <s v="Pennsylvania"/>
    <n v="19134"/>
    <x v="3"/>
    <s v="OFF-FA-10004076"/>
    <x v="1"/>
    <x v="13"/>
    <x v="1222"/>
    <n v="7.92"/>
    <n v="5"/>
    <n v="0.2"/>
    <n v="1.6830000000000001"/>
  </r>
  <r>
    <n v="9406"/>
    <s v="CA-2014-152618"/>
    <x v="619"/>
    <d v="2014-03-17T00:00:00"/>
    <s v="First Class"/>
    <s v="RB-19465"/>
    <s v="Rick Bensley"/>
    <x v="2"/>
    <s v="United States"/>
    <s v="Chicago"/>
    <s v="Illinois"/>
    <n v="60653"/>
    <x v="2"/>
    <s v="TEC-MA-10003626"/>
    <x v="2"/>
    <x v="15"/>
    <x v="1397"/>
    <n v="574.91"/>
    <n v="2"/>
    <n v="0.3"/>
    <n v="156.047"/>
  </r>
  <r>
    <n v="9407"/>
    <s v="CA-2014-152618"/>
    <x v="619"/>
    <d v="2014-03-17T00:00:00"/>
    <s v="First Class"/>
    <s v="RB-19465"/>
    <s v="Rick Bensley"/>
    <x v="2"/>
    <s v="United States"/>
    <s v="Chicago"/>
    <s v="Illinois"/>
    <n v="60653"/>
    <x v="2"/>
    <s v="OFF-PA-10001215"/>
    <x v="1"/>
    <x v="10"/>
    <x v="1726"/>
    <n v="8.4480000000000004"/>
    <n v="2"/>
    <n v="0.2"/>
    <n v="2.64"/>
  </r>
  <r>
    <n v="9408"/>
    <s v="CA-2017-162789"/>
    <x v="585"/>
    <d v="2017-09-24T00:00:00"/>
    <s v="Second Class"/>
    <s v="LC-17140"/>
    <s v="Logan Currie"/>
    <x v="0"/>
    <s v="United States"/>
    <s v="New York City"/>
    <s v="New York"/>
    <n v="10035"/>
    <x v="3"/>
    <s v="TEC-AC-10002842"/>
    <x v="2"/>
    <x v="11"/>
    <x v="1185"/>
    <n v="1071"/>
    <n v="9"/>
    <n v="0"/>
    <n v="171.36"/>
  </r>
  <r>
    <n v="9409"/>
    <s v="CA-2017-162789"/>
    <x v="585"/>
    <d v="2017-09-24T00:00:00"/>
    <s v="Second Class"/>
    <s v="LC-17140"/>
    <s v="Logan Currie"/>
    <x v="0"/>
    <s v="United States"/>
    <s v="New York City"/>
    <s v="New York"/>
    <n v="10035"/>
    <x v="3"/>
    <s v="FUR-FU-10004864"/>
    <x v="0"/>
    <x v="5"/>
    <x v="1719"/>
    <n v="12.07"/>
    <n v="1"/>
    <n v="0"/>
    <n v="3.9830999999999999"/>
  </r>
  <r>
    <n v="9410"/>
    <s v="US-2017-110149"/>
    <x v="389"/>
    <d v="2017-12-13T00:00:00"/>
    <s v="First Class"/>
    <s v="WB-21850"/>
    <s v="William Brown"/>
    <x v="0"/>
    <s v="United States"/>
    <s v="Philadelphia"/>
    <s v="Pennsylvania"/>
    <n v="19143"/>
    <x v="3"/>
    <s v="OFF-BI-10000014"/>
    <x v="1"/>
    <x v="8"/>
    <x v="634"/>
    <n v="3.2730000000000001"/>
    <n v="1"/>
    <n v="0.7"/>
    <n v="-2.5093000000000001"/>
  </r>
  <r>
    <n v="9411"/>
    <s v="US-2017-110149"/>
    <x v="389"/>
    <d v="2017-12-13T00:00:00"/>
    <s v="First Class"/>
    <s v="WB-21850"/>
    <s v="William Brown"/>
    <x v="0"/>
    <s v="United States"/>
    <s v="Philadelphia"/>
    <s v="Pennsylvania"/>
    <n v="19143"/>
    <x v="3"/>
    <s v="FUR-FU-10001475"/>
    <x v="0"/>
    <x v="5"/>
    <x v="504"/>
    <n v="87.92"/>
    <n v="5"/>
    <n v="0.2"/>
    <n v="15.385999999999999"/>
  </r>
  <r>
    <n v="9412"/>
    <s v="CA-2016-108959"/>
    <x v="612"/>
    <d v="2016-03-14T00:00:00"/>
    <s v="Second Class"/>
    <s v="MH-17785"/>
    <s v="Maya Herman"/>
    <x v="1"/>
    <s v="United States"/>
    <s v="Glendale"/>
    <s v="Arizona"/>
    <n v="85301"/>
    <x v="1"/>
    <s v="OFF-ST-10001272"/>
    <x v="1"/>
    <x v="4"/>
    <x v="533"/>
    <n v="104.696"/>
    <n v="1"/>
    <n v="0.2"/>
    <n v="6.5434999999999999"/>
  </r>
  <r>
    <n v="9413"/>
    <s v="CA-2015-164777"/>
    <x v="746"/>
    <d v="2015-01-29T00:00:00"/>
    <s v="First Class"/>
    <s v="SC-20305"/>
    <s v="Sean Christensen"/>
    <x v="0"/>
    <s v="United States"/>
    <s v="Los Angeles"/>
    <s v="California"/>
    <n v="90036"/>
    <x v="1"/>
    <s v="FUR-CH-10002024"/>
    <x v="0"/>
    <x v="1"/>
    <x v="483"/>
    <n v="2803.92"/>
    <n v="5"/>
    <n v="0.2"/>
    <n v="0"/>
  </r>
  <r>
    <n v="9414"/>
    <s v="CA-2016-132017"/>
    <x v="182"/>
    <d v="2016-09-27T00:00:00"/>
    <s v="First Class"/>
    <s v="MH-17620"/>
    <s v="Matt Hagelstein"/>
    <x v="1"/>
    <s v="United States"/>
    <s v="Houston"/>
    <s v="Texas"/>
    <n v="77041"/>
    <x v="2"/>
    <s v="OFF-BI-10004001"/>
    <x v="1"/>
    <x v="8"/>
    <x v="818"/>
    <n v="6.8159999999999998"/>
    <n v="2"/>
    <n v="0.8"/>
    <n v="-11.587199999999999"/>
  </r>
  <r>
    <n v="9415"/>
    <s v="CA-2015-127824"/>
    <x v="1090"/>
    <d v="2015-10-22T00:00:00"/>
    <s v="Standard Class"/>
    <s v="JC-15775"/>
    <s v="John Castell"/>
    <x v="0"/>
    <s v="United States"/>
    <s v="Seattle"/>
    <s v="Washington"/>
    <n v="98115"/>
    <x v="1"/>
    <s v="TEC-PH-10004094"/>
    <x v="2"/>
    <x v="7"/>
    <x v="1797"/>
    <n v="249.584"/>
    <n v="2"/>
    <n v="0.2"/>
    <n v="15.599"/>
  </r>
  <r>
    <n v="9416"/>
    <s v="CA-2015-127824"/>
    <x v="1090"/>
    <d v="2015-10-22T00:00:00"/>
    <s v="Standard Class"/>
    <s v="JC-15775"/>
    <s v="John Castell"/>
    <x v="0"/>
    <s v="United States"/>
    <s v="Seattle"/>
    <s v="Washington"/>
    <n v="98115"/>
    <x v="1"/>
    <s v="OFF-PA-10001184"/>
    <x v="1"/>
    <x v="10"/>
    <x v="1316"/>
    <n v="17.940000000000001"/>
    <n v="3"/>
    <n v="0"/>
    <n v="8.7905999999999995"/>
  </r>
  <r>
    <n v="9417"/>
    <s v="CA-2015-127824"/>
    <x v="1090"/>
    <d v="2015-10-22T00:00:00"/>
    <s v="Standard Class"/>
    <s v="JC-15775"/>
    <s v="John Castell"/>
    <x v="0"/>
    <s v="United States"/>
    <s v="Seattle"/>
    <s v="Washington"/>
    <n v="98115"/>
    <x v="1"/>
    <s v="FUR-FU-10002505"/>
    <x v="0"/>
    <x v="5"/>
    <x v="225"/>
    <n v="10.11"/>
    <n v="3"/>
    <n v="0"/>
    <n v="3.2351999999999999"/>
  </r>
  <r>
    <n v="9418"/>
    <s v="CA-2014-148285"/>
    <x v="1219"/>
    <d v="2014-11-01T00:00:00"/>
    <s v="Standard Class"/>
    <s v="RD-19810"/>
    <s v="Ross DeVincentis"/>
    <x v="2"/>
    <s v="United States"/>
    <s v="Fayetteville"/>
    <s v="North Carolina"/>
    <n v="28314"/>
    <x v="0"/>
    <s v="OFF-PA-10001166"/>
    <x v="1"/>
    <x v="10"/>
    <x v="777"/>
    <n v="10.368"/>
    <n v="2"/>
    <n v="0.2"/>
    <n v="3.6288"/>
  </r>
  <r>
    <n v="9419"/>
    <s v="CA-2014-148285"/>
    <x v="1219"/>
    <d v="2014-11-01T00:00:00"/>
    <s v="Standard Class"/>
    <s v="RD-19810"/>
    <s v="Ross DeVincentis"/>
    <x v="2"/>
    <s v="United States"/>
    <s v="Fayetteville"/>
    <s v="North Carolina"/>
    <n v="28314"/>
    <x v="0"/>
    <s v="OFF-PA-10000349"/>
    <x v="1"/>
    <x v="10"/>
    <x v="33"/>
    <n v="11.952"/>
    <n v="3"/>
    <n v="0.2"/>
    <n v="4.0338000000000003"/>
  </r>
  <r>
    <n v="9420"/>
    <s v="CA-2017-152926"/>
    <x v="280"/>
    <d v="2017-10-04T00:00:00"/>
    <s v="Second Class"/>
    <s v="SC-20695"/>
    <s v="Steve Chapman"/>
    <x v="1"/>
    <s v="United States"/>
    <s v="Houston"/>
    <s v="Texas"/>
    <n v="77041"/>
    <x v="2"/>
    <s v="OFF-AP-10004708"/>
    <x v="1"/>
    <x v="9"/>
    <x v="513"/>
    <n v="15.224"/>
    <n v="2"/>
    <n v="0.8"/>
    <n v="-38.821199999999997"/>
  </r>
  <r>
    <n v="9421"/>
    <s v="CA-2017-152926"/>
    <x v="280"/>
    <d v="2017-10-04T00:00:00"/>
    <s v="Second Class"/>
    <s v="SC-20695"/>
    <s v="Steve Chapman"/>
    <x v="1"/>
    <s v="United States"/>
    <s v="Houston"/>
    <s v="Texas"/>
    <n v="77041"/>
    <x v="2"/>
    <s v="OFF-AP-10001947"/>
    <x v="1"/>
    <x v="9"/>
    <x v="1537"/>
    <n v="21.984000000000002"/>
    <n v="6"/>
    <n v="0.8"/>
    <n v="-56.059199999999997"/>
  </r>
  <r>
    <n v="9422"/>
    <s v="CA-2014-145254"/>
    <x v="149"/>
    <d v="2014-07-27T00:00:00"/>
    <s v="Standard Class"/>
    <s v="NC-18535"/>
    <s v="Nick Crebassa"/>
    <x v="1"/>
    <s v="United States"/>
    <s v="San Francisco"/>
    <s v="California"/>
    <n v="94122"/>
    <x v="1"/>
    <s v="TEC-PH-10000441"/>
    <x v="2"/>
    <x v="7"/>
    <x v="1055"/>
    <n v="604.75199999999995"/>
    <n v="6"/>
    <n v="0.2"/>
    <n v="60.475200000000001"/>
  </r>
  <r>
    <n v="9423"/>
    <s v="CA-2014-145254"/>
    <x v="149"/>
    <d v="2014-07-27T00:00:00"/>
    <s v="Standard Class"/>
    <s v="NC-18535"/>
    <s v="Nick Crebassa"/>
    <x v="1"/>
    <s v="United States"/>
    <s v="San Francisco"/>
    <s v="California"/>
    <n v="94122"/>
    <x v="1"/>
    <s v="OFF-SU-10004664"/>
    <x v="1"/>
    <x v="14"/>
    <x v="597"/>
    <n v="40.700000000000003"/>
    <n v="5"/>
    <n v="0"/>
    <n v="11.803000000000001"/>
  </r>
  <r>
    <n v="9424"/>
    <s v="CA-2014-145254"/>
    <x v="149"/>
    <d v="2014-07-27T00:00:00"/>
    <s v="Standard Class"/>
    <s v="NC-18535"/>
    <s v="Nick Crebassa"/>
    <x v="1"/>
    <s v="United States"/>
    <s v="San Francisco"/>
    <s v="California"/>
    <n v="94122"/>
    <x v="1"/>
    <s v="TEC-PH-10004531"/>
    <x v="2"/>
    <x v="7"/>
    <x v="1404"/>
    <n v="302.37599999999998"/>
    <n v="3"/>
    <n v="0.2"/>
    <n v="37.796999999999997"/>
  </r>
  <r>
    <n v="9425"/>
    <s v="CA-2014-145254"/>
    <x v="149"/>
    <d v="2014-07-27T00:00:00"/>
    <s v="Standard Class"/>
    <s v="NC-18535"/>
    <s v="Nick Crebassa"/>
    <x v="1"/>
    <s v="United States"/>
    <s v="San Francisco"/>
    <s v="California"/>
    <n v="94122"/>
    <x v="1"/>
    <s v="TEC-AC-10002167"/>
    <x v="2"/>
    <x v="11"/>
    <x v="46"/>
    <n v="45"/>
    <n v="3"/>
    <n v="0"/>
    <n v="4.95"/>
  </r>
  <r>
    <n v="9426"/>
    <s v="CA-2014-116246"/>
    <x v="171"/>
    <d v="2014-09-17T00:00:00"/>
    <s v="Second Class"/>
    <s v="LW-17215"/>
    <s v="Luke Weiss"/>
    <x v="0"/>
    <s v="United States"/>
    <s v="New York City"/>
    <s v="New York"/>
    <n v="10035"/>
    <x v="3"/>
    <s v="FUR-CH-10002024"/>
    <x v="0"/>
    <x v="1"/>
    <x v="483"/>
    <n v="3785.2919999999999"/>
    <n v="6"/>
    <n v="0.1"/>
    <n v="420.58800000000002"/>
  </r>
  <r>
    <n v="9427"/>
    <s v="CA-2016-160479"/>
    <x v="306"/>
    <d v="2016-09-20T00:00:00"/>
    <s v="Standard Class"/>
    <s v="AH-10585"/>
    <s v="Angele Hood"/>
    <x v="0"/>
    <s v="United States"/>
    <s v="Seattle"/>
    <s v="Washington"/>
    <n v="98105"/>
    <x v="1"/>
    <s v="OFF-AR-10002445"/>
    <x v="1"/>
    <x v="6"/>
    <x v="1646"/>
    <n v="35.4"/>
    <n v="5"/>
    <n v="0"/>
    <n v="13.452"/>
  </r>
  <r>
    <n v="9428"/>
    <s v="CA-2014-167486"/>
    <x v="501"/>
    <d v="2014-12-01T00:00:00"/>
    <s v="Standard Class"/>
    <s v="JO-15145"/>
    <s v="Jack O'Briant"/>
    <x v="1"/>
    <s v="United States"/>
    <s v="Buffalo"/>
    <s v="New York"/>
    <n v="14215"/>
    <x v="3"/>
    <s v="FUR-FU-10003268"/>
    <x v="0"/>
    <x v="5"/>
    <x v="885"/>
    <n v="199.9"/>
    <n v="5"/>
    <n v="0"/>
    <n v="39.979999999999997"/>
  </r>
  <r>
    <n v="9429"/>
    <s v="CA-2014-152100"/>
    <x v="218"/>
    <d v="2014-05-16T00:00:00"/>
    <s v="Standard Class"/>
    <s v="VW-21775"/>
    <s v="Victoria Wilson"/>
    <x v="1"/>
    <s v="United States"/>
    <s v="Huntsville"/>
    <s v="Texas"/>
    <n v="77340"/>
    <x v="2"/>
    <s v="FUR-CH-10000015"/>
    <x v="0"/>
    <x v="1"/>
    <x v="378"/>
    <n v="1212.96"/>
    <n v="8"/>
    <n v="0.3"/>
    <n v="-69.311999999999998"/>
  </r>
  <r>
    <n v="9430"/>
    <s v="CA-2015-166219"/>
    <x v="834"/>
    <d v="2015-09-01T00:00:00"/>
    <s v="Standard Class"/>
    <s v="BP-11185"/>
    <s v="Ben Peterman"/>
    <x v="1"/>
    <s v="United States"/>
    <s v="Dallas"/>
    <s v="Texas"/>
    <n v="75081"/>
    <x v="2"/>
    <s v="TEC-PH-10004165"/>
    <x v="2"/>
    <x v="7"/>
    <x v="895"/>
    <n v="1099.96"/>
    <n v="5"/>
    <n v="0.2"/>
    <n v="82.497"/>
  </r>
  <r>
    <n v="9431"/>
    <s v="CA-2015-166219"/>
    <x v="834"/>
    <d v="2015-09-01T00:00:00"/>
    <s v="Standard Class"/>
    <s v="BP-11185"/>
    <s v="Ben Peterman"/>
    <x v="1"/>
    <s v="United States"/>
    <s v="Dallas"/>
    <s v="Texas"/>
    <n v="75081"/>
    <x v="2"/>
    <s v="FUR-TA-10004607"/>
    <x v="0"/>
    <x v="3"/>
    <x v="1104"/>
    <n v="103.48099999999999"/>
    <n v="1"/>
    <n v="0.3"/>
    <n v="-16.261299999999999"/>
  </r>
  <r>
    <n v="9432"/>
    <s v="CA-2015-111864"/>
    <x v="974"/>
    <d v="2015-06-19T00:00:00"/>
    <s v="Same Day"/>
    <s v="PP-18955"/>
    <s v="Paul Prost"/>
    <x v="2"/>
    <s v="United States"/>
    <s v="Philadelphia"/>
    <s v="Pennsylvania"/>
    <n v="19134"/>
    <x v="3"/>
    <s v="OFF-LA-10004677"/>
    <x v="1"/>
    <x v="2"/>
    <x v="1840"/>
    <n v="5.9039999999999999"/>
    <n v="2"/>
    <n v="0.2"/>
    <n v="1.9925999999999999"/>
  </r>
  <r>
    <n v="9433"/>
    <s v="CA-2015-119627"/>
    <x v="493"/>
    <d v="2015-08-23T00:00:00"/>
    <s v="Standard Class"/>
    <s v="SC-20725"/>
    <s v="Steven Cartwright"/>
    <x v="0"/>
    <s v="United States"/>
    <s v="Peoria"/>
    <s v="Arizona"/>
    <n v="85345"/>
    <x v="1"/>
    <s v="TEC-AC-10002217"/>
    <x v="2"/>
    <x v="11"/>
    <x v="1187"/>
    <n v="30.08"/>
    <n v="2"/>
    <n v="0.2"/>
    <n v="-5.2640000000000002"/>
  </r>
  <r>
    <n v="9434"/>
    <s v="CA-2015-119627"/>
    <x v="493"/>
    <d v="2015-08-23T00:00:00"/>
    <s v="Standard Class"/>
    <s v="SC-20725"/>
    <s v="Steven Cartwright"/>
    <x v="0"/>
    <s v="United States"/>
    <s v="Peoria"/>
    <s v="Arizona"/>
    <n v="85345"/>
    <x v="1"/>
    <s v="OFF-PA-10001937"/>
    <x v="1"/>
    <x v="10"/>
    <x v="289"/>
    <n v="36.287999999999997"/>
    <n v="7"/>
    <n v="0.2"/>
    <n v="12.700799999999999"/>
  </r>
  <r>
    <n v="9435"/>
    <s v="CA-2015-119627"/>
    <x v="493"/>
    <d v="2015-08-23T00:00:00"/>
    <s v="Standard Class"/>
    <s v="SC-20725"/>
    <s v="Steven Cartwright"/>
    <x v="0"/>
    <s v="United States"/>
    <s v="Peoria"/>
    <s v="Arizona"/>
    <n v="85345"/>
    <x v="1"/>
    <s v="OFF-AR-10000203"/>
    <x v="1"/>
    <x v="6"/>
    <x v="785"/>
    <n v="10.272"/>
    <n v="3"/>
    <n v="0.2"/>
    <n v="1.1556"/>
  </r>
  <r>
    <n v="9436"/>
    <s v="CA-2015-119627"/>
    <x v="493"/>
    <d v="2015-08-23T00:00:00"/>
    <s v="Standard Class"/>
    <s v="SC-20725"/>
    <s v="Steven Cartwright"/>
    <x v="0"/>
    <s v="United States"/>
    <s v="Peoria"/>
    <s v="Arizona"/>
    <n v="85345"/>
    <x v="1"/>
    <s v="TEC-AC-10001142"/>
    <x v="2"/>
    <x v="11"/>
    <x v="551"/>
    <n v="252.8"/>
    <n v="4"/>
    <n v="0.2"/>
    <n v="-31.6"/>
  </r>
  <r>
    <n v="9437"/>
    <s v="CA-2015-160787"/>
    <x v="12"/>
    <d v="2015-09-25T00:00:00"/>
    <s v="Same Day"/>
    <s v="BM-11785"/>
    <s v="Bryan Mills"/>
    <x v="0"/>
    <s v="United States"/>
    <s v="Philadelphia"/>
    <s v="Pennsylvania"/>
    <n v="19143"/>
    <x v="3"/>
    <s v="OFF-BI-10003712"/>
    <x v="1"/>
    <x v="8"/>
    <x v="696"/>
    <n v="2.9460000000000002"/>
    <n v="2"/>
    <n v="0.7"/>
    <n v="-2.0621999999999998"/>
  </r>
  <r>
    <n v="9438"/>
    <s v="CA-2017-107853"/>
    <x v="1143"/>
    <d v="2017-05-31T00:00:00"/>
    <s v="Standard Class"/>
    <s v="CD-11920"/>
    <s v="Carlos Daly"/>
    <x v="0"/>
    <s v="United States"/>
    <s v="Oceanside"/>
    <s v="California"/>
    <n v="92054"/>
    <x v="1"/>
    <s v="OFF-PA-10000520"/>
    <x v="1"/>
    <x v="10"/>
    <x v="1428"/>
    <n v="12.96"/>
    <n v="2"/>
    <n v="0"/>
    <n v="6.2207999999999997"/>
  </r>
  <r>
    <n v="9439"/>
    <s v="CA-2017-126144"/>
    <x v="689"/>
    <d v="2017-08-05T00:00:00"/>
    <s v="Standard Class"/>
    <s v="GM-14680"/>
    <s v="Greg Matthias"/>
    <x v="0"/>
    <s v="United States"/>
    <s v="Philadelphia"/>
    <s v="Pennsylvania"/>
    <n v="19134"/>
    <x v="3"/>
    <s v="TEC-PH-10001079"/>
    <x v="2"/>
    <x v="7"/>
    <x v="1255"/>
    <n v="285.57600000000002"/>
    <n v="4"/>
    <n v="0.4"/>
    <n v="-57.115200000000002"/>
  </r>
  <r>
    <n v="9440"/>
    <s v="US-2014-154655"/>
    <x v="36"/>
    <d v="2014-10-17T00:00:00"/>
    <s v="Standard Class"/>
    <s v="BP-11050"/>
    <s v="Barry Pond"/>
    <x v="1"/>
    <s v="United States"/>
    <s v="Chicago"/>
    <s v="Illinois"/>
    <n v="60623"/>
    <x v="2"/>
    <s v="OFF-SU-10000898"/>
    <x v="1"/>
    <x v="14"/>
    <x v="1190"/>
    <n v="22.24"/>
    <n v="2"/>
    <n v="0.2"/>
    <n v="2.5019999999999998"/>
  </r>
  <r>
    <n v="9441"/>
    <s v="CA-2014-100391"/>
    <x v="594"/>
    <d v="2014-05-29T00:00:00"/>
    <s v="Standard Class"/>
    <s v="BW-11065"/>
    <s v="Barry Weirich"/>
    <x v="0"/>
    <s v="United States"/>
    <s v="New York City"/>
    <s v="New York"/>
    <n v="10035"/>
    <x v="3"/>
    <s v="OFF-PA-10001471"/>
    <x v="1"/>
    <x v="10"/>
    <x v="1477"/>
    <n v="14.62"/>
    <n v="2"/>
    <n v="0"/>
    <n v="6.7252000000000001"/>
  </r>
  <r>
    <n v="9442"/>
    <s v="CA-2014-165477"/>
    <x v="282"/>
    <d v="2014-12-31T00:00:00"/>
    <s v="Second Class"/>
    <s v="RE-19405"/>
    <s v="Ricardo Emerson"/>
    <x v="0"/>
    <s v="United States"/>
    <s v="Kent"/>
    <s v="Ohio"/>
    <n v="44240"/>
    <x v="3"/>
    <s v="OFF-AP-10003281"/>
    <x v="1"/>
    <x v="9"/>
    <x v="1189"/>
    <n v="48.36"/>
    <n v="5"/>
    <n v="0.2"/>
    <n v="6.0449999999999999"/>
  </r>
  <r>
    <n v="9443"/>
    <s v="CA-2017-165904"/>
    <x v="104"/>
    <d v="2017-04-11T00:00:00"/>
    <s v="Standard Class"/>
    <s v="HR-14770"/>
    <s v="Hallie Redmond"/>
    <x v="2"/>
    <s v="United States"/>
    <s v="Jacksonville"/>
    <s v="Florida"/>
    <n v="32216"/>
    <x v="0"/>
    <s v="OFF-AR-10003156"/>
    <x v="1"/>
    <x v="6"/>
    <x v="401"/>
    <n v="16.256"/>
    <n v="2"/>
    <n v="0.2"/>
    <n v="1.2192000000000001"/>
  </r>
  <r>
    <n v="9444"/>
    <s v="CA-2017-165904"/>
    <x v="104"/>
    <d v="2017-04-11T00:00:00"/>
    <s v="Standard Class"/>
    <s v="HR-14770"/>
    <s v="Hallie Redmond"/>
    <x v="2"/>
    <s v="United States"/>
    <s v="Jacksonville"/>
    <s v="Florida"/>
    <n v="32216"/>
    <x v="0"/>
    <s v="TEC-PH-10000576"/>
    <x v="2"/>
    <x v="7"/>
    <x v="815"/>
    <n v="219.184"/>
    <n v="2"/>
    <n v="0.2"/>
    <n v="19.178599999999999"/>
  </r>
  <r>
    <n v="9445"/>
    <s v="CA-2015-104052"/>
    <x v="879"/>
    <d v="2015-03-02T00:00:00"/>
    <s v="First Class"/>
    <s v="TP-21565"/>
    <s v="Tracy Poddar"/>
    <x v="1"/>
    <s v="United States"/>
    <s v="Coppell"/>
    <s v="Texas"/>
    <n v="75019"/>
    <x v="2"/>
    <s v="TEC-PH-10003215"/>
    <x v="2"/>
    <x v="7"/>
    <x v="1611"/>
    <n v="95.84"/>
    <n v="4"/>
    <n v="0.2"/>
    <n v="34.741999999999997"/>
  </r>
  <r>
    <n v="9446"/>
    <s v="CA-2015-168277"/>
    <x v="352"/>
    <d v="2015-06-03T00:00:00"/>
    <s v="Standard Class"/>
    <s v="KB-16315"/>
    <s v="Karl Braun"/>
    <x v="0"/>
    <s v="United States"/>
    <s v="Indianapolis"/>
    <s v="Indiana"/>
    <n v="46203"/>
    <x v="2"/>
    <s v="OFF-LA-10004484"/>
    <x v="1"/>
    <x v="2"/>
    <x v="617"/>
    <n v="12.39"/>
    <n v="3"/>
    <n v="0"/>
    <n v="5.6993999999999998"/>
  </r>
  <r>
    <n v="9447"/>
    <s v="CA-2016-158617"/>
    <x v="897"/>
    <d v="2016-09-28T00:00:00"/>
    <s v="Standard Class"/>
    <s v="AC-10660"/>
    <s v="Anna Chung"/>
    <x v="0"/>
    <s v="United States"/>
    <s v="Lawrence"/>
    <s v="Indiana"/>
    <n v="46226"/>
    <x v="2"/>
    <s v="OFF-PA-10002245"/>
    <x v="1"/>
    <x v="10"/>
    <x v="1343"/>
    <n v="35.880000000000003"/>
    <n v="6"/>
    <n v="0"/>
    <n v="16.146000000000001"/>
  </r>
  <r>
    <n v="9448"/>
    <s v="CA-2017-136882"/>
    <x v="837"/>
    <d v="2017-06-03T00:00:00"/>
    <s v="Standard Class"/>
    <s v="DN-13690"/>
    <s v="Duane Noonan"/>
    <x v="0"/>
    <s v="United States"/>
    <s v="Tulsa"/>
    <s v="Oklahoma"/>
    <n v="74133"/>
    <x v="2"/>
    <s v="FUR-FU-10003664"/>
    <x v="0"/>
    <x v="5"/>
    <x v="35"/>
    <n v="477.3"/>
    <n v="5"/>
    <n v="0"/>
    <n v="138.417"/>
  </r>
  <r>
    <n v="9449"/>
    <s v="US-2016-148957"/>
    <x v="42"/>
    <d v="2016-09-23T00:00:00"/>
    <s v="Standard Class"/>
    <s v="CC-12430"/>
    <s v="Chuck Clark"/>
    <x v="2"/>
    <s v="United States"/>
    <s v="Redmond"/>
    <s v="Washington"/>
    <n v="98052"/>
    <x v="1"/>
    <s v="OFF-LA-10002195"/>
    <x v="1"/>
    <x v="2"/>
    <x v="1028"/>
    <n v="12.32"/>
    <n v="4"/>
    <n v="0"/>
    <n v="5.9135999999999997"/>
  </r>
  <r>
    <n v="9450"/>
    <s v="CA-2014-140032"/>
    <x v="78"/>
    <d v="2014-09-13T00:00:00"/>
    <s v="Standard Class"/>
    <s v="TS-21340"/>
    <s v="Toby Swindell"/>
    <x v="0"/>
    <s v="United States"/>
    <s v="San Francisco"/>
    <s v="California"/>
    <n v="94109"/>
    <x v="1"/>
    <s v="OFF-BI-10000822"/>
    <x v="1"/>
    <x v="8"/>
    <x v="967"/>
    <n v="8.6080000000000005"/>
    <n v="2"/>
    <n v="0.2"/>
    <n v="3.0127999999999999"/>
  </r>
  <r>
    <n v="9451"/>
    <s v="CA-2017-145506"/>
    <x v="95"/>
    <d v="2017-06-07T00:00:00"/>
    <s v="Standard Class"/>
    <s v="MO-17800"/>
    <s v="Meg O'Connel"/>
    <x v="2"/>
    <s v="United States"/>
    <s v="Spokane"/>
    <s v="Washington"/>
    <n v="99207"/>
    <x v="1"/>
    <s v="OFF-ST-10004963"/>
    <x v="1"/>
    <x v="4"/>
    <x v="465"/>
    <n v="136.26"/>
    <n v="9"/>
    <n v="0"/>
    <n v="5.4504000000000001"/>
  </r>
  <r>
    <n v="9452"/>
    <s v="CA-2015-129546"/>
    <x v="694"/>
    <d v="2015-10-05T00:00:00"/>
    <s v="Standard Class"/>
    <s v="RP-19855"/>
    <s v="Roy Phan"/>
    <x v="1"/>
    <s v="United States"/>
    <s v="Los Angeles"/>
    <s v="California"/>
    <n v="90032"/>
    <x v="1"/>
    <s v="OFF-AP-10002495"/>
    <x v="1"/>
    <x v="9"/>
    <x v="1084"/>
    <n v="186.15"/>
    <n v="3"/>
    <n v="0"/>
    <n v="55.844999999999999"/>
  </r>
  <r>
    <n v="9453"/>
    <s v="CA-2015-129546"/>
    <x v="694"/>
    <d v="2015-10-05T00:00:00"/>
    <s v="Standard Class"/>
    <s v="RP-19855"/>
    <s v="Roy Phan"/>
    <x v="1"/>
    <s v="United States"/>
    <s v="Los Angeles"/>
    <s v="California"/>
    <n v="90032"/>
    <x v="1"/>
    <s v="OFF-BI-10004001"/>
    <x v="1"/>
    <x v="8"/>
    <x v="818"/>
    <n v="81.792000000000002"/>
    <n v="6"/>
    <n v="0.2"/>
    <n v="26.5824"/>
  </r>
  <r>
    <n v="9454"/>
    <s v="CA-2015-129546"/>
    <x v="694"/>
    <d v="2015-10-05T00:00:00"/>
    <s v="Standard Class"/>
    <s v="RP-19855"/>
    <s v="Roy Phan"/>
    <x v="1"/>
    <s v="United States"/>
    <s v="Los Angeles"/>
    <s v="California"/>
    <n v="90032"/>
    <x v="1"/>
    <s v="OFF-SU-10004884"/>
    <x v="1"/>
    <x v="14"/>
    <x v="1789"/>
    <n v="47.19"/>
    <n v="3"/>
    <n v="0"/>
    <n v="13.6851"/>
  </r>
  <r>
    <n v="9455"/>
    <s v="CA-2015-129546"/>
    <x v="694"/>
    <d v="2015-10-05T00:00:00"/>
    <s v="Standard Class"/>
    <s v="RP-19855"/>
    <s v="Roy Phan"/>
    <x v="1"/>
    <s v="United States"/>
    <s v="Los Angeles"/>
    <s v="California"/>
    <n v="90032"/>
    <x v="1"/>
    <s v="TEC-PH-10003555"/>
    <x v="2"/>
    <x v="7"/>
    <x v="462"/>
    <n v="36.783999999999999"/>
    <n v="2"/>
    <n v="0.2"/>
    <n v="-8.2764000000000006"/>
  </r>
  <r>
    <n v="9456"/>
    <s v="CA-2016-140977"/>
    <x v="950"/>
    <d v="2016-06-19T00:00:00"/>
    <s v="Second Class"/>
    <s v="JL-15175"/>
    <s v="James Lanier"/>
    <x v="2"/>
    <s v="United States"/>
    <s v="Chattanooga"/>
    <s v="Tennessee"/>
    <n v="37421"/>
    <x v="0"/>
    <s v="TEC-MA-10003493"/>
    <x v="2"/>
    <x v="15"/>
    <x v="1843"/>
    <n v="91.474999999999994"/>
    <n v="1"/>
    <n v="0.5"/>
    <n v="-1.8294999999999999"/>
  </r>
  <r>
    <n v="9457"/>
    <s v="CA-2017-151855"/>
    <x v="837"/>
    <d v="2017-06-03T00:00:00"/>
    <s v="Standard Class"/>
    <s v="BW-11110"/>
    <s v="Bart Watters"/>
    <x v="1"/>
    <s v="United States"/>
    <s v="Greensboro"/>
    <s v="North Carolina"/>
    <n v="27405"/>
    <x v="0"/>
    <s v="TEC-AC-10002380"/>
    <x v="2"/>
    <x v="11"/>
    <x v="1844"/>
    <n v="27.192"/>
    <n v="3"/>
    <n v="0.2"/>
    <n v="0.33989999999999998"/>
  </r>
  <r>
    <n v="9458"/>
    <s v="CA-2017-151855"/>
    <x v="837"/>
    <d v="2017-06-03T00:00:00"/>
    <s v="Standard Class"/>
    <s v="BW-11110"/>
    <s v="Bart Watters"/>
    <x v="1"/>
    <s v="United States"/>
    <s v="Greensboro"/>
    <s v="North Carolina"/>
    <n v="27405"/>
    <x v="0"/>
    <s v="OFF-BI-10004209"/>
    <x v="1"/>
    <x v="8"/>
    <x v="1215"/>
    <n v="12.06"/>
    <n v="5"/>
    <n v="0.7"/>
    <n v="-10.050000000000001"/>
  </r>
  <r>
    <n v="9459"/>
    <s v="CA-2014-138240"/>
    <x v="1148"/>
    <d v="2014-10-14T00:00:00"/>
    <s v="Standard Class"/>
    <s v="SJ-20500"/>
    <s v="Shirley Jackson"/>
    <x v="0"/>
    <s v="United States"/>
    <s v="San Francisco"/>
    <s v="California"/>
    <n v="94122"/>
    <x v="1"/>
    <s v="OFF-AR-10002135"/>
    <x v="1"/>
    <x v="6"/>
    <x v="281"/>
    <n v="144.6"/>
    <n v="3"/>
    <n v="0"/>
    <n v="41.933999999999997"/>
  </r>
  <r>
    <n v="9460"/>
    <s v="CA-2014-138240"/>
    <x v="1148"/>
    <d v="2014-10-14T00:00:00"/>
    <s v="Standard Class"/>
    <s v="SJ-20500"/>
    <s v="Shirley Jackson"/>
    <x v="0"/>
    <s v="United States"/>
    <s v="San Francisco"/>
    <s v="California"/>
    <n v="94122"/>
    <x v="1"/>
    <s v="TEC-PH-10002583"/>
    <x v="2"/>
    <x v="7"/>
    <x v="1717"/>
    <n v="15.992000000000001"/>
    <n v="1"/>
    <n v="0.2"/>
    <n v="-2.9984999999999999"/>
  </r>
  <r>
    <n v="9461"/>
    <s v="CA-2014-101833"/>
    <x v="664"/>
    <d v="2014-11-22T00:00:00"/>
    <s v="Second Class"/>
    <s v="FG-14260"/>
    <s v="Frank Gastineau"/>
    <x v="2"/>
    <s v="United States"/>
    <s v="New York City"/>
    <s v="New York"/>
    <n v="10024"/>
    <x v="3"/>
    <s v="OFF-PA-10003591"/>
    <x v="1"/>
    <x v="10"/>
    <x v="693"/>
    <n v="34.44"/>
    <n v="3"/>
    <n v="0"/>
    <n v="17.22"/>
  </r>
  <r>
    <n v="9462"/>
    <s v="CA-2014-100867"/>
    <x v="538"/>
    <d v="2014-10-24T00:00:00"/>
    <s v="Standard Class"/>
    <s v="EH-14125"/>
    <s v="Eugene Hildebrand"/>
    <x v="2"/>
    <s v="United States"/>
    <s v="Lakewood"/>
    <s v="California"/>
    <n v="90712"/>
    <x v="1"/>
    <s v="TEC-PH-10004922"/>
    <x v="2"/>
    <x v="7"/>
    <x v="1076"/>
    <n v="321.55200000000002"/>
    <n v="6"/>
    <n v="0.2"/>
    <n v="20.097000000000001"/>
  </r>
  <r>
    <n v="9463"/>
    <s v="US-2017-109610"/>
    <x v="920"/>
    <d v="2017-11-30T00:00:00"/>
    <s v="Second Class"/>
    <s v="BS-11590"/>
    <s v="Brendan Sweed"/>
    <x v="1"/>
    <s v="United States"/>
    <s v="Louisville"/>
    <s v="Kentucky"/>
    <n v="40214"/>
    <x v="0"/>
    <s v="FUR-CH-10001854"/>
    <x v="0"/>
    <x v="1"/>
    <x v="1119"/>
    <n v="701.96"/>
    <n v="2"/>
    <n v="0"/>
    <n v="168.47040000000001"/>
  </r>
  <r>
    <n v="9464"/>
    <s v="CA-2014-156545"/>
    <x v="1220"/>
    <d v="2014-03-03T00:00:00"/>
    <s v="First Class"/>
    <s v="JS-16030"/>
    <s v="Joy Smith"/>
    <x v="0"/>
    <s v="United States"/>
    <s v="Columbus"/>
    <s v="Ohio"/>
    <n v="43229"/>
    <x v="3"/>
    <s v="OFF-AR-10003560"/>
    <x v="1"/>
    <x v="6"/>
    <x v="487"/>
    <n v="19.456"/>
    <n v="4"/>
    <n v="0.2"/>
    <n v="3.4047999999999998"/>
  </r>
  <r>
    <n v="9465"/>
    <s v="CA-2014-109127"/>
    <x v="1059"/>
    <d v="2014-12-25T00:00:00"/>
    <s v="Standard Class"/>
    <s v="JC-15775"/>
    <s v="John Castell"/>
    <x v="0"/>
    <s v="United States"/>
    <s v="Newark"/>
    <s v="Delaware"/>
    <n v="19711"/>
    <x v="3"/>
    <s v="OFF-LA-10004409"/>
    <x v="1"/>
    <x v="2"/>
    <x v="1559"/>
    <n v="17.28"/>
    <n v="6"/>
    <n v="0"/>
    <n v="7.9488000000000003"/>
  </r>
  <r>
    <n v="9466"/>
    <s v="CA-2016-126858"/>
    <x v="258"/>
    <d v="2016-11-23T00:00:00"/>
    <s v="Standard Class"/>
    <s v="JM-15265"/>
    <s v="Janet Molinari"/>
    <x v="1"/>
    <s v="United States"/>
    <s v="Seattle"/>
    <s v="Washington"/>
    <n v="98115"/>
    <x v="1"/>
    <s v="FUR-FU-10000448"/>
    <x v="0"/>
    <x v="5"/>
    <x v="469"/>
    <n v="31.96"/>
    <n v="2"/>
    <n v="0"/>
    <n v="1.5980000000000001"/>
  </r>
  <r>
    <n v="9467"/>
    <s v="CA-2017-102925"/>
    <x v="60"/>
    <d v="2017-11-10T00:00:00"/>
    <s v="Second Class"/>
    <s v="CD-12280"/>
    <s v="Christina DeMoss"/>
    <x v="0"/>
    <s v="United States"/>
    <s v="New York City"/>
    <s v="New York"/>
    <n v="10024"/>
    <x v="3"/>
    <s v="OFF-BI-10002735"/>
    <x v="1"/>
    <x v="8"/>
    <x v="142"/>
    <n v="164.68799999999999"/>
    <n v="6"/>
    <n v="0.2"/>
    <n v="55.5822"/>
  </r>
  <r>
    <n v="9468"/>
    <s v="CA-2017-102925"/>
    <x v="60"/>
    <d v="2017-11-10T00:00:00"/>
    <s v="Second Class"/>
    <s v="CD-12280"/>
    <s v="Christina DeMoss"/>
    <x v="0"/>
    <s v="United States"/>
    <s v="New York City"/>
    <s v="New York"/>
    <n v="10024"/>
    <x v="3"/>
    <s v="FUR-TA-10003469"/>
    <x v="0"/>
    <x v="3"/>
    <x v="1573"/>
    <n v="166.5"/>
    <n v="2"/>
    <n v="0.4"/>
    <n v="-66.599999999999994"/>
  </r>
  <r>
    <n v="9469"/>
    <s v="CA-2017-102925"/>
    <x v="60"/>
    <d v="2017-11-10T00:00:00"/>
    <s v="Second Class"/>
    <s v="CD-12280"/>
    <s v="Christina DeMoss"/>
    <x v="0"/>
    <s v="United States"/>
    <s v="New York City"/>
    <s v="New York"/>
    <n v="10024"/>
    <x v="3"/>
    <s v="OFF-PA-10001870"/>
    <x v="1"/>
    <x v="10"/>
    <x v="680"/>
    <n v="12.96"/>
    <n v="2"/>
    <n v="0"/>
    <n v="6.2207999999999997"/>
  </r>
  <r>
    <n v="9470"/>
    <s v="CA-2017-102925"/>
    <x v="60"/>
    <d v="2017-11-10T00:00:00"/>
    <s v="Second Class"/>
    <s v="CD-12280"/>
    <s v="Christina DeMoss"/>
    <x v="0"/>
    <s v="United States"/>
    <s v="New York City"/>
    <s v="New York"/>
    <n v="10024"/>
    <x v="3"/>
    <s v="OFF-PA-10004071"/>
    <x v="1"/>
    <x v="10"/>
    <x v="417"/>
    <n v="110.96"/>
    <n v="2"/>
    <n v="0"/>
    <n v="53.260800000000003"/>
  </r>
  <r>
    <n v="9471"/>
    <s v="CA-2017-102925"/>
    <x v="60"/>
    <d v="2017-11-10T00:00:00"/>
    <s v="Second Class"/>
    <s v="CD-12280"/>
    <s v="Christina DeMoss"/>
    <x v="0"/>
    <s v="United States"/>
    <s v="New York City"/>
    <s v="New York"/>
    <n v="10024"/>
    <x v="3"/>
    <s v="TEC-PH-10001448"/>
    <x v="2"/>
    <x v="7"/>
    <x v="141"/>
    <n v="99.98"/>
    <n v="2"/>
    <n v="0"/>
    <n v="3.9992000000000001"/>
  </r>
  <r>
    <n v="9472"/>
    <s v="CA-2017-102925"/>
    <x v="60"/>
    <d v="2017-11-10T00:00:00"/>
    <s v="Second Class"/>
    <s v="CD-12280"/>
    <s v="Christina DeMoss"/>
    <x v="0"/>
    <s v="United States"/>
    <s v="New York City"/>
    <s v="New York"/>
    <n v="10024"/>
    <x v="3"/>
    <s v="OFF-BI-10002706"/>
    <x v="1"/>
    <x v="8"/>
    <x v="276"/>
    <n v="11.423999999999999"/>
    <n v="1"/>
    <n v="0.2"/>
    <n v="3.7128000000000001"/>
  </r>
  <r>
    <n v="9473"/>
    <s v="CA-2017-102925"/>
    <x v="60"/>
    <d v="2017-11-10T00:00:00"/>
    <s v="Second Class"/>
    <s v="CD-12280"/>
    <s v="Christina DeMoss"/>
    <x v="0"/>
    <s v="United States"/>
    <s v="New York City"/>
    <s v="New York"/>
    <n v="10024"/>
    <x v="3"/>
    <s v="FUR-CH-10004875"/>
    <x v="0"/>
    <x v="1"/>
    <x v="1445"/>
    <n v="128.124"/>
    <n v="2"/>
    <n v="0.1"/>
    <n v="24.2012"/>
  </r>
  <r>
    <n v="9474"/>
    <s v="CA-2017-102925"/>
    <x v="60"/>
    <d v="2017-11-10T00:00:00"/>
    <s v="Second Class"/>
    <s v="CD-12280"/>
    <s v="Christina DeMoss"/>
    <x v="0"/>
    <s v="United States"/>
    <s v="New York City"/>
    <s v="New York"/>
    <n v="10024"/>
    <x v="3"/>
    <s v="FUR-FU-10004245"/>
    <x v="0"/>
    <x v="5"/>
    <x v="1747"/>
    <n v="101.4"/>
    <n v="5"/>
    <n v="0"/>
    <n v="38.531999999999996"/>
  </r>
  <r>
    <n v="9475"/>
    <s v="CA-2015-100818"/>
    <x v="70"/>
    <d v="2015-06-05T00:00:00"/>
    <s v="Second Class"/>
    <s v="JM-15265"/>
    <s v="Janet Molinari"/>
    <x v="1"/>
    <s v="United States"/>
    <s v="Chicago"/>
    <s v="Illinois"/>
    <n v="60653"/>
    <x v="2"/>
    <s v="OFF-LA-10000443"/>
    <x v="1"/>
    <x v="2"/>
    <x v="1127"/>
    <n v="5.9039999999999999"/>
    <n v="2"/>
    <n v="0.2"/>
    <n v="1.9925999999999999"/>
  </r>
  <r>
    <n v="9476"/>
    <s v="CA-2015-100818"/>
    <x v="70"/>
    <d v="2015-06-05T00:00:00"/>
    <s v="Second Class"/>
    <s v="JM-15265"/>
    <s v="Janet Molinari"/>
    <x v="1"/>
    <s v="United States"/>
    <s v="Chicago"/>
    <s v="Illinois"/>
    <n v="60653"/>
    <x v="2"/>
    <s v="OFF-PA-10001125"/>
    <x v="1"/>
    <x v="10"/>
    <x v="1021"/>
    <n v="173.488"/>
    <n v="7"/>
    <n v="0.2"/>
    <n v="54.215000000000003"/>
  </r>
  <r>
    <n v="9477"/>
    <s v="CA-2015-100818"/>
    <x v="70"/>
    <d v="2015-06-05T00:00:00"/>
    <s v="Second Class"/>
    <s v="JM-15265"/>
    <s v="Janet Molinari"/>
    <x v="1"/>
    <s v="United States"/>
    <s v="Chicago"/>
    <s v="Illinois"/>
    <n v="60653"/>
    <x v="2"/>
    <s v="FUR-FU-10002703"/>
    <x v="0"/>
    <x v="5"/>
    <x v="1525"/>
    <n v="51.56"/>
    <n v="2"/>
    <n v="0.6"/>
    <n v="-61.872"/>
  </r>
  <r>
    <n v="9478"/>
    <s v="CA-2015-100818"/>
    <x v="70"/>
    <d v="2015-06-05T00:00:00"/>
    <s v="Second Class"/>
    <s v="JM-15265"/>
    <s v="Janet Molinari"/>
    <x v="1"/>
    <s v="United States"/>
    <s v="Chicago"/>
    <s v="Illinois"/>
    <n v="60653"/>
    <x v="2"/>
    <s v="OFF-BI-10004364"/>
    <x v="1"/>
    <x v="8"/>
    <x v="305"/>
    <n v="3.5640000000000001"/>
    <n v="3"/>
    <n v="0.8"/>
    <n v="-6.2370000000000001"/>
  </r>
  <r>
    <n v="9479"/>
    <s v="CA-2014-126193"/>
    <x v="557"/>
    <d v="2014-09-14T00:00:00"/>
    <s v="Standard Class"/>
    <s v="SS-20410"/>
    <s v="Shahid Shariari"/>
    <x v="0"/>
    <s v="United States"/>
    <s v="Oswego"/>
    <s v="Illinois"/>
    <n v="60543"/>
    <x v="2"/>
    <s v="OFF-FA-10000936"/>
    <x v="1"/>
    <x v="13"/>
    <x v="1307"/>
    <n v="13.16"/>
    <n v="5"/>
    <n v="0.2"/>
    <n v="4.1124999999999998"/>
  </r>
  <r>
    <n v="9480"/>
    <s v="CA-2014-126193"/>
    <x v="557"/>
    <d v="2014-09-14T00:00:00"/>
    <s v="Standard Class"/>
    <s v="SS-20410"/>
    <s v="Shahid Shariari"/>
    <x v="0"/>
    <s v="United States"/>
    <s v="Oswego"/>
    <s v="Illinois"/>
    <n v="60543"/>
    <x v="2"/>
    <s v="OFF-BI-10001249"/>
    <x v="1"/>
    <x v="8"/>
    <x v="1191"/>
    <n v="3.8279999999999998"/>
    <n v="3"/>
    <n v="0.8"/>
    <n v="-6.5076000000000001"/>
  </r>
  <r>
    <n v="9481"/>
    <s v="CA-2014-126193"/>
    <x v="557"/>
    <d v="2014-09-14T00:00:00"/>
    <s v="Standard Class"/>
    <s v="SS-20410"/>
    <s v="Shahid Shariari"/>
    <x v="0"/>
    <s v="United States"/>
    <s v="Oswego"/>
    <s v="Illinois"/>
    <n v="60543"/>
    <x v="2"/>
    <s v="OFF-BI-10004632"/>
    <x v="1"/>
    <x v="8"/>
    <x v="569"/>
    <n v="304.99"/>
    <n v="5"/>
    <n v="0.8"/>
    <n v="-533.73249999999996"/>
  </r>
  <r>
    <n v="9482"/>
    <s v="CA-2017-150504"/>
    <x v="44"/>
    <d v="2017-11-12T00:00:00"/>
    <s v="Standard Class"/>
    <s v="HG-14845"/>
    <s v="Harry Greene"/>
    <x v="0"/>
    <s v="United States"/>
    <s v="Dallas"/>
    <s v="Texas"/>
    <n v="75220"/>
    <x v="2"/>
    <s v="OFF-ST-10000615"/>
    <x v="1"/>
    <x v="4"/>
    <x v="75"/>
    <n v="18.16"/>
    <n v="2"/>
    <n v="0.2"/>
    <n v="1.8160000000000001"/>
  </r>
  <r>
    <n v="9483"/>
    <s v="CA-2015-158351"/>
    <x v="782"/>
    <d v="2015-06-24T00:00:00"/>
    <s v="Second Class"/>
    <s v="BC-11125"/>
    <s v="Becky Castell"/>
    <x v="2"/>
    <s v="United States"/>
    <s v="Philadelphia"/>
    <s v="Pennsylvania"/>
    <n v="19134"/>
    <x v="3"/>
    <s v="TEC-AC-10001838"/>
    <x v="2"/>
    <x v="11"/>
    <x v="651"/>
    <n v="319.98399999999998"/>
    <n v="2"/>
    <n v="0.2"/>
    <n v="91.995400000000004"/>
  </r>
  <r>
    <n v="9484"/>
    <s v="CA-2014-122679"/>
    <x v="192"/>
    <d v="2014-07-28T00:00:00"/>
    <s v="Standard Class"/>
    <s v="AB-10255"/>
    <s v="Alejandro Ballentine"/>
    <x v="2"/>
    <s v="United States"/>
    <s v="Los Angeles"/>
    <s v="California"/>
    <n v="90008"/>
    <x v="1"/>
    <s v="OFF-AR-10004757"/>
    <x v="1"/>
    <x v="6"/>
    <x v="346"/>
    <n v="19.68"/>
    <n v="6"/>
    <n v="0"/>
    <n v="6.4943999999999997"/>
  </r>
  <r>
    <n v="9485"/>
    <s v="CA-2016-164770"/>
    <x v="499"/>
    <d v="2016-12-04T00:00:00"/>
    <s v="Second Class"/>
    <s v="MY-18295"/>
    <s v="Muhammed Yedwab"/>
    <x v="1"/>
    <s v="United States"/>
    <s v="Houston"/>
    <s v="Texas"/>
    <n v="77036"/>
    <x v="2"/>
    <s v="FUR-BO-10003893"/>
    <x v="0"/>
    <x v="0"/>
    <x v="1674"/>
    <n v="781.86400000000003"/>
    <n v="10"/>
    <n v="0.32"/>
    <n v="-137.976"/>
  </r>
  <r>
    <n v="9486"/>
    <s v="CA-2016-164770"/>
    <x v="499"/>
    <d v="2016-12-04T00:00:00"/>
    <s v="Second Class"/>
    <s v="MY-18295"/>
    <s v="Muhammed Yedwab"/>
    <x v="1"/>
    <s v="United States"/>
    <s v="Houston"/>
    <s v="Texas"/>
    <n v="77036"/>
    <x v="2"/>
    <s v="OFF-PA-10003893"/>
    <x v="1"/>
    <x v="10"/>
    <x v="1105"/>
    <n v="30.815999999999999"/>
    <n v="9"/>
    <n v="0.2"/>
    <n v="9.6300000000000008"/>
  </r>
  <r>
    <n v="9487"/>
    <s v="CA-2017-130505"/>
    <x v="386"/>
    <d v="2017-10-12T00:00:00"/>
    <s v="Same Day"/>
    <s v="NF-18385"/>
    <s v="Natalie Fritzler"/>
    <x v="0"/>
    <s v="United States"/>
    <s v="Wheeling"/>
    <s v="West Virginia"/>
    <n v="26003"/>
    <x v="3"/>
    <s v="FUR-TA-10001932"/>
    <x v="0"/>
    <x v="3"/>
    <x v="848"/>
    <n v="673.34400000000005"/>
    <n v="3"/>
    <n v="0.3"/>
    <n v="-76.953599999999994"/>
  </r>
  <r>
    <n v="9488"/>
    <s v="US-2017-125213"/>
    <x v="157"/>
    <d v="2017-12-13T00:00:00"/>
    <s v="First Class"/>
    <s v="NB-18655"/>
    <s v="Nona Balk"/>
    <x v="1"/>
    <s v="United States"/>
    <s v="Paterson"/>
    <s v="New Jersey"/>
    <n v="7501"/>
    <x v="3"/>
    <s v="OFF-FA-10001561"/>
    <x v="1"/>
    <x v="13"/>
    <x v="839"/>
    <n v="6.54"/>
    <n v="3"/>
    <n v="0"/>
    <n v="2.1581999999999999"/>
  </r>
  <r>
    <n v="9489"/>
    <s v="CA-2015-156566"/>
    <x v="486"/>
    <d v="2015-10-04T00:00:00"/>
    <s v="First Class"/>
    <s v="EM-13960"/>
    <s v="Eric Murdock"/>
    <x v="0"/>
    <s v="United States"/>
    <s v="Portland"/>
    <s v="Oregon"/>
    <n v="97206"/>
    <x v="1"/>
    <s v="TEC-PH-10001817"/>
    <x v="2"/>
    <x v="7"/>
    <x v="1106"/>
    <n v="572.79999999999995"/>
    <n v="2"/>
    <n v="0.2"/>
    <n v="50.12"/>
  </r>
  <r>
    <n v="9490"/>
    <s v="US-2016-102232"/>
    <x v="1221"/>
    <d v="2016-08-11T00:00:00"/>
    <s v="Standard Class"/>
    <s v="MF-17665"/>
    <s v="Maureen Fritzler"/>
    <x v="1"/>
    <s v="United States"/>
    <s v="Huntsville"/>
    <s v="Alabama"/>
    <n v="35810"/>
    <x v="0"/>
    <s v="OFF-AR-10000538"/>
    <x v="1"/>
    <x v="6"/>
    <x v="1254"/>
    <n v="197.05"/>
    <n v="7"/>
    <n v="0"/>
    <n v="59.115000000000002"/>
  </r>
  <r>
    <n v="9491"/>
    <s v="CA-2017-111738"/>
    <x v="1032"/>
    <d v="2017-01-07T00:00:00"/>
    <s v="Standard Class"/>
    <s v="CM-12385"/>
    <s v="Christopher Martinez"/>
    <x v="0"/>
    <s v="United States"/>
    <s v="San Francisco"/>
    <s v="California"/>
    <n v="94110"/>
    <x v="1"/>
    <s v="OFF-BI-10004584"/>
    <x v="1"/>
    <x v="8"/>
    <x v="383"/>
    <n v="2022.2719999999999"/>
    <n v="8"/>
    <n v="0.2"/>
    <n v="682.51679999999999"/>
  </r>
  <r>
    <n v="9492"/>
    <s v="CA-2017-111738"/>
    <x v="1032"/>
    <d v="2017-01-07T00:00:00"/>
    <s v="Standard Class"/>
    <s v="CM-12385"/>
    <s v="Christopher Martinez"/>
    <x v="0"/>
    <s v="United States"/>
    <s v="San Francisco"/>
    <s v="California"/>
    <n v="94110"/>
    <x v="1"/>
    <s v="OFF-AR-10000817"/>
    <x v="1"/>
    <x v="6"/>
    <x v="1264"/>
    <n v="9.1199999999999992"/>
    <n v="3"/>
    <n v="0"/>
    <n v="3.1008"/>
  </r>
  <r>
    <n v="9493"/>
    <s v="CA-2017-163188"/>
    <x v="659"/>
    <d v="2017-11-07T00:00:00"/>
    <s v="Same Day"/>
    <s v="EC-14050"/>
    <s v="Erin Creighton"/>
    <x v="0"/>
    <s v="United States"/>
    <s v="Oklahoma City"/>
    <s v="Oklahoma"/>
    <n v="73120"/>
    <x v="2"/>
    <s v="OFF-BI-10000756"/>
    <x v="1"/>
    <x v="8"/>
    <x v="15"/>
    <n v="38.159999999999997"/>
    <n v="9"/>
    <n v="0"/>
    <n v="19.079999999999998"/>
  </r>
  <r>
    <n v="9494"/>
    <s v="CA-2016-105207"/>
    <x v="835"/>
    <d v="2016-01-08T00:00:00"/>
    <s v="Standard Class"/>
    <s v="BO-11350"/>
    <s v="Bill Overfelt"/>
    <x v="1"/>
    <s v="United States"/>
    <s v="Broken Arrow"/>
    <s v="Oklahoma"/>
    <n v="74012"/>
    <x v="2"/>
    <s v="FUR-TA-10000617"/>
    <x v="0"/>
    <x v="3"/>
    <x v="342"/>
    <n v="1592.85"/>
    <n v="7"/>
    <n v="0"/>
    <n v="350.42700000000002"/>
  </r>
  <r>
    <n v="9495"/>
    <s v="CA-2016-105207"/>
    <x v="835"/>
    <d v="2016-01-08T00:00:00"/>
    <s v="Standard Class"/>
    <s v="BO-11350"/>
    <s v="Bill Overfelt"/>
    <x v="1"/>
    <s v="United States"/>
    <s v="Broken Arrow"/>
    <s v="Oklahoma"/>
    <n v="74012"/>
    <x v="2"/>
    <s v="OFF-BI-10004364"/>
    <x v="1"/>
    <x v="8"/>
    <x v="305"/>
    <n v="11.88"/>
    <n v="2"/>
    <n v="0"/>
    <n v="5.3460000000000001"/>
  </r>
  <r>
    <n v="9496"/>
    <s v="US-2016-123610"/>
    <x v="536"/>
    <d v="2016-05-16T00:00:00"/>
    <s v="Standard Class"/>
    <s v="VM-21835"/>
    <s v="Vivian Mathis"/>
    <x v="0"/>
    <s v="United States"/>
    <s v="Mission Viejo"/>
    <s v="California"/>
    <n v="92691"/>
    <x v="1"/>
    <s v="TEC-AC-10004518"/>
    <x v="2"/>
    <x v="11"/>
    <x v="1812"/>
    <n v="120"/>
    <n v="6"/>
    <n v="0"/>
    <n v="46.8"/>
  </r>
  <r>
    <n v="9497"/>
    <s v="US-2016-123610"/>
    <x v="536"/>
    <d v="2016-05-16T00:00:00"/>
    <s v="Standard Class"/>
    <s v="VM-21835"/>
    <s v="Vivian Mathis"/>
    <x v="0"/>
    <s v="United States"/>
    <s v="Mission Viejo"/>
    <s v="California"/>
    <n v="92691"/>
    <x v="1"/>
    <s v="OFF-AP-10002222"/>
    <x v="1"/>
    <x v="9"/>
    <x v="360"/>
    <n v="8.67"/>
    <n v="1"/>
    <n v="0"/>
    <n v="2.3409"/>
  </r>
  <r>
    <n v="9498"/>
    <s v="CA-2017-118213"/>
    <x v="60"/>
    <d v="2017-11-07T00:00:00"/>
    <s v="First Class"/>
    <s v="AB-10060"/>
    <s v="Adam Bellavance"/>
    <x v="2"/>
    <s v="United States"/>
    <s v="Greenwood"/>
    <s v="Indiana"/>
    <n v="46142"/>
    <x v="2"/>
    <s v="OFF-PA-10002615"/>
    <x v="1"/>
    <x v="10"/>
    <x v="250"/>
    <n v="4.41"/>
    <n v="1"/>
    <n v="0"/>
    <n v="2.0286"/>
  </r>
  <r>
    <n v="9499"/>
    <s v="CA-2017-118213"/>
    <x v="60"/>
    <d v="2017-11-07T00:00:00"/>
    <s v="First Class"/>
    <s v="AB-10060"/>
    <s v="Adam Bellavance"/>
    <x v="2"/>
    <s v="United States"/>
    <s v="Greenwood"/>
    <s v="Indiana"/>
    <n v="46142"/>
    <x v="2"/>
    <s v="OFF-PA-10000565"/>
    <x v="1"/>
    <x v="10"/>
    <x v="33"/>
    <n v="167.94"/>
    <n v="3"/>
    <n v="0"/>
    <n v="82.290599999999998"/>
  </r>
  <r>
    <n v="9500"/>
    <s v="CA-2017-118213"/>
    <x v="60"/>
    <d v="2017-11-07T00:00:00"/>
    <s v="First Class"/>
    <s v="AB-10060"/>
    <s v="Adam Bellavance"/>
    <x v="2"/>
    <s v="United States"/>
    <s v="Greenwood"/>
    <s v="Indiana"/>
    <n v="46142"/>
    <x v="2"/>
    <s v="OFF-PA-10003673"/>
    <x v="1"/>
    <x v="10"/>
    <x v="980"/>
    <n v="67.8"/>
    <n v="10"/>
    <n v="0"/>
    <n v="31.187999999999999"/>
  </r>
  <r>
    <n v="9501"/>
    <s v="CA-2016-149237"/>
    <x v="439"/>
    <d v="2016-05-30T00:00:00"/>
    <s v="Standard Class"/>
    <s v="CM-12235"/>
    <s v="Chris McAfee"/>
    <x v="0"/>
    <s v="United States"/>
    <s v="Milwaukee"/>
    <s v="Wisconsin"/>
    <n v="53209"/>
    <x v="2"/>
    <s v="FUR-FU-10002088"/>
    <x v="0"/>
    <x v="5"/>
    <x v="1093"/>
    <n v="26.94"/>
    <n v="3"/>
    <n v="0"/>
    <n v="11.3148"/>
  </r>
  <r>
    <n v="9502"/>
    <s v="US-2015-158589"/>
    <x v="312"/>
    <d v="2015-11-24T00:00:00"/>
    <s v="Standard Class"/>
    <s v="KW-16570"/>
    <s v="Kelly Williams"/>
    <x v="0"/>
    <s v="United States"/>
    <s v="San Francisco"/>
    <s v="California"/>
    <n v="94109"/>
    <x v="1"/>
    <s v="FUR-FU-10001546"/>
    <x v="0"/>
    <x v="5"/>
    <x v="1432"/>
    <n v="32.04"/>
    <n v="3"/>
    <n v="0"/>
    <n v="8.01"/>
  </r>
  <r>
    <n v="9503"/>
    <s v="CA-2016-101329"/>
    <x v="183"/>
    <d v="2016-04-29T00:00:00"/>
    <s v="Standard Class"/>
    <s v="MM-17920"/>
    <s v="Michael Moore"/>
    <x v="0"/>
    <s v="United States"/>
    <s v="Rome"/>
    <s v="New York"/>
    <n v="13440"/>
    <x v="3"/>
    <s v="OFF-AR-10000614"/>
    <x v="1"/>
    <x v="6"/>
    <x v="1731"/>
    <n v="32.130000000000003"/>
    <n v="9"/>
    <n v="0"/>
    <n v="8.3537999999999997"/>
  </r>
  <r>
    <n v="9504"/>
    <s v="CA-2016-101329"/>
    <x v="183"/>
    <d v="2016-04-29T00:00:00"/>
    <s v="Standard Class"/>
    <s v="MM-17920"/>
    <s v="Michael Moore"/>
    <x v="0"/>
    <s v="United States"/>
    <s v="Rome"/>
    <s v="New York"/>
    <n v="13440"/>
    <x v="3"/>
    <s v="OFF-AR-10003190"/>
    <x v="1"/>
    <x v="6"/>
    <x v="649"/>
    <n v="2.88"/>
    <n v="1"/>
    <n v="0"/>
    <n v="0.80640000000000001"/>
  </r>
  <r>
    <n v="9505"/>
    <s v="CA-2016-113607"/>
    <x v="500"/>
    <d v="2016-10-18T00:00:00"/>
    <s v="Standard Class"/>
    <s v="PW-19030"/>
    <s v="Pauline Webber"/>
    <x v="1"/>
    <s v="United States"/>
    <s v="New York City"/>
    <s v="New York"/>
    <n v="10009"/>
    <x v="3"/>
    <s v="TEC-PH-10004094"/>
    <x v="2"/>
    <x v="7"/>
    <x v="1797"/>
    <n v="1091.93"/>
    <n v="7"/>
    <n v="0"/>
    <n v="272.98250000000002"/>
  </r>
  <r>
    <n v="9506"/>
    <s v="CA-2016-113607"/>
    <x v="500"/>
    <d v="2016-10-18T00:00:00"/>
    <s v="Standard Class"/>
    <s v="PW-19030"/>
    <s v="Pauline Webber"/>
    <x v="1"/>
    <s v="United States"/>
    <s v="New York City"/>
    <s v="New York"/>
    <n v="10009"/>
    <x v="3"/>
    <s v="OFF-PA-10001970"/>
    <x v="1"/>
    <x v="10"/>
    <x v="366"/>
    <n v="111.96"/>
    <n v="2"/>
    <n v="0"/>
    <n v="54.860399999999998"/>
  </r>
  <r>
    <n v="9507"/>
    <s v="CA-2014-149104"/>
    <x v="267"/>
    <d v="2014-04-07T00:00:00"/>
    <s v="Second Class"/>
    <s v="RD-19900"/>
    <s v="Ruben Dartt"/>
    <x v="0"/>
    <s v="United States"/>
    <s v="Dearborn Heights"/>
    <s v="Michigan"/>
    <n v="48127"/>
    <x v="2"/>
    <s v="OFF-AR-10002952"/>
    <x v="1"/>
    <x v="6"/>
    <x v="814"/>
    <n v="26.7"/>
    <n v="2"/>
    <n v="0"/>
    <n v="7.476"/>
  </r>
  <r>
    <n v="9508"/>
    <s v="CA-2014-149104"/>
    <x v="267"/>
    <d v="2014-04-07T00:00:00"/>
    <s v="Second Class"/>
    <s v="RD-19900"/>
    <s v="Ruben Dartt"/>
    <x v="0"/>
    <s v="United States"/>
    <s v="Dearborn Heights"/>
    <s v="Michigan"/>
    <n v="48127"/>
    <x v="2"/>
    <s v="OFF-BI-10004209"/>
    <x v="1"/>
    <x v="8"/>
    <x v="1215"/>
    <n v="40.200000000000003"/>
    <n v="5"/>
    <n v="0"/>
    <n v="18.09"/>
  </r>
  <r>
    <n v="9509"/>
    <s v="CA-2014-149104"/>
    <x v="267"/>
    <d v="2014-04-07T00:00:00"/>
    <s v="Second Class"/>
    <s v="RD-19900"/>
    <s v="Ruben Dartt"/>
    <x v="0"/>
    <s v="United States"/>
    <s v="Dearborn Heights"/>
    <s v="Michigan"/>
    <n v="48127"/>
    <x v="2"/>
    <s v="OFF-AR-10004685"/>
    <x v="1"/>
    <x v="6"/>
    <x v="183"/>
    <n v="13.89"/>
    <n v="3"/>
    <n v="0"/>
    <n v="4.5837000000000003"/>
  </r>
  <r>
    <n v="9510"/>
    <s v="CA-2014-149104"/>
    <x v="267"/>
    <d v="2014-04-07T00:00:00"/>
    <s v="Second Class"/>
    <s v="RD-19900"/>
    <s v="Ruben Dartt"/>
    <x v="0"/>
    <s v="United States"/>
    <s v="Dearborn Heights"/>
    <s v="Michigan"/>
    <n v="48127"/>
    <x v="2"/>
    <s v="OFF-ST-10000991"/>
    <x v="1"/>
    <x v="4"/>
    <x v="157"/>
    <n v="689.82"/>
    <n v="6"/>
    <n v="0"/>
    <n v="20.694600000000001"/>
  </r>
  <r>
    <n v="9511"/>
    <s v="CA-2016-105263"/>
    <x v="876"/>
    <d v="2016-08-11T00:00:00"/>
    <s v="Standard Class"/>
    <s v="LM-17065"/>
    <s v="Liz MacKendrick"/>
    <x v="0"/>
    <s v="United States"/>
    <s v="New York City"/>
    <s v="New York"/>
    <n v="10024"/>
    <x v="3"/>
    <s v="OFF-AR-10002399"/>
    <x v="1"/>
    <x v="6"/>
    <x v="319"/>
    <n v="38.340000000000003"/>
    <n v="9"/>
    <n v="0"/>
    <n v="15.7194"/>
  </r>
  <r>
    <n v="9512"/>
    <s v="CA-2014-130575"/>
    <x v="637"/>
    <d v="2014-12-16T00:00:00"/>
    <s v="First Class"/>
    <s v="CS-11845"/>
    <s v="Cari Sayre"/>
    <x v="1"/>
    <s v="United States"/>
    <s v="Chicago"/>
    <s v="Illinois"/>
    <n v="60623"/>
    <x v="2"/>
    <s v="OFF-BI-10002353"/>
    <x v="1"/>
    <x v="8"/>
    <x v="1077"/>
    <n v="9.2639999999999993"/>
    <n v="3"/>
    <n v="0.8"/>
    <n v="-13.896000000000001"/>
  </r>
  <r>
    <n v="9513"/>
    <s v="CA-2017-142461"/>
    <x v="1109"/>
    <d v="2017-06-03T00:00:00"/>
    <s v="Second Class"/>
    <s v="KT-16480"/>
    <s v="Kean Thornton"/>
    <x v="0"/>
    <s v="United States"/>
    <s v="Dallas"/>
    <s v="Texas"/>
    <n v="75217"/>
    <x v="2"/>
    <s v="FUR-BO-10001811"/>
    <x v="0"/>
    <x v="0"/>
    <x v="787"/>
    <n v="204.66640000000001"/>
    <n v="1"/>
    <n v="0.32"/>
    <n v="-6.0195999999999996"/>
  </r>
  <r>
    <n v="9514"/>
    <s v="CA-2016-125220"/>
    <x v="500"/>
    <d v="2016-10-19T00:00:00"/>
    <s v="Standard Class"/>
    <s v="BE-11410"/>
    <s v="Bobby Elias"/>
    <x v="0"/>
    <s v="United States"/>
    <s v="Appleton"/>
    <s v="Wisconsin"/>
    <n v="54915"/>
    <x v="2"/>
    <s v="TEC-AC-10003033"/>
    <x v="2"/>
    <x v="11"/>
    <x v="763"/>
    <n v="1649.75"/>
    <n v="5"/>
    <n v="0"/>
    <n v="544.41750000000002"/>
  </r>
  <r>
    <n v="9515"/>
    <s v="CA-2014-100293"/>
    <x v="619"/>
    <d v="2014-03-18T00:00:00"/>
    <s v="Standard Class"/>
    <s v="NF-18475"/>
    <s v="Neil Französisch"/>
    <x v="2"/>
    <s v="United States"/>
    <s v="Jacksonville"/>
    <s v="Florida"/>
    <n v="32216"/>
    <x v="0"/>
    <s v="OFF-PA-10000176"/>
    <x v="1"/>
    <x v="10"/>
    <x v="640"/>
    <n v="91.055999999999997"/>
    <n v="6"/>
    <n v="0.2"/>
    <n v="31.869599999999998"/>
  </r>
  <r>
    <n v="9516"/>
    <s v="CA-2014-154165"/>
    <x v="1222"/>
    <d v="2014-02-24T00:00:00"/>
    <s v="Standard Class"/>
    <s v="DL-13315"/>
    <s v="Delfina Latchford"/>
    <x v="0"/>
    <s v="United States"/>
    <s v="Chicago"/>
    <s v="Illinois"/>
    <n v="60653"/>
    <x v="2"/>
    <s v="OFF-AR-10003631"/>
    <x v="1"/>
    <x v="6"/>
    <x v="772"/>
    <n v="54.207999999999998"/>
    <n v="14"/>
    <n v="0.2"/>
    <n v="8.8087999999999997"/>
  </r>
  <r>
    <n v="9517"/>
    <s v="CA-2015-123939"/>
    <x v="252"/>
    <d v="2015-08-26T00:00:00"/>
    <s v="Second Class"/>
    <s v="MS-17710"/>
    <s v="Maurice Satty"/>
    <x v="0"/>
    <s v="United States"/>
    <s v="Bowling Green"/>
    <s v="Ohio"/>
    <n v="43402"/>
    <x v="3"/>
    <s v="TEC-PH-10000923"/>
    <x v="2"/>
    <x v="7"/>
    <x v="1234"/>
    <n v="26.981999999999999"/>
    <n v="3"/>
    <n v="0.4"/>
    <n v="4.0472999999999999"/>
  </r>
  <r>
    <n v="9518"/>
    <s v="CA-2015-123939"/>
    <x v="252"/>
    <d v="2015-08-26T00:00:00"/>
    <s v="Second Class"/>
    <s v="MS-17710"/>
    <s v="Maurice Satty"/>
    <x v="0"/>
    <s v="United States"/>
    <s v="Bowling Green"/>
    <s v="Ohio"/>
    <n v="43402"/>
    <x v="3"/>
    <s v="OFF-LA-10003190"/>
    <x v="1"/>
    <x v="2"/>
    <x v="1172"/>
    <n v="6.9119999999999999"/>
    <n v="3"/>
    <n v="0.2"/>
    <n v="2.5055999999999998"/>
  </r>
  <r>
    <n v="9519"/>
    <s v="CA-2015-123939"/>
    <x v="252"/>
    <d v="2015-08-26T00:00:00"/>
    <s v="Second Class"/>
    <s v="MS-17710"/>
    <s v="Maurice Satty"/>
    <x v="0"/>
    <s v="United States"/>
    <s v="Bowling Green"/>
    <s v="Ohio"/>
    <n v="43402"/>
    <x v="3"/>
    <s v="OFF-ST-10003208"/>
    <x v="1"/>
    <x v="4"/>
    <x v="246"/>
    <n v="435.50400000000002"/>
    <n v="3"/>
    <n v="0.2"/>
    <n v="48.994199999999999"/>
  </r>
  <r>
    <n v="9520"/>
    <s v="US-2017-104451"/>
    <x v="540"/>
    <d v="2017-05-12T00:00:00"/>
    <s v="Second Class"/>
    <s v="MM-18055"/>
    <s v="Michelle Moray"/>
    <x v="0"/>
    <s v="United States"/>
    <s v="San Francisco"/>
    <s v="California"/>
    <n v="94110"/>
    <x v="1"/>
    <s v="OFF-AP-10000692"/>
    <x v="1"/>
    <x v="9"/>
    <x v="1250"/>
    <n v="81.08"/>
    <n v="4"/>
    <n v="0"/>
    <n v="22.702400000000001"/>
  </r>
  <r>
    <n v="9521"/>
    <s v="CA-2016-101189"/>
    <x v="1084"/>
    <d v="2016-02-09T00:00:00"/>
    <s v="Standard Class"/>
    <s v="JB-15400"/>
    <s v="Jennifer Braxton"/>
    <x v="1"/>
    <s v="United States"/>
    <s v="Los Angeles"/>
    <s v="California"/>
    <n v="90049"/>
    <x v="1"/>
    <s v="OFF-ST-10004180"/>
    <x v="1"/>
    <x v="4"/>
    <x v="244"/>
    <n v="93.02"/>
    <n v="2"/>
    <n v="0"/>
    <n v="3.7208000000000001"/>
  </r>
  <r>
    <n v="9522"/>
    <s v="CA-2014-169446"/>
    <x v="174"/>
    <d v="2014-12-25T00:00:00"/>
    <s v="Standard Class"/>
    <s v="SG-20605"/>
    <s v="Speros Goranitis"/>
    <x v="0"/>
    <s v="United States"/>
    <s v="Chicago"/>
    <s v="Illinois"/>
    <n v="60623"/>
    <x v="2"/>
    <s v="TEC-PH-10002817"/>
    <x v="2"/>
    <x v="7"/>
    <x v="1845"/>
    <n v="323.976"/>
    <n v="3"/>
    <n v="0.2"/>
    <n v="36.447299999999998"/>
  </r>
  <r>
    <n v="9523"/>
    <s v="CA-2014-169446"/>
    <x v="174"/>
    <d v="2014-12-25T00:00:00"/>
    <s v="Standard Class"/>
    <s v="SG-20605"/>
    <s v="Speros Goranitis"/>
    <x v="0"/>
    <s v="United States"/>
    <s v="Chicago"/>
    <s v="Illinois"/>
    <n v="60623"/>
    <x v="2"/>
    <s v="OFF-PA-10000295"/>
    <x v="1"/>
    <x v="10"/>
    <x v="1788"/>
    <n v="15.552"/>
    <n v="3"/>
    <n v="0.2"/>
    <n v="5.4432"/>
  </r>
  <r>
    <n v="9524"/>
    <s v="CA-2014-169446"/>
    <x v="174"/>
    <d v="2014-12-25T00:00:00"/>
    <s v="Standard Class"/>
    <s v="SG-20605"/>
    <s v="Speros Goranitis"/>
    <x v="0"/>
    <s v="United States"/>
    <s v="Chicago"/>
    <s v="Illinois"/>
    <n v="60623"/>
    <x v="2"/>
    <s v="OFF-ST-10000419"/>
    <x v="1"/>
    <x v="4"/>
    <x v="1024"/>
    <n v="32.591999999999999"/>
    <n v="3"/>
    <n v="0.2"/>
    <n v="-7.7405999999999997"/>
  </r>
  <r>
    <n v="9525"/>
    <s v="CA-2017-156958"/>
    <x v="256"/>
    <d v="2017-12-06T00:00:00"/>
    <s v="First Class"/>
    <s v="PB-18805"/>
    <s v="Patrick Bzostek"/>
    <x v="2"/>
    <s v="United States"/>
    <s v="Seattle"/>
    <s v="Washington"/>
    <n v="98115"/>
    <x v="1"/>
    <s v="OFF-BI-10001524"/>
    <x v="1"/>
    <x v="8"/>
    <x v="301"/>
    <n v="83.92"/>
    <n v="5"/>
    <n v="0.2"/>
    <n v="29.372"/>
  </r>
  <r>
    <n v="9526"/>
    <s v="CA-2017-156958"/>
    <x v="256"/>
    <d v="2017-12-06T00:00:00"/>
    <s v="First Class"/>
    <s v="PB-18805"/>
    <s v="Patrick Bzostek"/>
    <x v="2"/>
    <s v="United States"/>
    <s v="Seattle"/>
    <s v="Washington"/>
    <n v="98115"/>
    <x v="1"/>
    <s v="FUR-FU-10003268"/>
    <x v="0"/>
    <x v="5"/>
    <x v="885"/>
    <n v="199.9"/>
    <n v="5"/>
    <n v="0"/>
    <n v="39.979999999999997"/>
  </r>
  <r>
    <n v="9527"/>
    <s v="CA-2017-156958"/>
    <x v="256"/>
    <d v="2017-12-06T00:00:00"/>
    <s v="First Class"/>
    <s v="PB-18805"/>
    <s v="Patrick Bzostek"/>
    <x v="2"/>
    <s v="United States"/>
    <s v="Seattle"/>
    <s v="Washington"/>
    <n v="98115"/>
    <x v="1"/>
    <s v="TEC-PH-10000148"/>
    <x v="2"/>
    <x v="7"/>
    <x v="779"/>
    <n v="31.175999999999998"/>
    <n v="3"/>
    <n v="0.2"/>
    <n v="-7.0145999999999997"/>
  </r>
  <r>
    <n v="9528"/>
    <s v="CA-2017-156958"/>
    <x v="256"/>
    <d v="2017-12-06T00:00:00"/>
    <s v="First Class"/>
    <s v="PB-18805"/>
    <s v="Patrick Bzostek"/>
    <x v="2"/>
    <s v="United States"/>
    <s v="Seattle"/>
    <s v="Washington"/>
    <n v="98115"/>
    <x v="1"/>
    <s v="OFF-BI-10001543"/>
    <x v="1"/>
    <x v="8"/>
    <x v="380"/>
    <n v="172.75200000000001"/>
    <n v="6"/>
    <n v="0.2"/>
    <n v="60.463200000000001"/>
  </r>
  <r>
    <n v="9529"/>
    <s v="CA-2017-156958"/>
    <x v="256"/>
    <d v="2017-12-06T00:00:00"/>
    <s v="First Class"/>
    <s v="PB-18805"/>
    <s v="Patrick Bzostek"/>
    <x v="2"/>
    <s v="United States"/>
    <s v="Seattle"/>
    <s v="Washington"/>
    <n v="98115"/>
    <x v="1"/>
    <s v="OFF-BI-10002071"/>
    <x v="1"/>
    <x v="8"/>
    <x v="699"/>
    <n v="9.2959999999999994"/>
    <n v="2"/>
    <n v="0.2"/>
    <n v="3.0211999999999999"/>
  </r>
  <r>
    <n v="9530"/>
    <s v="CA-2017-101637"/>
    <x v="668"/>
    <d v="2017-03-25T00:00:00"/>
    <s v="Same Day"/>
    <s v="AC-10615"/>
    <s v="Ann Chong"/>
    <x v="1"/>
    <s v="United States"/>
    <s v="Beaumont"/>
    <s v="Texas"/>
    <n v="77705"/>
    <x v="2"/>
    <s v="OFF-ST-10002352"/>
    <x v="1"/>
    <x v="4"/>
    <x v="855"/>
    <n v="12.768000000000001"/>
    <n v="2"/>
    <n v="0.2"/>
    <n v="0.95760000000000001"/>
  </r>
  <r>
    <n v="9531"/>
    <s v="CA-2017-111759"/>
    <x v="141"/>
    <d v="2017-07-12T00:00:00"/>
    <s v="Standard Class"/>
    <s v="MR-17545"/>
    <s v="Mathew Reese"/>
    <x v="2"/>
    <s v="United States"/>
    <s v="Seattle"/>
    <s v="Washington"/>
    <n v="98103"/>
    <x v="1"/>
    <s v="OFF-PA-10003127"/>
    <x v="1"/>
    <x v="10"/>
    <x v="33"/>
    <n v="52.76"/>
    <n v="2"/>
    <n v="0"/>
    <n v="24.269600000000001"/>
  </r>
  <r>
    <n v="9532"/>
    <s v="CA-2017-102729"/>
    <x v="40"/>
    <d v="2017-10-31T00:00:00"/>
    <s v="Standard Class"/>
    <s v="BF-11215"/>
    <s v="Benjamin Farhat"/>
    <x v="2"/>
    <s v="United States"/>
    <s v="Dallas"/>
    <s v="Texas"/>
    <n v="75217"/>
    <x v="2"/>
    <s v="OFF-ST-10000464"/>
    <x v="1"/>
    <x v="4"/>
    <x v="1144"/>
    <n v="55.616"/>
    <n v="2"/>
    <n v="0.2"/>
    <n v="5.5616000000000003"/>
  </r>
  <r>
    <n v="9533"/>
    <s v="CA-2016-116596"/>
    <x v="189"/>
    <d v="2016-10-31T00:00:00"/>
    <s v="Standard Class"/>
    <s v="BW-11200"/>
    <s v="Ben Wallace"/>
    <x v="0"/>
    <s v="United States"/>
    <s v="New York City"/>
    <s v="New York"/>
    <n v="10011"/>
    <x v="3"/>
    <s v="FUR-CH-10000553"/>
    <x v="0"/>
    <x v="1"/>
    <x v="1257"/>
    <n v="427.64400000000001"/>
    <n v="14"/>
    <n v="0.1"/>
    <n v="80.777199999999993"/>
  </r>
  <r>
    <n v="9534"/>
    <s v="CA-2016-116596"/>
    <x v="189"/>
    <d v="2016-10-31T00:00:00"/>
    <s v="Standard Class"/>
    <s v="BW-11200"/>
    <s v="Ben Wallace"/>
    <x v="0"/>
    <s v="United States"/>
    <s v="New York City"/>
    <s v="New York"/>
    <n v="10011"/>
    <x v="3"/>
    <s v="OFF-FA-10000134"/>
    <x v="1"/>
    <x v="13"/>
    <x v="196"/>
    <n v="40.67"/>
    <n v="7"/>
    <n v="0"/>
    <n v="12.607699999999999"/>
  </r>
  <r>
    <n v="9535"/>
    <s v="CA-2016-116596"/>
    <x v="189"/>
    <d v="2016-10-31T00:00:00"/>
    <s v="Standard Class"/>
    <s v="BW-11200"/>
    <s v="Ben Wallace"/>
    <x v="0"/>
    <s v="United States"/>
    <s v="New York City"/>
    <s v="New York"/>
    <n v="10011"/>
    <x v="3"/>
    <s v="OFF-ST-10000636"/>
    <x v="1"/>
    <x v="4"/>
    <x v="1753"/>
    <n v="33.479999999999997"/>
    <n v="2"/>
    <n v="0"/>
    <n v="1.3391999999999999"/>
  </r>
  <r>
    <n v="9536"/>
    <s v="CA-2016-116596"/>
    <x v="189"/>
    <d v="2016-10-31T00:00:00"/>
    <s v="Standard Class"/>
    <s v="BW-11200"/>
    <s v="Ben Wallace"/>
    <x v="0"/>
    <s v="United States"/>
    <s v="New York City"/>
    <s v="New York"/>
    <n v="10011"/>
    <x v="3"/>
    <s v="OFF-BI-10002949"/>
    <x v="1"/>
    <x v="8"/>
    <x v="525"/>
    <n v="9.7279999999999998"/>
    <n v="2"/>
    <n v="0.2"/>
    <n v="3.2831999999999999"/>
  </r>
  <r>
    <n v="9537"/>
    <s v="CA-2017-124191"/>
    <x v="492"/>
    <d v="2017-06-14T00:00:00"/>
    <s v="Second Class"/>
    <s v="TS-21610"/>
    <s v="Troy Staebel"/>
    <x v="0"/>
    <s v="United States"/>
    <s v="Chicago"/>
    <s v="Illinois"/>
    <n v="60610"/>
    <x v="2"/>
    <s v="FUR-FU-10002364"/>
    <x v="0"/>
    <x v="5"/>
    <x v="1240"/>
    <n v="8.8559999999999999"/>
    <n v="3"/>
    <n v="0.6"/>
    <n v="-6.8634000000000004"/>
  </r>
  <r>
    <n v="9538"/>
    <s v="CA-2016-148747"/>
    <x v="477"/>
    <d v="2016-09-27T00:00:00"/>
    <s v="First Class"/>
    <s v="AS-10045"/>
    <s v="Aaron Smayling"/>
    <x v="1"/>
    <s v="United States"/>
    <s v="San Francisco"/>
    <s v="California"/>
    <n v="94110"/>
    <x v="1"/>
    <s v="FUR-BO-10002613"/>
    <x v="0"/>
    <x v="0"/>
    <x v="179"/>
    <n v="477.666"/>
    <n v="2"/>
    <n v="0.15"/>
    <n v="84.293999999999997"/>
  </r>
  <r>
    <n v="9539"/>
    <s v="US-2017-169488"/>
    <x v="210"/>
    <d v="2017-09-09T00:00:00"/>
    <s v="First Class"/>
    <s v="AA-10375"/>
    <s v="Allen Armold"/>
    <x v="0"/>
    <s v="United States"/>
    <s v="Providence"/>
    <s v="Rhode Island"/>
    <n v="2908"/>
    <x v="3"/>
    <s v="OFF-PA-10002659"/>
    <x v="1"/>
    <x v="10"/>
    <x v="931"/>
    <n v="16.899999999999999"/>
    <n v="5"/>
    <n v="0"/>
    <n v="7.774"/>
  </r>
  <r>
    <n v="9540"/>
    <s v="US-2017-169488"/>
    <x v="210"/>
    <d v="2017-09-09T00:00:00"/>
    <s v="First Class"/>
    <s v="AA-10375"/>
    <s v="Allen Armold"/>
    <x v="0"/>
    <s v="United States"/>
    <s v="Providence"/>
    <s v="Rhode Island"/>
    <n v="2908"/>
    <x v="3"/>
    <s v="OFF-PA-10000157"/>
    <x v="1"/>
    <x v="10"/>
    <x v="369"/>
    <n v="39.96"/>
    <n v="2"/>
    <n v="0"/>
    <n v="18.781199999999998"/>
  </r>
  <r>
    <n v="9541"/>
    <s v="CA-2015-135727"/>
    <x v="1223"/>
    <d v="2015-05-16T00:00:00"/>
    <s v="Second Class"/>
    <s v="PS-18970"/>
    <s v="Paul Stevenson"/>
    <x v="2"/>
    <s v="United States"/>
    <s v="Phoenix"/>
    <s v="Arizona"/>
    <n v="85023"/>
    <x v="1"/>
    <s v="FUR-CH-10004540"/>
    <x v="0"/>
    <x v="1"/>
    <x v="871"/>
    <n v="191.96799999999999"/>
    <n v="7"/>
    <n v="0.2"/>
    <n v="16.7972"/>
  </r>
  <r>
    <n v="9542"/>
    <s v="CA-2015-135251"/>
    <x v="705"/>
    <d v="2015-08-10T00:00:00"/>
    <s v="Standard Class"/>
    <s v="RP-19270"/>
    <s v="Rachel Payne"/>
    <x v="1"/>
    <s v="United States"/>
    <s v="Houston"/>
    <s v="Texas"/>
    <n v="77095"/>
    <x v="2"/>
    <s v="OFF-LA-10004544"/>
    <x v="1"/>
    <x v="2"/>
    <x v="199"/>
    <n v="35.520000000000003"/>
    <n v="3"/>
    <n v="0.2"/>
    <n v="13.32"/>
  </r>
  <r>
    <n v="9543"/>
    <s v="CA-2015-135251"/>
    <x v="705"/>
    <d v="2015-08-10T00:00:00"/>
    <s v="Standard Class"/>
    <s v="RP-19270"/>
    <s v="Rachel Payne"/>
    <x v="1"/>
    <s v="United States"/>
    <s v="Houston"/>
    <s v="Texas"/>
    <n v="77095"/>
    <x v="2"/>
    <s v="OFF-BI-10001097"/>
    <x v="1"/>
    <x v="8"/>
    <x v="797"/>
    <n v="6.23"/>
    <n v="5"/>
    <n v="0.8"/>
    <n v="-9.6564999999999994"/>
  </r>
  <r>
    <n v="9544"/>
    <s v="CA-2015-135251"/>
    <x v="705"/>
    <d v="2015-08-10T00:00:00"/>
    <s v="Standard Class"/>
    <s v="RP-19270"/>
    <s v="Rachel Payne"/>
    <x v="1"/>
    <s v="United States"/>
    <s v="Houston"/>
    <s v="Texas"/>
    <n v="77095"/>
    <x v="2"/>
    <s v="OFF-PA-10003302"/>
    <x v="1"/>
    <x v="10"/>
    <x v="1721"/>
    <n v="56.704000000000001"/>
    <n v="2"/>
    <n v="0.2"/>
    <n v="19.137599999999999"/>
  </r>
  <r>
    <n v="9545"/>
    <s v="CA-2015-135251"/>
    <x v="705"/>
    <d v="2015-08-10T00:00:00"/>
    <s v="Standard Class"/>
    <s v="RP-19270"/>
    <s v="Rachel Payne"/>
    <x v="1"/>
    <s v="United States"/>
    <s v="Houston"/>
    <s v="Texas"/>
    <n v="77095"/>
    <x v="2"/>
    <s v="FUR-BO-10003965"/>
    <x v="0"/>
    <x v="0"/>
    <x v="1092"/>
    <n v="369.19920000000002"/>
    <n v="3"/>
    <n v="0.32"/>
    <n v="-114.01739999999999"/>
  </r>
  <r>
    <n v="9546"/>
    <s v="CA-2014-166590"/>
    <x v="194"/>
    <d v="2014-11-02T00:00:00"/>
    <s v="Standard Class"/>
    <s v="NC-18625"/>
    <s v="Noah Childs"/>
    <x v="1"/>
    <s v="United States"/>
    <s v="Columbus"/>
    <s v="Indiana"/>
    <n v="47201"/>
    <x v="2"/>
    <s v="TEC-AC-10003433"/>
    <x v="2"/>
    <x v="11"/>
    <x v="1418"/>
    <n v="1.98"/>
    <n v="2"/>
    <n v="0"/>
    <n v="0.89100000000000001"/>
  </r>
  <r>
    <n v="9547"/>
    <s v="CA-2014-166590"/>
    <x v="194"/>
    <d v="2014-11-02T00:00:00"/>
    <s v="Standard Class"/>
    <s v="NC-18625"/>
    <s v="Noah Childs"/>
    <x v="1"/>
    <s v="United States"/>
    <s v="Columbus"/>
    <s v="Indiana"/>
    <n v="47201"/>
    <x v="2"/>
    <s v="OFF-PA-10000482"/>
    <x v="1"/>
    <x v="10"/>
    <x v="67"/>
    <n v="75.88"/>
    <n v="2"/>
    <n v="0"/>
    <n v="35.663600000000002"/>
  </r>
  <r>
    <n v="9548"/>
    <s v="CA-2016-131744"/>
    <x v="1133"/>
    <d v="2016-06-20T00:00:00"/>
    <s v="Second Class"/>
    <s v="SC-20770"/>
    <s v="Stewart Carmichael"/>
    <x v="1"/>
    <s v="United States"/>
    <s v="Philadelphia"/>
    <s v="Pennsylvania"/>
    <n v="19134"/>
    <x v="3"/>
    <s v="OFF-PA-10004610"/>
    <x v="1"/>
    <x v="10"/>
    <x v="1520"/>
    <n v="6.8479999999999999"/>
    <n v="2"/>
    <n v="0.2"/>
    <n v="2.14"/>
  </r>
  <r>
    <n v="9549"/>
    <s v="CA-2016-131744"/>
    <x v="1133"/>
    <d v="2016-06-20T00:00:00"/>
    <s v="Second Class"/>
    <s v="SC-20770"/>
    <s v="Stewart Carmichael"/>
    <x v="1"/>
    <s v="United States"/>
    <s v="Philadelphia"/>
    <s v="Pennsylvania"/>
    <n v="19134"/>
    <x v="3"/>
    <s v="OFF-BI-10003910"/>
    <x v="1"/>
    <x v="8"/>
    <x v="8"/>
    <n v="4.6260000000000003"/>
    <n v="2"/>
    <n v="0.7"/>
    <n v="-3.855"/>
  </r>
  <r>
    <n v="9550"/>
    <s v="CA-2016-131744"/>
    <x v="1133"/>
    <d v="2016-06-20T00:00:00"/>
    <s v="Second Class"/>
    <s v="SC-20770"/>
    <s v="Stewart Carmichael"/>
    <x v="1"/>
    <s v="United States"/>
    <s v="Philadelphia"/>
    <s v="Pennsylvania"/>
    <n v="19134"/>
    <x v="3"/>
    <s v="OFF-AP-10001394"/>
    <x v="1"/>
    <x v="9"/>
    <x v="1129"/>
    <n v="453.6"/>
    <n v="3"/>
    <n v="0.2"/>
    <n v="90.72"/>
  </r>
  <r>
    <n v="9551"/>
    <s v="CA-2015-160864"/>
    <x v="910"/>
    <d v="2015-05-06T00:00:00"/>
    <s v="First Class"/>
    <s v="NF-18595"/>
    <s v="Nicole Fjeld"/>
    <x v="2"/>
    <s v="United States"/>
    <s v="San Jose"/>
    <s v="California"/>
    <n v="95123"/>
    <x v="1"/>
    <s v="OFF-BI-10004654"/>
    <x v="1"/>
    <x v="8"/>
    <x v="68"/>
    <n v="13.848000000000001"/>
    <n v="3"/>
    <n v="0.2"/>
    <n v="5.1929999999999996"/>
  </r>
  <r>
    <n v="9552"/>
    <s v="CA-2015-147690"/>
    <x v="113"/>
    <d v="2015-11-14T00:00:00"/>
    <s v="Standard Class"/>
    <s v="SC-20020"/>
    <s v="Sam Craven"/>
    <x v="0"/>
    <s v="United States"/>
    <s v="Philadelphia"/>
    <s v="Pennsylvania"/>
    <n v="19140"/>
    <x v="3"/>
    <s v="OFF-ST-10001526"/>
    <x v="1"/>
    <x v="4"/>
    <x v="771"/>
    <n v="577.58399999999995"/>
    <n v="6"/>
    <n v="0.2"/>
    <n v="43.318800000000003"/>
  </r>
  <r>
    <n v="9553"/>
    <s v="CA-2015-163923"/>
    <x v="1051"/>
    <d v="2015-06-03T00:00:00"/>
    <s v="Standard Class"/>
    <s v="BD-11560"/>
    <s v="Brendan Dodson"/>
    <x v="2"/>
    <s v="United States"/>
    <s v="Springfield"/>
    <s v="Virginia"/>
    <n v="22153"/>
    <x v="0"/>
    <s v="TEC-AC-10000358"/>
    <x v="2"/>
    <x v="11"/>
    <x v="1287"/>
    <n v="151.96"/>
    <n v="4"/>
    <n v="0"/>
    <n v="36.470399999999998"/>
  </r>
  <r>
    <n v="9554"/>
    <s v="CA-2016-125724"/>
    <x v="897"/>
    <d v="2016-09-27T00:00:00"/>
    <s v="Standard Class"/>
    <s v="SM-20950"/>
    <s v="Suzanne McNair"/>
    <x v="1"/>
    <s v="United States"/>
    <s v="Broomfield"/>
    <s v="Colorado"/>
    <n v="80020"/>
    <x v="1"/>
    <s v="FUR-FU-10000246"/>
    <x v="0"/>
    <x v="5"/>
    <x v="391"/>
    <n v="68.432000000000002"/>
    <n v="7"/>
    <n v="0.2"/>
    <n v="8.5540000000000003"/>
  </r>
  <r>
    <n v="9555"/>
    <s v="CA-2015-111612"/>
    <x v="109"/>
    <d v="2015-12-02T00:00:00"/>
    <s v="Standard Class"/>
    <s v="EB-14110"/>
    <s v="Eugene Barchas"/>
    <x v="0"/>
    <s v="United States"/>
    <s v="Columbus"/>
    <s v="Ohio"/>
    <n v="43229"/>
    <x v="3"/>
    <s v="FUR-FU-10003799"/>
    <x v="0"/>
    <x v="5"/>
    <x v="90"/>
    <n v="71.12"/>
    <n v="5"/>
    <n v="0.2"/>
    <n v="9.7789999999999999"/>
  </r>
  <r>
    <n v="9556"/>
    <s v="CA-2015-111612"/>
    <x v="109"/>
    <d v="2015-12-02T00:00:00"/>
    <s v="Standard Class"/>
    <s v="EB-14110"/>
    <s v="Eugene Barchas"/>
    <x v="0"/>
    <s v="United States"/>
    <s v="Columbus"/>
    <s v="Ohio"/>
    <n v="43229"/>
    <x v="3"/>
    <s v="OFF-FA-10003021"/>
    <x v="1"/>
    <x v="13"/>
    <x v="128"/>
    <n v="3.008"/>
    <n v="2"/>
    <n v="0.2"/>
    <n v="0.56399999999999995"/>
  </r>
  <r>
    <n v="9557"/>
    <s v="CA-2015-156853"/>
    <x v="155"/>
    <d v="2015-12-05T00:00:00"/>
    <s v="Second Class"/>
    <s v="HP-14815"/>
    <s v="Harold Pawlan"/>
    <x v="2"/>
    <s v="United States"/>
    <s v="Concord"/>
    <s v="New Hampshire"/>
    <n v="3301"/>
    <x v="3"/>
    <s v="OFF-PA-10003656"/>
    <x v="1"/>
    <x v="10"/>
    <x v="778"/>
    <n v="184.66"/>
    <n v="7"/>
    <n v="0"/>
    <n v="84.943600000000004"/>
  </r>
  <r>
    <n v="9558"/>
    <s v="CA-2014-103086"/>
    <x v="1136"/>
    <d v="2014-10-19T00:00:00"/>
    <s v="Second Class"/>
    <s v="EB-14170"/>
    <s v="Evan Bailliet"/>
    <x v="0"/>
    <s v="United States"/>
    <s v="Houston"/>
    <s v="Texas"/>
    <n v="77095"/>
    <x v="2"/>
    <s v="FUR-FU-10004586"/>
    <x v="0"/>
    <x v="5"/>
    <x v="1482"/>
    <n v="5.3120000000000003"/>
    <n v="2"/>
    <n v="0.6"/>
    <n v="-1.5935999999999999"/>
  </r>
  <r>
    <n v="9559"/>
    <s v="CA-2016-129280"/>
    <x v="973"/>
    <d v="2016-05-05T00:00:00"/>
    <s v="First Class"/>
    <s v="SM-20905"/>
    <s v="Susan MacKendrick"/>
    <x v="0"/>
    <s v="United States"/>
    <s v="Newark"/>
    <s v="Ohio"/>
    <n v="43055"/>
    <x v="3"/>
    <s v="TEC-AC-10003832"/>
    <x v="2"/>
    <x v="11"/>
    <x v="463"/>
    <n v="132.52000000000001"/>
    <n v="5"/>
    <n v="0.2"/>
    <n v="34.786499999999997"/>
  </r>
  <r>
    <n v="9560"/>
    <s v="CA-2016-129280"/>
    <x v="973"/>
    <d v="2016-05-05T00:00:00"/>
    <s v="First Class"/>
    <s v="SM-20905"/>
    <s v="Susan MacKendrick"/>
    <x v="0"/>
    <s v="United States"/>
    <s v="Newark"/>
    <s v="Ohio"/>
    <n v="43055"/>
    <x v="3"/>
    <s v="OFF-ST-10002554"/>
    <x v="1"/>
    <x v="4"/>
    <x v="1153"/>
    <n v="195.64"/>
    <n v="5"/>
    <n v="0.2"/>
    <n v="-44.018999999999998"/>
  </r>
  <r>
    <n v="9561"/>
    <s v="CA-2016-129280"/>
    <x v="973"/>
    <d v="2016-05-05T00:00:00"/>
    <s v="First Class"/>
    <s v="SM-20905"/>
    <s v="Susan MacKendrick"/>
    <x v="0"/>
    <s v="United States"/>
    <s v="Newark"/>
    <s v="Ohio"/>
    <n v="43055"/>
    <x v="3"/>
    <s v="FUR-FU-10001876"/>
    <x v="0"/>
    <x v="5"/>
    <x v="1403"/>
    <n v="51.968000000000004"/>
    <n v="2"/>
    <n v="0.2"/>
    <n v="10.393599999999999"/>
  </r>
  <r>
    <n v="9562"/>
    <s v="CA-2016-129280"/>
    <x v="973"/>
    <d v="2016-05-05T00:00:00"/>
    <s v="First Class"/>
    <s v="SM-20905"/>
    <s v="Susan MacKendrick"/>
    <x v="0"/>
    <s v="United States"/>
    <s v="Newark"/>
    <s v="Ohio"/>
    <n v="43055"/>
    <x v="3"/>
    <s v="TEC-AC-10002637"/>
    <x v="2"/>
    <x v="11"/>
    <x v="1317"/>
    <n v="431.976"/>
    <n v="3"/>
    <n v="0.2"/>
    <n v="-75.595799999999997"/>
  </r>
  <r>
    <n v="9563"/>
    <s v="CA-2016-129280"/>
    <x v="973"/>
    <d v="2016-05-05T00:00:00"/>
    <s v="First Class"/>
    <s v="SM-20905"/>
    <s v="Susan MacKendrick"/>
    <x v="0"/>
    <s v="United States"/>
    <s v="Newark"/>
    <s v="Ohio"/>
    <n v="43055"/>
    <x v="3"/>
    <s v="TEC-MA-10003589"/>
    <x v="2"/>
    <x v="15"/>
    <x v="1846"/>
    <n v="224.93700000000001"/>
    <n v="3"/>
    <n v="0.7"/>
    <n v="-164.9538"/>
  </r>
  <r>
    <n v="9564"/>
    <s v="CA-2016-129280"/>
    <x v="973"/>
    <d v="2016-05-05T00:00:00"/>
    <s v="First Class"/>
    <s v="SM-20905"/>
    <s v="Susan MacKendrick"/>
    <x v="0"/>
    <s v="United States"/>
    <s v="Newark"/>
    <s v="Ohio"/>
    <n v="43055"/>
    <x v="3"/>
    <s v="OFF-LA-10000081"/>
    <x v="1"/>
    <x v="2"/>
    <x v="1330"/>
    <n v="6"/>
    <n v="2"/>
    <n v="0.2"/>
    <n v="2.1"/>
  </r>
  <r>
    <n v="9565"/>
    <s v="CA-2015-161242"/>
    <x v="932"/>
    <d v="2015-06-08T00:00:00"/>
    <s v="Standard Class"/>
    <s v="CG-12040"/>
    <s v="Catherine Glotzbach"/>
    <x v="2"/>
    <s v="United States"/>
    <s v="Los Angeles"/>
    <s v="California"/>
    <n v="90045"/>
    <x v="1"/>
    <s v="OFF-PA-10001838"/>
    <x v="1"/>
    <x v="10"/>
    <x v="1008"/>
    <n v="11.76"/>
    <n v="2"/>
    <n v="0"/>
    <n v="5.7624000000000004"/>
  </r>
  <r>
    <n v="9566"/>
    <s v="CA-2014-130428"/>
    <x v="691"/>
    <d v="2014-03-31T00:00:00"/>
    <s v="Same Day"/>
    <s v="TG-21640"/>
    <s v="Trudy Glocke"/>
    <x v="0"/>
    <s v="United States"/>
    <s v="Tampa"/>
    <s v="Florida"/>
    <n v="33614"/>
    <x v="0"/>
    <s v="FUR-CH-10002965"/>
    <x v="0"/>
    <x v="1"/>
    <x v="229"/>
    <n v="1125.4880000000001"/>
    <n v="7"/>
    <n v="0.2"/>
    <n v="98.480199999999996"/>
  </r>
  <r>
    <n v="9567"/>
    <s v="CA-2014-130428"/>
    <x v="691"/>
    <d v="2014-03-31T00:00:00"/>
    <s v="Same Day"/>
    <s v="TG-21640"/>
    <s v="Trudy Glocke"/>
    <x v="0"/>
    <s v="United States"/>
    <s v="Tampa"/>
    <s v="Florida"/>
    <n v="33614"/>
    <x v="0"/>
    <s v="OFF-BI-10001636"/>
    <x v="1"/>
    <x v="8"/>
    <x v="674"/>
    <n v="12.645"/>
    <n v="5"/>
    <n v="0.7"/>
    <n v="-10.116"/>
  </r>
  <r>
    <n v="9568"/>
    <s v="CA-2014-130428"/>
    <x v="691"/>
    <d v="2014-03-31T00:00:00"/>
    <s v="Same Day"/>
    <s v="TG-21640"/>
    <s v="Trudy Glocke"/>
    <x v="0"/>
    <s v="United States"/>
    <s v="Tampa"/>
    <s v="Florida"/>
    <n v="33614"/>
    <x v="0"/>
    <s v="OFF-AR-10004027"/>
    <x v="1"/>
    <x v="6"/>
    <x v="184"/>
    <n v="4.032"/>
    <n v="2"/>
    <n v="0.2"/>
    <n v="1.0584"/>
  </r>
  <r>
    <n v="9569"/>
    <s v="CA-2017-104388"/>
    <x v="957"/>
    <d v="2017-07-07T00:00:00"/>
    <s v="First Class"/>
    <s v="DK-12835"/>
    <s v="Damala Kotsonis"/>
    <x v="1"/>
    <s v="United States"/>
    <s v="Fremont"/>
    <s v="Nebraska"/>
    <n v="68025"/>
    <x v="2"/>
    <s v="TEC-PH-10002293"/>
    <x v="2"/>
    <x v="7"/>
    <x v="126"/>
    <n v="79.959999999999994"/>
    <n v="4"/>
    <n v="0"/>
    <n v="22.3888"/>
  </r>
  <r>
    <n v="9570"/>
    <s v="CA-2015-113131"/>
    <x v="496"/>
    <d v="2015-09-24T00:00:00"/>
    <s v="Same Day"/>
    <s v="MB-17305"/>
    <s v="Maria Bertelson"/>
    <x v="0"/>
    <s v="United States"/>
    <s v="Columbus"/>
    <s v="Ohio"/>
    <n v="43229"/>
    <x v="3"/>
    <s v="OFF-BI-10003196"/>
    <x v="1"/>
    <x v="8"/>
    <x v="1376"/>
    <n v="6.7320000000000002"/>
    <n v="6"/>
    <n v="0.7"/>
    <n v="-4.4880000000000004"/>
  </r>
  <r>
    <n v="9571"/>
    <s v="CA-2015-113131"/>
    <x v="496"/>
    <d v="2015-09-24T00:00:00"/>
    <s v="Same Day"/>
    <s v="MB-17305"/>
    <s v="Maria Bertelson"/>
    <x v="0"/>
    <s v="United States"/>
    <s v="Columbus"/>
    <s v="Ohio"/>
    <n v="43229"/>
    <x v="3"/>
    <s v="OFF-ST-10001172"/>
    <x v="1"/>
    <x v="4"/>
    <x v="1206"/>
    <n v="33.567999999999998"/>
    <n v="2"/>
    <n v="0.2"/>
    <n v="1.6783999999999999"/>
  </r>
  <r>
    <n v="9572"/>
    <s v="CA-2015-113131"/>
    <x v="496"/>
    <d v="2015-09-24T00:00:00"/>
    <s v="Same Day"/>
    <s v="MB-17305"/>
    <s v="Maria Bertelson"/>
    <x v="0"/>
    <s v="United States"/>
    <s v="Columbus"/>
    <s v="Ohio"/>
    <n v="43229"/>
    <x v="3"/>
    <s v="OFF-EN-10003068"/>
    <x v="1"/>
    <x v="12"/>
    <x v="1641"/>
    <n v="15.84"/>
    <n v="2"/>
    <n v="0.2"/>
    <n v="5.5439999999999996"/>
  </r>
  <r>
    <n v="9573"/>
    <s v="CA-2015-113131"/>
    <x v="496"/>
    <d v="2015-09-24T00:00:00"/>
    <s v="Same Day"/>
    <s v="MB-17305"/>
    <s v="Maria Bertelson"/>
    <x v="0"/>
    <s v="United States"/>
    <s v="Columbus"/>
    <s v="Ohio"/>
    <n v="43229"/>
    <x v="3"/>
    <s v="OFF-LA-10003510"/>
    <x v="1"/>
    <x v="2"/>
    <x v="580"/>
    <n v="24.423999999999999"/>
    <n v="1"/>
    <n v="0.2"/>
    <n v="7.9378000000000002"/>
  </r>
  <r>
    <n v="9574"/>
    <s v="CA-2015-113131"/>
    <x v="496"/>
    <d v="2015-09-24T00:00:00"/>
    <s v="Same Day"/>
    <s v="MB-17305"/>
    <s v="Maria Bertelson"/>
    <x v="0"/>
    <s v="United States"/>
    <s v="Columbus"/>
    <s v="Ohio"/>
    <n v="43229"/>
    <x v="3"/>
    <s v="OFF-AR-10003504"/>
    <x v="1"/>
    <x v="6"/>
    <x v="1035"/>
    <n v="17.12"/>
    <n v="5"/>
    <n v="0.2"/>
    <n v="1.9259999999999999"/>
  </r>
  <r>
    <n v="9575"/>
    <s v="CA-2015-148495"/>
    <x v="863"/>
    <d v="2015-08-13T00:00:00"/>
    <s v="Same Day"/>
    <s v="SF-20065"/>
    <s v="Sandra Flanagan"/>
    <x v="0"/>
    <s v="United States"/>
    <s v="Pomona"/>
    <s v="California"/>
    <n v="91767"/>
    <x v="1"/>
    <s v="FUR-FU-10001889"/>
    <x v="0"/>
    <x v="5"/>
    <x v="1158"/>
    <n v="31.56"/>
    <n v="3"/>
    <n v="0"/>
    <n v="10.4148"/>
  </r>
  <r>
    <n v="9576"/>
    <s v="CA-2015-143147"/>
    <x v="989"/>
    <d v="2015-05-28T00:00:00"/>
    <s v="Second Class"/>
    <s v="PS-18760"/>
    <s v="Pamela Stobb"/>
    <x v="0"/>
    <s v="United States"/>
    <s v="San Antonio"/>
    <s v="Texas"/>
    <n v="78207"/>
    <x v="2"/>
    <s v="FUR-CH-10000863"/>
    <x v="0"/>
    <x v="1"/>
    <x v="83"/>
    <n v="105.68600000000001"/>
    <n v="1"/>
    <n v="0.3"/>
    <n v="-28.686199999999999"/>
  </r>
  <r>
    <n v="9577"/>
    <s v="CA-2015-143147"/>
    <x v="989"/>
    <d v="2015-05-28T00:00:00"/>
    <s v="Second Class"/>
    <s v="PS-18760"/>
    <s v="Pamela Stobb"/>
    <x v="0"/>
    <s v="United States"/>
    <s v="San Antonio"/>
    <s v="Texas"/>
    <n v="78207"/>
    <x v="2"/>
    <s v="TEC-MA-10004679"/>
    <x v="2"/>
    <x v="15"/>
    <x v="1083"/>
    <n v="399.54"/>
    <n v="2"/>
    <n v="0.4"/>
    <n v="-79.908000000000001"/>
  </r>
  <r>
    <n v="9578"/>
    <s v="CA-2015-143147"/>
    <x v="989"/>
    <d v="2015-05-28T00:00:00"/>
    <s v="Second Class"/>
    <s v="PS-18760"/>
    <s v="Pamela Stobb"/>
    <x v="0"/>
    <s v="United States"/>
    <s v="San Antonio"/>
    <s v="Texas"/>
    <n v="78207"/>
    <x v="2"/>
    <s v="FUR-CH-10004754"/>
    <x v="0"/>
    <x v="1"/>
    <x v="1132"/>
    <n v="104.93"/>
    <n v="5"/>
    <n v="0.3"/>
    <n v="-4.4969999999999999"/>
  </r>
  <r>
    <n v="9579"/>
    <s v="CA-2017-152975"/>
    <x v="32"/>
    <d v="2017-09-16T00:00:00"/>
    <s v="First Class"/>
    <s v="RB-19705"/>
    <s v="Roger Barcio"/>
    <x v="2"/>
    <s v="United States"/>
    <s v="New York City"/>
    <s v="New York"/>
    <n v="10035"/>
    <x v="3"/>
    <s v="TEC-PH-10004586"/>
    <x v="2"/>
    <x v="7"/>
    <x v="899"/>
    <n v="1079.8499999999999"/>
    <n v="3"/>
    <n v="0"/>
    <n v="323.95499999999998"/>
  </r>
  <r>
    <n v="9580"/>
    <s v="CA-2017-152975"/>
    <x v="32"/>
    <d v="2017-09-16T00:00:00"/>
    <s v="First Class"/>
    <s v="RB-19705"/>
    <s v="Roger Barcio"/>
    <x v="2"/>
    <s v="United States"/>
    <s v="New York City"/>
    <s v="New York"/>
    <n v="10035"/>
    <x v="3"/>
    <s v="OFF-ST-10001370"/>
    <x v="1"/>
    <x v="4"/>
    <x v="1032"/>
    <n v="70.98"/>
    <n v="1"/>
    <n v="0"/>
    <n v="3.5489999999999999"/>
  </r>
  <r>
    <n v="9581"/>
    <s v="CA-2017-152975"/>
    <x v="32"/>
    <d v="2017-09-16T00:00:00"/>
    <s v="First Class"/>
    <s v="RB-19705"/>
    <s v="Roger Barcio"/>
    <x v="2"/>
    <s v="United States"/>
    <s v="New York City"/>
    <s v="New York"/>
    <n v="10035"/>
    <x v="3"/>
    <s v="OFF-AR-10001988"/>
    <x v="1"/>
    <x v="6"/>
    <x v="756"/>
    <n v="29.95"/>
    <n v="5"/>
    <n v="0"/>
    <n v="8.6854999999999993"/>
  </r>
  <r>
    <n v="9582"/>
    <s v="CA-2017-152975"/>
    <x v="32"/>
    <d v="2017-09-16T00:00:00"/>
    <s v="First Class"/>
    <s v="RB-19705"/>
    <s v="Roger Barcio"/>
    <x v="2"/>
    <s v="United States"/>
    <s v="New York City"/>
    <s v="New York"/>
    <n v="10035"/>
    <x v="3"/>
    <s v="FUR-CH-10003298"/>
    <x v="0"/>
    <x v="1"/>
    <x v="1576"/>
    <n v="589.41"/>
    <n v="5"/>
    <n v="0.1"/>
    <n v="-6.5490000000000004"/>
  </r>
  <r>
    <n v="9583"/>
    <s v="CA-2016-107475"/>
    <x v="843"/>
    <d v="2016-06-11T00:00:00"/>
    <s v="Standard Class"/>
    <s v="RS-19870"/>
    <s v="Roy Skaria"/>
    <x v="2"/>
    <s v="United States"/>
    <s v="Philadelphia"/>
    <s v="Pennsylvania"/>
    <n v="19120"/>
    <x v="3"/>
    <s v="OFF-FA-10002988"/>
    <x v="1"/>
    <x v="13"/>
    <x v="132"/>
    <n v="9.6479999999999997"/>
    <n v="6"/>
    <n v="0.2"/>
    <n v="3.4973999999999998"/>
  </r>
  <r>
    <n v="9584"/>
    <s v="CA-2017-116127"/>
    <x v="643"/>
    <d v="2017-06-27T00:00:00"/>
    <s v="Second Class"/>
    <s v="SB-20185"/>
    <s v="Sarah Brown"/>
    <x v="0"/>
    <s v="United States"/>
    <s v="New York City"/>
    <s v="New York"/>
    <n v="10024"/>
    <x v="3"/>
    <s v="FUR-BO-10002213"/>
    <x v="0"/>
    <x v="0"/>
    <x v="1232"/>
    <n v="400.78399999999999"/>
    <n v="1"/>
    <n v="0.2"/>
    <n v="-5.0098000000000003"/>
  </r>
  <r>
    <n v="9585"/>
    <s v="CA-2017-132584"/>
    <x v="775"/>
    <d v="2017-08-27T00:00:00"/>
    <s v="First Class"/>
    <s v="HJ-14875"/>
    <s v="Heather Jas"/>
    <x v="2"/>
    <s v="United States"/>
    <s v="Detroit"/>
    <s v="Michigan"/>
    <n v="48234"/>
    <x v="2"/>
    <s v="OFF-ST-10000344"/>
    <x v="1"/>
    <x v="4"/>
    <x v="1022"/>
    <n v="53.72"/>
    <n v="4"/>
    <n v="0"/>
    <n v="13.9672"/>
  </r>
  <r>
    <n v="9586"/>
    <s v="CA-2016-160598"/>
    <x v="370"/>
    <d v="2016-08-28T00:00:00"/>
    <s v="First Class"/>
    <s v="SV-20815"/>
    <s v="Stuart Van"/>
    <x v="1"/>
    <s v="United States"/>
    <s v="Miami"/>
    <s v="Florida"/>
    <n v="33142"/>
    <x v="0"/>
    <s v="OFF-PA-10002319"/>
    <x v="1"/>
    <x v="10"/>
    <x v="1400"/>
    <n v="31.007999999999999"/>
    <n v="1"/>
    <n v="0.2"/>
    <n v="11.240399999999999"/>
  </r>
  <r>
    <n v="9587"/>
    <s v="CA-2016-108630"/>
    <x v="741"/>
    <d v="2016-11-18T00:00:00"/>
    <s v="Same Day"/>
    <s v="BE-11410"/>
    <s v="Bobby Elias"/>
    <x v="0"/>
    <s v="United States"/>
    <s v="Concord"/>
    <s v="California"/>
    <n v="94521"/>
    <x v="1"/>
    <s v="OFF-BI-10002437"/>
    <x v="1"/>
    <x v="8"/>
    <x v="1314"/>
    <n v="61.12"/>
    <n v="5"/>
    <n v="0.2"/>
    <n v="22.155999999999999"/>
  </r>
  <r>
    <n v="9588"/>
    <s v="US-2017-129203"/>
    <x v="827"/>
    <d v="2017-04-22T00:00:00"/>
    <s v="Standard Class"/>
    <s v="BM-11575"/>
    <s v="Brendan Murry"/>
    <x v="1"/>
    <s v="United States"/>
    <s v="Chicago"/>
    <s v="Illinois"/>
    <n v="60653"/>
    <x v="2"/>
    <s v="OFF-ST-10001418"/>
    <x v="1"/>
    <x v="4"/>
    <x v="879"/>
    <n v="195.136"/>
    <n v="4"/>
    <n v="0.2"/>
    <n v="-43.9056"/>
  </r>
  <r>
    <n v="9589"/>
    <s v="CA-2017-110940"/>
    <x v="283"/>
    <d v="2017-07-28T00:00:00"/>
    <s v="Standard Class"/>
    <s v="AZ-10750"/>
    <s v="Annie Zypern"/>
    <x v="0"/>
    <s v="United States"/>
    <s v="Wheeling"/>
    <s v="Illinois"/>
    <n v="60090"/>
    <x v="2"/>
    <s v="OFF-AR-10000380"/>
    <x v="1"/>
    <x v="6"/>
    <x v="108"/>
    <n v="121.536"/>
    <n v="4"/>
    <n v="0.2"/>
    <n v="15.192"/>
  </r>
  <r>
    <n v="9590"/>
    <s v="CA-2014-119172"/>
    <x v="218"/>
    <d v="2014-05-15T00:00:00"/>
    <s v="Standard Class"/>
    <s v="HD-14785"/>
    <s v="Harold Dahlen"/>
    <x v="2"/>
    <s v="United States"/>
    <s v="Chicago"/>
    <s v="Illinois"/>
    <n v="60610"/>
    <x v="2"/>
    <s v="OFF-PA-10003036"/>
    <x v="1"/>
    <x v="10"/>
    <x v="1739"/>
    <n v="17.472000000000001"/>
    <n v="3"/>
    <n v="0.2"/>
    <n v="5.6783999999999999"/>
  </r>
  <r>
    <n v="9591"/>
    <s v="CA-2014-119172"/>
    <x v="218"/>
    <d v="2014-05-15T00:00:00"/>
    <s v="Standard Class"/>
    <s v="HD-14785"/>
    <s v="Harold Dahlen"/>
    <x v="2"/>
    <s v="United States"/>
    <s v="Chicago"/>
    <s v="Illinois"/>
    <n v="60610"/>
    <x v="2"/>
    <s v="OFF-BI-10002026"/>
    <x v="1"/>
    <x v="8"/>
    <x v="912"/>
    <n v="104.58"/>
    <n v="9"/>
    <n v="0.8"/>
    <n v="-172.55699999999999"/>
  </r>
  <r>
    <n v="9592"/>
    <s v="US-2016-105452"/>
    <x v="1062"/>
    <d v="2016-08-01T00:00:00"/>
    <s v="Standard Class"/>
    <s v="BF-11005"/>
    <s v="Barry Franz"/>
    <x v="2"/>
    <s v="United States"/>
    <s v="Pasadena"/>
    <s v="Texas"/>
    <n v="77506"/>
    <x v="2"/>
    <s v="FUR-FU-10003691"/>
    <x v="0"/>
    <x v="5"/>
    <x v="886"/>
    <n v="24.7"/>
    <n v="5"/>
    <n v="0.6"/>
    <n v="-9.8800000000000008"/>
  </r>
  <r>
    <n v="9593"/>
    <s v="US-2016-105452"/>
    <x v="1062"/>
    <d v="2016-08-01T00:00:00"/>
    <s v="Standard Class"/>
    <s v="BF-11005"/>
    <s v="Barry Franz"/>
    <x v="2"/>
    <s v="United States"/>
    <s v="Pasadena"/>
    <s v="Texas"/>
    <n v="77506"/>
    <x v="2"/>
    <s v="FUR-FU-10003806"/>
    <x v="0"/>
    <x v="5"/>
    <x v="1804"/>
    <n v="302.72000000000003"/>
    <n v="5"/>
    <n v="0.6"/>
    <n v="-378.4"/>
  </r>
  <r>
    <n v="9594"/>
    <s v="CA-2017-108931"/>
    <x v="32"/>
    <d v="2017-09-19T00:00:00"/>
    <s v="Standard Class"/>
    <s v="HZ-14950"/>
    <s v="Henia Zydlo"/>
    <x v="0"/>
    <s v="United States"/>
    <s v="New York City"/>
    <s v="New York"/>
    <n v="10024"/>
    <x v="3"/>
    <s v="OFF-PA-10002741"/>
    <x v="1"/>
    <x v="10"/>
    <x v="1476"/>
    <n v="8.56"/>
    <n v="2"/>
    <n v="0"/>
    <n v="3.8519999999999999"/>
  </r>
  <r>
    <n v="9595"/>
    <s v="CA-2017-108931"/>
    <x v="32"/>
    <d v="2017-09-19T00:00:00"/>
    <s v="Standard Class"/>
    <s v="HZ-14950"/>
    <s v="Henia Zydlo"/>
    <x v="0"/>
    <s v="United States"/>
    <s v="New York City"/>
    <s v="New York"/>
    <n v="10024"/>
    <x v="3"/>
    <s v="OFF-PA-10003845"/>
    <x v="1"/>
    <x v="10"/>
    <x v="372"/>
    <n v="11.56"/>
    <n v="2"/>
    <n v="0"/>
    <n v="5.6643999999999997"/>
  </r>
  <r>
    <n v="9596"/>
    <s v="CA-2017-104619"/>
    <x v="714"/>
    <d v="2017-01-29T00:00:00"/>
    <s v="Standard Class"/>
    <s v="KD-16495"/>
    <s v="Keith Dawkins"/>
    <x v="1"/>
    <s v="United States"/>
    <s v="San Jose"/>
    <s v="California"/>
    <n v="95123"/>
    <x v="1"/>
    <s v="OFF-AP-10001492"/>
    <x v="1"/>
    <x v="9"/>
    <x v="22"/>
    <n v="25.86"/>
    <n v="3"/>
    <n v="0"/>
    <n v="6.7236000000000002"/>
  </r>
  <r>
    <n v="9597"/>
    <s v="CA-2017-104619"/>
    <x v="714"/>
    <d v="2017-01-29T00:00:00"/>
    <s v="Standard Class"/>
    <s v="KD-16495"/>
    <s v="Keith Dawkins"/>
    <x v="1"/>
    <s v="United States"/>
    <s v="San Jose"/>
    <s v="California"/>
    <n v="95123"/>
    <x v="1"/>
    <s v="OFF-BI-10004318"/>
    <x v="1"/>
    <x v="8"/>
    <x v="1583"/>
    <n v="276.78399999999999"/>
    <n v="2"/>
    <n v="0.2"/>
    <n v="89.954800000000006"/>
  </r>
  <r>
    <n v="9598"/>
    <s v="CA-2017-104619"/>
    <x v="714"/>
    <d v="2017-01-29T00:00:00"/>
    <s v="Standard Class"/>
    <s v="KD-16495"/>
    <s v="Keith Dawkins"/>
    <x v="1"/>
    <s v="United States"/>
    <s v="San Jose"/>
    <s v="California"/>
    <n v="95123"/>
    <x v="1"/>
    <s v="TEC-PH-10000193"/>
    <x v="2"/>
    <x v="7"/>
    <x v="1664"/>
    <n v="110.352"/>
    <n v="3"/>
    <n v="0.2"/>
    <n v="8.2764000000000006"/>
  </r>
  <r>
    <n v="9599"/>
    <s v="CA-2015-149517"/>
    <x v="444"/>
    <d v="2015-09-23T00:00:00"/>
    <s v="Standard Class"/>
    <s v="FC-14245"/>
    <s v="Frank Carlisle"/>
    <x v="2"/>
    <s v="United States"/>
    <s v="Sacramento"/>
    <s v="California"/>
    <n v="95823"/>
    <x v="1"/>
    <s v="FUR-FU-10003464"/>
    <x v="0"/>
    <x v="5"/>
    <x v="1479"/>
    <n v="60.84"/>
    <n v="3"/>
    <n v="0"/>
    <n v="19.468800000000002"/>
  </r>
  <r>
    <n v="9600"/>
    <s v="CA-2015-116841"/>
    <x v="1224"/>
    <d v="2015-04-18T00:00:00"/>
    <s v="Standard Class"/>
    <s v="TP-21130"/>
    <s v="Theone Pippenger"/>
    <x v="0"/>
    <s v="United States"/>
    <s v="Springfield"/>
    <s v="Oregon"/>
    <n v="97477"/>
    <x v="1"/>
    <s v="OFF-AP-10002403"/>
    <x v="1"/>
    <x v="9"/>
    <x v="1311"/>
    <n v="35.207999999999998"/>
    <n v="1"/>
    <n v="0.2"/>
    <n v="2.6406000000000001"/>
  </r>
  <r>
    <n v="9601"/>
    <s v="CA-2017-107797"/>
    <x v="540"/>
    <d v="2017-05-11T00:00:00"/>
    <s v="Second Class"/>
    <s v="EB-13705"/>
    <s v="Ed Braxton"/>
    <x v="1"/>
    <s v="United States"/>
    <s v="Mansfield"/>
    <s v="Texas"/>
    <n v="76063"/>
    <x v="2"/>
    <s v="OFF-PA-10003848"/>
    <x v="1"/>
    <x v="10"/>
    <x v="1451"/>
    <n v="41.472000000000001"/>
    <n v="8"/>
    <n v="0.2"/>
    <n v="14.5152"/>
  </r>
  <r>
    <n v="9602"/>
    <s v="CA-2016-117604"/>
    <x v="913"/>
    <d v="2016-09-09T00:00:00"/>
    <s v="Standard Class"/>
    <s v="JP-15520"/>
    <s v="Jeremy Pistek"/>
    <x v="0"/>
    <s v="United States"/>
    <s v="Jonesboro"/>
    <s v="Arkansas"/>
    <n v="72401"/>
    <x v="0"/>
    <s v="OFF-PA-10001357"/>
    <x v="1"/>
    <x v="10"/>
    <x v="1041"/>
    <n v="239.5"/>
    <n v="5"/>
    <n v="0"/>
    <n v="114.96"/>
  </r>
  <r>
    <n v="9603"/>
    <s v="CA-2014-130155"/>
    <x v="946"/>
    <d v="2014-05-22T00:00:00"/>
    <s v="First Class"/>
    <s v="TD-20995"/>
    <s v="Tamara Dahlen"/>
    <x v="0"/>
    <s v="United States"/>
    <s v="Virginia Beach"/>
    <s v="Virginia"/>
    <n v="23464"/>
    <x v="0"/>
    <s v="OFF-SU-10004737"/>
    <x v="1"/>
    <x v="14"/>
    <x v="1713"/>
    <n v="34.200000000000003"/>
    <n v="5"/>
    <n v="0"/>
    <n v="9.234"/>
  </r>
  <r>
    <n v="9604"/>
    <s v="CA-2016-129861"/>
    <x v="26"/>
    <d v="2016-06-23T00:00:00"/>
    <s v="Standard Class"/>
    <s v="DM-13345"/>
    <s v="Denise Monton"/>
    <x v="1"/>
    <s v="United States"/>
    <s v="Rochester"/>
    <s v="New York"/>
    <n v="14609"/>
    <x v="3"/>
    <s v="FUR-TA-10003715"/>
    <x v="0"/>
    <x v="3"/>
    <x v="1012"/>
    <n v="376.86599999999999"/>
    <n v="3"/>
    <n v="0.4"/>
    <n v="-213.5574"/>
  </r>
  <r>
    <n v="9605"/>
    <s v="CA-2015-138625"/>
    <x v="121"/>
    <d v="2015-11-05T00:00:00"/>
    <s v="First Class"/>
    <s v="EG-13900"/>
    <s v="Emily Grady"/>
    <x v="0"/>
    <s v="United States"/>
    <s v="Chesapeake"/>
    <s v="Virginia"/>
    <n v="23320"/>
    <x v="0"/>
    <s v="OFF-AP-10003099"/>
    <x v="1"/>
    <x v="9"/>
    <x v="1847"/>
    <n v="197.72"/>
    <n v="4"/>
    <n v="0"/>
    <n v="55.361600000000003"/>
  </r>
  <r>
    <n v="9606"/>
    <s v="US-2017-122672"/>
    <x v="259"/>
    <d v="2017-11-09T00:00:00"/>
    <s v="Standard Class"/>
    <s v="HG-14965"/>
    <s v="Henry Goldwyn"/>
    <x v="1"/>
    <s v="United States"/>
    <s v="Lancaster"/>
    <s v="Ohio"/>
    <n v="43130"/>
    <x v="3"/>
    <s v="TEC-AC-10002323"/>
    <x v="2"/>
    <x v="11"/>
    <x v="177"/>
    <n v="70.72"/>
    <n v="4"/>
    <n v="0.2"/>
    <n v="-6.1879999999999997"/>
  </r>
  <r>
    <n v="9607"/>
    <s v="US-2017-122672"/>
    <x v="259"/>
    <d v="2017-11-09T00:00:00"/>
    <s v="Standard Class"/>
    <s v="HG-14965"/>
    <s v="Henry Goldwyn"/>
    <x v="1"/>
    <s v="United States"/>
    <s v="Lancaster"/>
    <s v="Ohio"/>
    <n v="43130"/>
    <x v="3"/>
    <s v="OFF-ST-10002344"/>
    <x v="1"/>
    <x v="4"/>
    <x v="865"/>
    <n v="194.352"/>
    <n v="3"/>
    <n v="0.2"/>
    <n v="-43.729199999999999"/>
  </r>
  <r>
    <n v="9608"/>
    <s v="CA-2017-117128"/>
    <x v="256"/>
    <d v="2017-12-08T00:00:00"/>
    <s v="Second Class"/>
    <s v="BF-11080"/>
    <s v="Bart Folk"/>
    <x v="0"/>
    <s v="United States"/>
    <s v="New York City"/>
    <s v="New York"/>
    <n v="10024"/>
    <x v="3"/>
    <s v="OFF-PA-10000007"/>
    <x v="1"/>
    <x v="10"/>
    <x v="1540"/>
    <n v="21.6"/>
    <n v="6"/>
    <n v="0"/>
    <n v="9.9359999999999999"/>
  </r>
  <r>
    <n v="9609"/>
    <s v="CA-2017-117128"/>
    <x v="256"/>
    <d v="2017-12-08T00:00:00"/>
    <s v="Second Class"/>
    <s v="BF-11080"/>
    <s v="Bart Folk"/>
    <x v="0"/>
    <s v="United States"/>
    <s v="New York City"/>
    <s v="New York"/>
    <n v="10024"/>
    <x v="3"/>
    <s v="OFF-LA-10000248"/>
    <x v="1"/>
    <x v="2"/>
    <x v="1221"/>
    <n v="11.07"/>
    <n v="3"/>
    <n v="0"/>
    <n v="5.2028999999999996"/>
  </r>
  <r>
    <n v="9610"/>
    <s v="CA-2016-130638"/>
    <x v="458"/>
    <d v="2016-05-19T00:00:00"/>
    <s v="Second Class"/>
    <s v="SC-20095"/>
    <s v="Sanjit Chand"/>
    <x v="0"/>
    <s v="United States"/>
    <s v="Los Angeles"/>
    <s v="California"/>
    <n v="90045"/>
    <x v="1"/>
    <s v="FUR-FU-10002116"/>
    <x v="0"/>
    <x v="5"/>
    <x v="1440"/>
    <n v="282.83999999999997"/>
    <n v="4"/>
    <n v="0"/>
    <n v="19.7988"/>
  </r>
  <r>
    <n v="9611"/>
    <s v="CA-2016-130638"/>
    <x v="458"/>
    <d v="2016-05-19T00:00:00"/>
    <s v="Second Class"/>
    <s v="SC-20095"/>
    <s v="Sanjit Chand"/>
    <x v="0"/>
    <s v="United States"/>
    <s v="Los Angeles"/>
    <s v="California"/>
    <n v="90045"/>
    <x v="1"/>
    <s v="OFF-LA-10002195"/>
    <x v="1"/>
    <x v="2"/>
    <x v="1028"/>
    <n v="27.72"/>
    <n v="9"/>
    <n v="0"/>
    <n v="13.3056"/>
  </r>
  <r>
    <n v="9612"/>
    <s v="CA-2017-144365"/>
    <x v="1200"/>
    <d v="2017-10-30T00:00:00"/>
    <s v="Standard Class"/>
    <s v="CS-11950"/>
    <s v="Carlos Soltero"/>
    <x v="0"/>
    <s v="United States"/>
    <s v="Jackson"/>
    <s v="Mississippi"/>
    <n v="39212"/>
    <x v="0"/>
    <s v="OFF-FA-10000735"/>
    <x v="1"/>
    <x v="13"/>
    <x v="128"/>
    <n v="11.68"/>
    <n v="4"/>
    <n v="0"/>
    <n v="5.2560000000000002"/>
  </r>
  <r>
    <n v="9613"/>
    <s v="CA-2016-110086"/>
    <x v="31"/>
    <d v="2016-09-22T00:00:00"/>
    <s v="Standard Class"/>
    <s v="BD-11320"/>
    <s v="Bill Donatelli"/>
    <x v="0"/>
    <s v="United States"/>
    <s v="Woodland"/>
    <s v="California"/>
    <n v="95695"/>
    <x v="1"/>
    <s v="TEC-PH-10001299"/>
    <x v="2"/>
    <x v="7"/>
    <x v="1489"/>
    <n v="239.98400000000001"/>
    <n v="2"/>
    <n v="0.2"/>
    <n v="23.9984"/>
  </r>
  <r>
    <n v="9614"/>
    <s v="CA-2014-128524"/>
    <x v="7"/>
    <d v="2014-11-13T00:00:00"/>
    <s v="First Class"/>
    <s v="MZ-17515"/>
    <s v="Mary Zewe"/>
    <x v="1"/>
    <s v="United States"/>
    <s v="Seattle"/>
    <s v="Washington"/>
    <n v="98115"/>
    <x v="1"/>
    <s v="OFF-AP-10002892"/>
    <x v="1"/>
    <x v="9"/>
    <x v="9"/>
    <n v="22.98"/>
    <n v="1"/>
    <n v="0"/>
    <n v="6.8940000000000001"/>
  </r>
  <r>
    <n v="9615"/>
    <s v="CA-2014-128524"/>
    <x v="7"/>
    <d v="2014-11-13T00:00:00"/>
    <s v="First Class"/>
    <s v="MZ-17515"/>
    <s v="Mary Zewe"/>
    <x v="1"/>
    <s v="United States"/>
    <s v="Seattle"/>
    <s v="Washington"/>
    <n v="98115"/>
    <x v="1"/>
    <s v="TEC-AC-10002718"/>
    <x v="2"/>
    <x v="11"/>
    <x v="1192"/>
    <n v="102.13"/>
    <n v="7"/>
    <n v="0"/>
    <n v="15.3195"/>
  </r>
  <r>
    <n v="9616"/>
    <s v="CA-2014-128524"/>
    <x v="7"/>
    <d v="2014-11-13T00:00:00"/>
    <s v="First Class"/>
    <s v="MZ-17515"/>
    <s v="Mary Zewe"/>
    <x v="1"/>
    <s v="United States"/>
    <s v="Seattle"/>
    <s v="Washington"/>
    <n v="98115"/>
    <x v="1"/>
    <s v="OFF-BI-10003527"/>
    <x v="1"/>
    <x v="8"/>
    <x v="451"/>
    <n v="2033.5840000000001"/>
    <n v="2"/>
    <n v="0.2"/>
    <n v="762.59400000000005"/>
  </r>
  <r>
    <n v="9617"/>
    <s v="CA-2016-140256"/>
    <x v="250"/>
    <d v="2016-08-29T00:00:00"/>
    <s v="Standard Class"/>
    <s v="PW-19030"/>
    <s v="Pauline Webber"/>
    <x v="1"/>
    <s v="United States"/>
    <s v="Los Angeles"/>
    <s v="California"/>
    <n v="90049"/>
    <x v="1"/>
    <s v="OFF-AR-10002255"/>
    <x v="1"/>
    <x v="6"/>
    <x v="822"/>
    <n v="5.76"/>
    <n v="2"/>
    <n v="0"/>
    <n v="1.6704000000000001"/>
  </r>
  <r>
    <n v="9618"/>
    <s v="CA-2017-160633"/>
    <x v="673"/>
    <d v="2017-11-21T00:00:00"/>
    <s v="Standard Class"/>
    <s v="BS-11380"/>
    <s v="Bill Stewart"/>
    <x v="1"/>
    <s v="United States"/>
    <s v="Bowling Green"/>
    <s v="Ohio"/>
    <n v="43402"/>
    <x v="3"/>
    <s v="TEC-CO-10002095"/>
    <x v="2"/>
    <x v="16"/>
    <x v="615"/>
    <n v="899.98199999999997"/>
    <n v="3"/>
    <n v="0.4"/>
    <n v="74.998500000000007"/>
  </r>
  <r>
    <n v="9619"/>
    <s v="CA-2017-160633"/>
    <x v="673"/>
    <d v="2017-11-21T00:00:00"/>
    <s v="Standard Class"/>
    <s v="BS-11380"/>
    <s v="Bill Stewart"/>
    <x v="1"/>
    <s v="United States"/>
    <s v="Bowling Green"/>
    <s v="Ohio"/>
    <n v="43402"/>
    <x v="3"/>
    <s v="OFF-AR-10004022"/>
    <x v="1"/>
    <x v="6"/>
    <x v="907"/>
    <n v="86.352000000000004"/>
    <n v="3"/>
    <n v="0.2"/>
    <n v="5.3970000000000002"/>
  </r>
  <r>
    <n v="9620"/>
    <s v="CA-2017-160633"/>
    <x v="673"/>
    <d v="2017-11-21T00:00:00"/>
    <s v="Standard Class"/>
    <s v="BS-11380"/>
    <s v="Bill Stewart"/>
    <x v="1"/>
    <s v="United States"/>
    <s v="Bowling Green"/>
    <s v="Ohio"/>
    <n v="43402"/>
    <x v="3"/>
    <s v="TEC-AC-10002335"/>
    <x v="2"/>
    <x v="11"/>
    <x v="343"/>
    <n v="139.96"/>
    <n v="5"/>
    <n v="0.2"/>
    <n v="-1.7495000000000001"/>
  </r>
  <r>
    <n v="9621"/>
    <s v="CA-2014-115133"/>
    <x v="467"/>
    <d v="2014-09-30T00:00:00"/>
    <s v="Standard Class"/>
    <s v="DA-13450"/>
    <s v="Dianna Arnett"/>
    <x v="2"/>
    <s v="United States"/>
    <s v="Lancaster"/>
    <s v="Ohio"/>
    <n v="43130"/>
    <x v="3"/>
    <s v="OFF-AP-10001634"/>
    <x v="1"/>
    <x v="9"/>
    <x v="1799"/>
    <n v="16.704000000000001"/>
    <n v="6"/>
    <n v="0.2"/>
    <n v="1.2527999999999999"/>
  </r>
  <r>
    <n v="9622"/>
    <s v="CA-2014-115133"/>
    <x v="467"/>
    <d v="2014-09-30T00:00:00"/>
    <s v="Standard Class"/>
    <s v="DA-13450"/>
    <s v="Dianna Arnett"/>
    <x v="2"/>
    <s v="United States"/>
    <s v="Lancaster"/>
    <s v="Ohio"/>
    <n v="43130"/>
    <x v="3"/>
    <s v="TEC-AC-10002370"/>
    <x v="2"/>
    <x v="11"/>
    <x v="1825"/>
    <n v="3.1520000000000001"/>
    <n v="2"/>
    <n v="0.2"/>
    <n v="0.4728"/>
  </r>
  <r>
    <n v="9623"/>
    <s v="CA-2014-115133"/>
    <x v="467"/>
    <d v="2014-09-30T00:00:00"/>
    <s v="Standard Class"/>
    <s v="DA-13450"/>
    <s v="Dianna Arnett"/>
    <x v="2"/>
    <s v="United States"/>
    <s v="Lancaster"/>
    <s v="Ohio"/>
    <n v="43130"/>
    <x v="3"/>
    <s v="OFF-PA-10000174"/>
    <x v="1"/>
    <x v="10"/>
    <x v="1524"/>
    <n v="32.896000000000001"/>
    <n v="4"/>
    <n v="0.2"/>
    <n v="11.102399999999999"/>
  </r>
  <r>
    <n v="9624"/>
    <s v="CA-2017-137449"/>
    <x v="222"/>
    <d v="2017-06-30T00:00:00"/>
    <s v="First Class"/>
    <s v="ME-17725"/>
    <s v="Max Engle"/>
    <x v="0"/>
    <s v="United States"/>
    <s v="Dallas"/>
    <s v="Texas"/>
    <n v="75220"/>
    <x v="2"/>
    <s v="OFF-AP-10000240"/>
    <x v="1"/>
    <x v="9"/>
    <x v="650"/>
    <n v="21.391999999999999"/>
    <n v="2"/>
    <n v="0.8"/>
    <n v="-54.549599999999998"/>
  </r>
  <r>
    <n v="9625"/>
    <s v="CA-2017-137449"/>
    <x v="222"/>
    <d v="2017-06-30T00:00:00"/>
    <s v="First Class"/>
    <s v="ME-17725"/>
    <s v="Max Engle"/>
    <x v="0"/>
    <s v="United States"/>
    <s v="Dallas"/>
    <s v="Texas"/>
    <n v="75220"/>
    <x v="2"/>
    <s v="FUR-TA-10002855"/>
    <x v="0"/>
    <x v="3"/>
    <x v="1198"/>
    <n v="307.31400000000002"/>
    <n v="3"/>
    <n v="0.3"/>
    <n v="-39.511800000000001"/>
  </r>
  <r>
    <n v="9626"/>
    <s v="CA-2017-137449"/>
    <x v="222"/>
    <d v="2017-06-30T00:00:00"/>
    <s v="First Class"/>
    <s v="ME-17725"/>
    <s v="Max Engle"/>
    <x v="0"/>
    <s v="United States"/>
    <s v="Dallas"/>
    <s v="Texas"/>
    <n v="75220"/>
    <x v="2"/>
    <s v="FUR-BO-10000780"/>
    <x v="0"/>
    <x v="0"/>
    <x v="1318"/>
    <n v="409.99919999999997"/>
    <n v="3"/>
    <n v="0.32"/>
    <n v="-96.470399999999998"/>
  </r>
  <r>
    <n v="9627"/>
    <s v="CA-2017-103520"/>
    <x v="397"/>
    <d v="2017-09-25T00:00:00"/>
    <s v="First Class"/>
    <s v="MH-17785"/>
    <s v="Maya Herman"/>
    <x v="1"/>
    <s v="United States"/>
    <s v="Lubbock"/>
    <s v="Texas"/>
    <n v="79424"/>
    <x v="2"/>
    <s v="OFF-PA-10001846"/>
    <x v="1"/>
    <x v="10"/>
    <x v="1816"/>
    <n v="9.2479999999999993"/>
    <n v="2"/>
    <n v="0.2"/>
    <n v="3.3523999999999998"/>
  </r>
  <r>
    <n v="9628"/>
    <s v="CA-2014-139283"/>
    <x v="533"/>
    <d v="2014-11-27T00:00:00"/>
    <s v="Standard Class"/>
    <s v="BT-11440"/>
    <s v="Bobby Trafton"/>
    <x v="0"/>
    <s v="United States"/>
    <s v="Detroit"/>
    <s v="Michigan"/>
    <n v="48227"/>
    <x v="2"/>
    <s v="OFF-BI-10002049"/>
    <x v="1"/>
    <x v="8"/>
    <x v="765"/>
    <n v="14.67"/>
    <n v="3"/>
    <n v="0"/>
    <n v="6.7481999999999998"/>
  </r>
  <r>
    <n v="9629"/>
    <s v="CA-2014-118192"/>
    <x v="286"/>
    <d v="2014-01-18T00:00:00"/>
    <s v="Standard Class"/>
    <s v="MM-17920"/>
    <s v="Michael Moore"/>
    <x v="0"/>
    <s v="United States"/>
    <s v="Newark"/>
    <s v="Ohio"/>
    <n v="43055"/>
    <x v="3"/>
    <s v="OFF-PA-10002947"/>
    <x v="1"/>
    <x v="10"/>
    <x v="710"/>
    <n v="37.408000000000001"/>
    <n v="7"/>
    <n v="0.2"/>
    <n v="13.0928"/>
  </r>
  <r>
    <n v="9630"/>
    <s v="CA-2014-118192"/>
    <x v="286"/>
    <d v="2014-01-18T00:00:00"/>
    <s v="Standard Class"/>
    <s v="MM-17920"/>
    <s v="Michael Moore"/>
    <x v="0"/>
    <s v="United States"/>
    <s v="Newark"/>
    <s v="Ohio"/>
    <n v="43055"/>
    <x v="3"/>
    <s v="OFF-BI-10003476"/>
    <x v="1"/>
    <x v="8"/>
    <x v="1535"/>
    <n v="3.4380000000000002"/>
    <n v="2"/>
    <n v="0.7"/>
    <n v="-2.5211999999999999"/>
  </r>
  <r>
    <n v="9631"/>
    <s v="CA-2016-168844"/>
    <x v="1206"/>
    <d v="2016-06-06T00:00:00"/>
    <s v="Standard Class"/>
    <s v="NM-18520"/>
    <s v="Neoma Murray"/>
    <x v="0"/>
    <s v="United States"/>
    <s v="New York City"/>
    <s v="New York"/>
    <n v="10011"/>
    <x v="3"/>
    <s v="OFF-BI-10002609"/>
    <x v="1"/>
    <x v="8"/>
    <x v="98"/>
    <n v="7.1520000000000001"/>
    <n v="3"/>
    <n v="0.2"/>
    <n v="2.3243999999999998"/>
  </r>
  <r>
    <n v="9632"/>
    <s v="CA-2016-168844"/>
    <x v="1206"/>
    <d v="2016-06-06T00:00:00"/>
    <s v="Standard Class"/>
    <s v="NM-18520"/>
    <s v="Neoma Murray"/>
    <x v="0"/>
    <s v="United States"/>
    <s v="New York City"/>
    <s v="New York"/>
    <n v="10011"/>
    <x v="3"/>
    <s v="TEC-PH-10003215"/>
    <x v="2"/>
    <x v="7"/>
    <x v="1611"/>
    <n v="179.7"/>
    <n v="6"/>
    <n v="0"/>
    <n v="88.052999999999997"/>
  </r>
  <r>
    <n v="9633"/>
    <s v="CA-2017-154809"/>
    <x v="778"/>
    <d v="2017-02-17T00:00:00"/>
    <s v="Standard Class"/>
    <s v="MH-17455"/>
    <s v="Mark Hamilton"/>
    <x v="0"/>
    <s v="United States"/>
    <s v="Minneapolis"/>
    <s v="Minnesota"/>
    <n v="55407"/>
    <x v="2"/>
    <s v="OFF-AP-10004785"/>
    <x v="1"/>
    <x v="9"/>
    <x v="1186"/>
    <n v="90.64"/>
    <n v="8"/>
    <n v="0"/>
    <n v="38.975200000000001"/>
  </r>
  <r>
    <n v="9634"/>
    <s v="CA-2014-151330"/>
    <x v="1005"/>
    <d v="2014-10-17T00:00:00"/>
    <s v="First Class"/>
    <s v="TC-21295"/>
    <s v="Toby Carlisle"/>
    <x v="0"/>
    <s v="United States"/>
    <s v="Everett"/>
    <s v="Massachusetts"/>
    <n v="2149"/>
    <x v="3"/>
    <s v="TEC-AC-10000865"/>
    <x v="2"/>
    <x v="11"/>
    <x v="1005"/>
    <n v="177"/>
    <n v="3"/>
    <n v="0"/>
    <n v="30.09"/>
  </r>
  <r>
    <n v="9635"/>
    <s v="CA-2014-151330"/>
    <x v="1005"/>
    <d v="2014-10-17T00:00:00"/>
    <s v="First Class"/>
    <s v="TC-21295"/>
    <s v="Toby Carlisle"/>
    <x v="0"/>
    <s v="United States"/>
    <s v="Everett"/>
    <s v="Massachusetts"/>
    <n v="2149"/>
    <x v="3"/>
    <s v="OFF-ST-10000615"/>
    <x v="1"/>
    <x v="4"/>
    <x v="75"/>
    <n v="79.45"/>
    <n v="7"/>
    <n v="0"/>
    <n v="22.245999999999999"/>
  </r>
  <r>
    <n v="9636"/>
    <s v="CA-2014-151330"/>
    <x v="1005"/>
    <d v="2014-10-17T00:00:00"/>
    <s v="First Class"/>
    <s v="TC-21295"/>
    <s v="Toby Carlisle"/>
    <x v="0"/>
    <s v="United States"/>
    <s v="Everett"/>
    <s v="Massachusetts"/>
    <n v="2149"/>
    <x v="3"/>
    <s v="FUR-CH-10000749"/>
    <x v="0"/>
    <x v="1"/>
    <x v="1676"/>
    <n v="1628.82"/>
    <n v="9"/>
    <n v="0"/>
    <n v="260.6112"/>
  </r>
  <r>
    <n v="9637"/>
    <s v="CA-2014-124702"/>
    <x v="728"/>
    <d v="2014-11-25T00:00:00"/>
    <s v="Standard Class"/>
    <s v="MH-17785"/>
    <s v="Maya Herman"/>
    <x v="1"/>
    <s v="United States"/>
    <s v="Seattle"/>
    <s v="Washington"/>
    <n v="98105"/>
    <x v="1"/>
    <s v="FUR-FU-10003553"/>
    <x v="0"/>
    <x v="5"/>
    <x v="568"/>
    <n v="137.54"/>
    <n v="2"/>
    <n v="0"/>
    <n v="55.015999999999998"/>
  </r>
  <r>
    <n v="9638"/>
    <s v="CA-2014-124702"/>
    <x v="728"/>
    <d v="2014-11-25T00:00:00"/>
    <s v="Standard Class"/>
    <s v="MH-17785"/>
    <s v="Maya Herman"/>
    <x v="1"/>
    <s v="United States"/>
    <s v="Seattle"/>
    <s v="Washington"/>
    <n v="98105"/>
    <x v="1"/>
    <s v="FUR-TA-10003008"/>
    <x v="0"/>
    <x v="3"/>
    <x v="955"/>
    <n v="730.2"/>
    <n v="4"/>
    <n v="0"/>
    <n v="94.926000000000002"/>
  </r>
  <r>
    <n v="9639"/>
    <s v="US-2017-125808"/>
    <x v="105"/>
    <d v="2017-11-15T00:00:00"/>
    <s v="Second Class"/>
    <s v="EP-13915"/>
    <s v="Emily Phan"/>
    <x v="0"/>
    <s v="United States"/>
    <s v="Los Angeles"/>
    <s v="California"/>
    <n v="90032"/>
    <x v="1"/>
    <s v="OFF-PA-10001846"/>
    <x v="1"/>
    <x v="10"/>
    <x v="1816"/>
    <n v="11.56"/>
    <n v="2"/>
    <n v="0"/>
    <n v="5.6643999999999997"/>
  </r>
  <r>
    <n v="9640"/>
    <s v="CA-2015-116638"/>
    <x v="1225"/>
    <d v="2015-01-31T00:00:00"/>
    <s v="Second Class"/>
    <s v="JH-15985"/>
    <s v="Joseph Holt"/>
    <x v="0"/>
    <s v="United States"/>
    <s v="Concord"/>
    <s v="North Carolina"/>
    <n v="28027"/>
    <x v="0"/>
    <s v="FUR-TA-10000198"/>
    <x v="0"/>
    <x v="3"/>
    <x v="594"/>
    <n v="4297.6440000000002"/>
    <n v="13"/>
    <n v="0.4"/>
    <n v="-1862.3124"/>
  </r>
  <r>
    <n v="9641"/>
    <s v="CA-2014-104563"/>
    <x v="1009"/>
    <d v="2014-03-12T00:00:00"/>
    <s v="Standard Class"/>
    <s v="CM-12715"/>
    <s v="Craig Molinari"/>
    <x v="1"/>
    <s v="United States"/>
    <s v="Seattle"/>
    <s v="Washington"/>
    <n v="98103"/>
    <x v="1"/>
    <s v="OFF-AR-10000390"/>
    <x v="1"/>
    <x v="6"/>
    <x v="105"/>
    <n v="20.65"/>
    <n v="5"/>
    <n v="0"/>
    <n v="9.4990000000000006"/>
  </r>
  <r>
    <n v="9642"/>
    <s v="CA-2014-104563"/>
    <x v="1009"/>
    <d v="2014-03-12T00:00:00"/>
    <s v="Standard Class"/>
    <s v="CM-12715"/>
    <s v="Craig Molinari"/>
    <x v="1"/>
    <s v="United States"/>
    <s v="Seattle"/>
    <s v="Washington"/>
    <n v="98103"/>
    <x v="1"/>
    <s v="OFF-ST-10000934"/>
    <x v="1"/>
    <x v="4"/>
    <x v="356"/>
    <n v="204.9"/>
    <n v="5"/>
    <n v="0"/>
    <n v="0"/>
  </r>
  <r>
    <n v="9643"/>
    <s v="CA-2014-104563"/>
    <x v="1009"/>
    <d v="2014-03-12T00:00:00"/>
    <s v="Standard Class"/>
    <s v="CM-12715"/>
    <s v="Craig Molinari"/>
    <x v="1"/>
    <s v="United States"/>
    <s v="Seattle"/>
    <s v="Washington"/>
    <n v="98103"/>
    <x v="1"/>
    <s v="FUR-CH-10002780"/>
    <x v="0"/>
    <x v="1"/>
    <x v="1841"/>
    <n v="436.70400000000001"/>
    <n v="6"/>
    <n v="0.2"/>
    <n v="21.8352"/>
  </r>
  <r>
    <n v="9644"/>
    <s v="CA-2014-104563"/>
    <x v="1009"/>
    <d v="2014-03-12T00:00:00"/>
    <s v="Standard Class"/>
    <s v="CM-12715"/>
    <s v="Craig Molinari"/>
    <x v="1"/>
    <s v="United States"/>
    <s v="Seattle"/>
    <s v="Washington"/>
    <n v="98103"/>
    <x v="1"/>
    <s v="FUR-CH-10004495"/>
    <x v="0"/>
    <x v="1"/>
    <x v="1484"/>
    <n v="481.56799999999998"/>
    <n v="2"/>
    <n v="0.2"/>
    <n v="54.176400000000001"/>
  </r>
  <r>
    <n v="9645"/>
    <s v="US-2017-107979"/>
    <x v="110"/>
    <d v="2017-06-13T00:00:00"/>
    <s v="Standard Class"/>
    <s v="FO-14305"/>
    <s v="Frank Olsen"/>
    <x v="0"/>
    <s v="United States"/>
    <s v="Glendale"/>
    <s v="Arizona"/>
    <n v="85301"/>
    <x v="1"/>
    <s v="TEC-AC-10002006"/>
    <x v="2"/>
    <x v="11"/>
    <x v="1087"/>
    <n v="89.543999999999997"/>
    <n v="7"/>
    <n v="0.2"/>
    <n v="12.3123"/>
  </r>
  <r>
    <n v="9646"/>
    <s v="US-2017-107979"/>
    <x v="110"/>
    <d v="2017-06-13T00:00:00"/>
    <s v="Standard Class"/>
    <s v="FO-14305"/>
    <s v="Frank Olsen"/>
    <x v="0"/>
    <s v="United States"/>
    <s v="Glendale"/>
    <s v="Arizona"/>
    <n v="85301"/>
    <x v="1"/>
    <s v="OFF-ST-10002485"/>
    <x v="1"/>
    <x v="4"/>
    <x v="211"/>
    <n v="35.167999999999999"/>
    <n v="2"/>
    <n v="0.2"/>
    <n v="-8.3523999999999994"/>
  </r>
  <r>
    <n v="9647"/>
    <s v="US-2017-107979"/>
    <x v="110"/>
    <d v="2017-06-13T00:00:00"/>
    <s v="Standard Class"/>
    <s v="FO-14305"/>
    <s v="Frank Olsen"/>
    <x v="0"/>
    <s v="United States"/>
    <s v="Glendale"/>
    <s v="Arizona"/>
    <n v="85301"/>
    <x v="1"/>
    <s v="OFF-BI-10000778"/>
    <x v="1"/>
    <x v="8"/>
    <x v="261"/>
    <n v="72.587999999999994"/>
    <n v="2"/>
    <n v="0.7"/>
    <n v="-48.392000000000003"/>
  </r>
  <r>
    <n v="9648"/>
    <s v="CA-2014-150518"/>
    <x v="84"/>
    <d v="2014-11-24T00:00:00"/>
    <s v="Standard Class"/>
    <s v="MW-18220"/>
    <s v="Mitch Webber"/>
    <x v="0"/>
    <s v="United States"/>
    <s v="Coon Rapids"/>
    <s v="Minnesota"/>
    <n v="55433"/>
    <x v="2"/>
    <s v="OFF-ST-10000877"/>
    <x v="1"/>
    <x v="4"/>
    <x v="1113"/>
    <n v="221.16"/>
    <n v="4"/>
    <n v="0"/>
    <n v="57.501600000000003"/>
  </r>
  <r>
    <n v="9649"/>
    <s v="CA-2014-150518"/>
    <x v="84"/>
    <d v="2014-11-24T00:00:00"/>
    <s v="Standard Class"/>
    <s v="MW-18220"/>
    <s v="Mitch Webber"/>
    <x v="0"/>
    <s v="United States"/>
    <s v="Coon Rapids"/>
    <s v="Minnesota"/>
    <n v="55433"/>
    <x v="2"/>
    <s v="TEC-PH-10002103"/>
    <x v="2"/>
    <x v="7"/>
    <x v="539"/>
    <n v="281.97000000000003"/>
    <n v="3"/>
    <n v="0"/>
    <n v="78.951599999999999"/>
  </r>
  <r>
    <n v="9650"/>
    <s v="CA-2016-107104"/>
    <x v="491"/>
    <d v="2016-11-30T00:00:00"/>
    <s v="Standard Class"/>
    <s v="MS-17365"/>
    <s v="Maribeth Schnelling"/>
    <x v="0"/>
    <s v="United States"/>
    <s v="Los Angeles"/>
    <s v="California"/>
    <n v="90045"/>
    <x v="1"/>
    <s v="FUR-BO-10002213"/>
    <x v="0"/>
    <x v="0"/>
    <x v="1232"/>
    <n v="3406.6640000000002"/>
    <n v="8"/>
    <n v="0.15"/>
    <n v="160.31360000000001"/>
  </r>
  <r>
    <n v="9651"/>
    <s v="CA-2016-107104"/>
    <x v="491"/>
    <d v="2016-11-30T00:00:00"/>
    <s v="Standard Class"/>
    <s v="MS-17365"/>
    <s v="Maribeth Schnelling"/>
    <x v="0"/>
    <s v="United States"/>
    <s v="Los Angeles"/>
    <s v="California"/>
    <n v="90045"/>
    <x v="1"/>
    <s v="OFF-AR-10004269"/>
    <x v="1"/>
    <x v="6"/>
    <x v="1550"/>
    <n v="37.17"/>
    <n v="9"/>
    <n v="0"/>
    <n v="10.4076"/>
  </r>
  <r>
    <n v="9652"/>
    <s v="CA-2016-107104"/>
    <x v="491"/>
    <d v="2016-11-30T00:00:00"/>
    <s v="Standard Class"/>
    <s v="MS-17365"/>
    <s v="Maribeth Schnelling"/>
    <x v="0"/>
    <s v="United States"/>
    <s v="Los Angeles"/>
    <s v="California"/>
    <n v="90045"/>
    <x v="1"/>
    <s v="OFF-AP-10000055"/>
    <x v="1"/>
    <x v="9"/>
    <x v="789"/>
    <n v="64.959999999999994"/>
    <n v="2"/>
    <n v="0"/>
    <n v="19.488"/>
  </r>
  <r>
    <n v="9653"/>
    <s v="CA-2016-107104"/>
    <x v="491"/>
    <d v="2016-11-30T00:00:00"/>
    <s v="Standard Class"/>
    <s v="MS-17365"/>
    <s v="Maribeth Schnelling"/>
    <x v="0"/>
    <s v="United States"/>
    <s v="Los Angeles"/>
    <s v="California"/>
    <n v="90045"/>
    <x v="1"/>
    <s v="FUR-FU-10002937"/>
    <x v="0"/>
    <x v="5"/>
    <x v="1060"/>
    <n v="595.38"/>
    <n v="6"/>
    <n v="0"/>
    <n v="297.69"/>
  </r>
  <r>
    <n v="9654"/>
    <s v="CA-2017-161893"/>
    <x v="205"/>
    <d v="2017-01-27T00:00:00"/>
    <s v="Standard Class"/>
    <s v="HP-14815"/>
    <s v="Harold Pawlan"/>
    <x v="2"/>
    <s v="United States"/>
    <s v="Tucson"/>
    <s v="Arizona"/>
    <n v="85705"/>
    <x v="1"/>
    <s v="TEC-AC-10001874"/>
    <x v="2"/>
    <x v="11"/>
    <x v="1571"/>
    <n v="95.983999999999995"/>
    <n v="2"/>
    <n v="0.2"/>
    <n v="11.997999999999999"/>
  </r>
  <r>
    <n v="9655"/>
    <s v="CA-2017-161893"/>
    <x v="205"/>
    <d v="2017-01-27T00:00:00"/>
    <s v="Standard Class"/>
    <s v="HP-14815"/>
    <s v="Harold Pawlan"/>
    <x v="2"/>
    <s v="United States"/>
    <s v="Tucson"/>
    <s v="Arizona"/>
    <n v="85705"/>
    <x v="1"/>
    <s v="OFF-BI-10004506"/>
    <x v="1"/>
    <x v="8"/>
    <x v="1247"/>
    <n v="4.9379999999999997"/>
    <n v="2"/>
    <n v="0.7"/>
    <n v="-3.6212"/>
  </r>
  <r>
    <n v="9656"/>
    <s v="CA-2014-156160"/>
    <x v="358"/>
    <d v="2014-09-29T00:00:00"/>
    <s v="Standard Class"/>
    <s v="AS-10090"/>
    <s v="Adam Shillingsburg"/>
    <x v="0"/>
    <s v="United States"/>
    <s v="New York City"/>
    <s v="New York"/>
    <n v="10035"/>
    <x v="3"/>
    <s v="FUR-FU-10001876"/>
    <x v="0"/>
    <x v="5"/>
    <x v="1403"/>
    <n v="97.44"/>
    <n v="3"/>
    <n v="0"/>
    <n v="35.078400000000002"/>
  </r>
  <r>
    <n v="9657"/>
    <s v="CA-2014-156160"/>
    <x v="358"/>
    <d v="2014-09-29T00:00:00"/>
    <s v="Standard Class"/>
    <s v="AS-10090"/>
    <s v="Adam Shillingsburg"/>
    <x v="0"/>
    <s v="United States"/>
    <s v="New York City"/>
    <s v="New York"/>
    <n v="10035"/>
    <x v="3"/>
    <s v="OFF-BI-10003355"/>
    <x v="1"/>
    <x v="8"/>
    <x v="591"/>
    <n v="3.984"/>
    <n v="1"/>
    <n v="0.2"/>
    <n v="1.3944000000000001"/>
  </r>
  <r>
    <n v="9658"/>
    <s v="CA-2014-156160"/>
    <x v="358"/>
    <d v="2014-09-29T00:00:00"/>
    <s v="Standard Class"/>
    <s v="AS-10090"/>
    <s v="Adam Shillingsburg"/>
    <x v="0"/>
    <s v="United States"/>
    <s v="New York City"/>
    <s v="New York"/>
    <n v="10035"/>
    <x v="3"/>
    <s v="OFF-AR-10003876"/>
    <x v="1"/>
    <x v="6"/>
    <x v="1718"/>
    <n v="13.04"/>
    <n v="4"/>
    <n v="0"/>
    <n v="5.7375999999999996"/>
  </r>
  <r>
    <n v="9659"/>
    <s v="CA-2014-156160"/>
    <x v="358"/>
    <d v="2014-09-29T00:00:00"/>
    <s v="Standard Class"/>
    <s v="AS-10090"/>
    <s v="Adam Shillingsburg"/>
    <x v="0"/>
    <s v="United States"/>
    <s v="New York City"/>
    <s v="New York"/>
    <n v="10035"/>
    <x v="3"/>
    <s v="FUR-CH-10004983"/>
    <x v="0"/>
    <x v="1"/>
    <x v="1569"/>
    <n v="579.52800000000002"/>
    <n v="4"/>
    <n v="0.1"/>
    <n v="83.709599999999995"/>
  </r>
  <r>
    <n v="9660"/>
    <s v="CA-2014-100860"/>
    <x v="959"/>
    <d v="2014-03-30T00:00:00"/>
    <s v="Second Class"/>
    <s v="CS-12505"/>
    <s v="Cindy Stewart"/>
    <x v="0"/>
    <s v="United States"/>
    <s v="Pomona"/>
    <s v="California"/>
    <n v="91767"/>
    <x v="1"/>
    <s v="OFF-LA-10001982"/>
    <x v="1"/>
    <x v="2"/>
    <x v="1538"/>
    <n v="18.75"/>
    <n v="5"/>
    <n v="0"/>
    <n v="9"/>
  </r>
  <r>
    <n v="9661"/>
    <s v="CA-2016-160717"/>
    <x v="112"/>
    <d v="2016-06-11T00:00:00"/>
    <s v="Standard Class"/>
    <s v="ME-17320"/>
    <s v="Maria Etezadi"/>
    <x v="2"/>
    <s v="United States"/>
    <s v="Santa Barbara"/>
    <s v="California"/>
    <n v="93101"/>
    <x v="1"/>
    <s v="TEC-PH-10001459"/>
    <x v="2"/>
    <x v="7"/>
    <x v="1447"/>
    <n v="3023.9279999999999"/>
    <n v="9"/>
    <n v="0.2"/>
    <n v="226.7946"/>
  </r>
  <r>
    <n v="9662"/>
    <s v="CA-2016-160717"/>
    <x v="112"/>
    <d v="2016-06-11T00:00:00"/>
    <s v="Standard Class"/>
    <s v="ME-17320"/>
    <s v="Maria Etezadi"/>
    <x v="2"/>
    <s v="United States"/>
    <s v="Santa Barbara"/>
    <s v="California"/>
    <n v="93101"/>
    <x v="1"/>
    <s v="TEC-AC-10002134"/>
    <x v="2"/>
    <x v="11"/>
    <x v="1545"/>
    <n v="26.96"/>
    <n v="2"/>
    <n v="0"/>
    <n v="3.7744"/>
  </r>
  <r>
    <n v="9663"/>
    <s v="CA-2016-160717"/>
    <x v="112"/>
    <d v="2016-06-11T00:00:00"/>
    <s v="Standard Class"/>
    <s v="ME-17320"/>
    <s v="Maria Etezadi"/>
    <x v="2"/>
    <s v="United States"/>
    <s v="Santa Barbara"/>
    <s v="California"/>
    <n v="93101"/>
    <x v="1"/>
    <s v="TEC-PH-10001760"/>
    <x v="2"/>
    <x v="7"/>
    <x v="257"/>
    <n v="477.6"/>
    <n v="3"/>
    <n v="0.2"/>
    <n v="161.19"/>
  </r>
  <r>
    <n v="9664"/>
    <s v="CA-2017-132619"/>
    <x v="515"/>
    <d v="2017-09-05T00:00:00"/>
    <s v="Standard Class"/>
    <s v="MS-17770"/>
    <s v="Maxwell Schwartz"/>
    <x v="0"/>
    <s v="United States"/>
    <s v="San Francisco"/>
    <s v="California"/>
    <n v="94109"/>
    <x v="1"/>
    <s v="OFF-ST-10001511"/>
    <x v="1"/>
    <x v="4"/>
    <x v="556"/>
    <n v="193.95"/>
    <n v="3"/>
    <n v="0"/>
    <n v="9.6974999999999998"/>
  </r>
  <r>
    <n v="9665"/>
    <s v="US-2015-120957"/>
    <x v="214"/>
    <d v="2015-12-07T00:00:00"/>
    <s v="Same Day"/>
    <s v="KH-16690"/>
    <s v="Kristen Hastings"/>
    <x v="1"/>
    <s v="United States"/>
    <s v="Riverside"/>
    <s v="California"/>
    <n v="92503"/>
    <x v="1"/>
    <s v="OFF-PA-10003953"/>
    <x v="1"/>
    <x v="10"/>
    <x v="644"/>
    <n v="12.96"/>
    <n v="2"/>
    <n v="0"/>
    <n v="6.2207999999999997"/>
  </r>
  <r>
    <n v="9666"/>
    <s v="CA-2017-157448"/>
    <x v="673"/>
    <d v="2017-11-20T00:00:00"/>
    <s v="Standard Class"/>
    <s v="LC-16885"/>
    <s v="Lena Creighton"/>
    <x v="0"/>
    <s v="United States"/>
    <s v="Los Angeles"/>
    <s v="California"/>
    <n v="90049"/>
    <x v="1"/>
    <s v="FUR-FU-10003268"/>
    <x v="0"/>
    <x v="5"/>
    <x v="885"/>
    <n v="119.94"/>
    <n v="3"/>
    <n v="0"/>
    <n v="23.988"/>
  </r>
  <r>
    <n v="9667"/>
    <s v="CA-2017-157448"/>
    <x v="673"/>
    <d v="2017-11-20T00:00:00"/>
    <s v="Standard Class"/>
    <s v="LC-16885"/>
    <s v="Lena Creighton"/>
    <x v="0"/>
    <s v="United States"/>
    <s v="Los Angeles"/>
    <s v="California"/>
    <n v="90049"/>
    <x v="1"/>
    <s v="FUR-FU-10001847"/>
    <x v="0"/>
    <x v="5"/>
    <x v="1364"/>
    <n v="12.42"/>
    <n v="3"/>
    <n v="0"/>
    <n v="4.4711999999999996"/>
  </r>
  <r>
    <n v="9668"/>
    <s v="CA-2016-126270"/>
    <x v="131"/>
    <d v="2016-04-27T00:00:00"/>
    <s v="Standard Class"/>
    <s v="AF-10870"/>
    <s v="Art Ferguson"/>
    <x v="0"/>
    <s v="United States"/>
    <s v="San Clemente"/>
    <s v="California"/>
    <n v="92672"/>
    <x v="1"/>
    <s v="OFF-BI-10002764"/>
    <x v="1"/>
    <x v="8"/>
    <x v="507"/>
    <n v="18.088000000000001"/>
    <n v="7"/>
    <n v="0.2"/>
    <n v="6.5568999999999997"/>
  </r>
  <r>
    <n v="9669"/>
    <s v="CA-2016-126270"/>
    <x v="131"/>
    <d v="2016-04-27T00:00:00"/>
    <s v="Standard Class"/>
    <s v="AF-10870"/>
    <s v="Art Ferguson"/>
    <x v="0"/>
    <s v="United States"/>
    <s v="San Clemente"/>
    <s v="California"/>
    <n v="92672"/>
    <x v="1"/>
    <s v="OFF-EN-10004386"/>
    <x v="1"/>
    <x v="12"/>
    <x v="245"/>
    <n v="71.97"/>
    <n v="3"/>
    <n v="0"/>
    <n v="35.984999999999999"/>
  </r>
  <r>
    <n v="9670"/>
    <s v="CA-2017-145275"/>
    <x v="459"/>
    <d v="2017-04-06T00:00:00"/>
    <s v="Standard Class"/>
    <s v="AH-10465"/>
    <s v="Amy Hunt"/>
    <x v="0"/>
    <s v="United States"/>
    <s v="Decatur"/>
    <s v="Alabama"/>
    <n v="35601"/>
    <x v="0"/>
    <s v="OFF-LA-10001569"/>
    <x v="1"/>
    <x v="2"/>
    <x v="639"/>
    <n v="14.94"/>
    <n v="3"/>
    <n v="0"/>
    <n v="6.8723999999999998"/>
  </r>
  <r>
    <n v="9671"/>
    <s v="CA-2015-133396"/>
    <x v="863"/>
    <d v="2015-08-15T00:00:00"/>
    <s v="First Class"/>
    <s v="GK-14620"/>
    <s v="Grace Kelly"/>
    <x v="1"/>
    <s v="United States"/>
    <s v="Greensboro"/>
    <s v="North Carolina"/>
    <n v="27405"/>
    <x v="0"/>
    <s v="OFF-AR-10001446"/>
    <x v="1"/>
    <x v="6"/>
    <x v="1161"/>
    <n v="64.680000000000007"/>
    <n v="7"/>
    <n v="0.2"/>
    <n v="8.0850000000000009"/>
  </r>
  <r>
    <n v="9672"/>
    <s v="US-2017-140312"/>
    <x v="38"/>
    <d v="2017-11-19T00:00:00"/>
    <s v="Standard Class"/>
    <s v="KL-16645"/>
    <s v="Ken Lonsdale"/>
    <x v="0"/>
    <s v="United States"/>
    <s v="Dublin"/>
    <s v="California"/>
    <n v="94568"/>
    <x v="1"/>
    <s v="TEC-PH-10003442"/>
    <x v="2"/>
    <x v="7"/>
    <x v="888"/>
    <n v="22"/>
    <n v="5"/>
    <n v="0.2"/>
    <n v="1.375"/>
  </r>
  <r>
    <n v="9673"/>
    <s v="CA-2016-114867"/>
    <x v="443"/>
    <d v="2016-12-28T00:00:00"/>
    <s v="Standard Class"/>
    <s v="FM-14290"/>
    <s v="Frank Merwin"/>
    <x v="2"/>
    <s v="United States"/>
    <s v="Philadelphia"/>
    <s v="Pennsylvania"/>
    <n v="19143"/>
    <x v="3"/>
    <s v="OFF-PA-10000477"/>
    <x v="1"/>
    <x v="10"/>
    <x v="1214"/>
    <n v="7.968"/>
    <n v="2"/>
    <n v="0.2"/>
    <n v="2.6892"/>
  </r>
  <r>
    <n v="9674"/>
    <s v="CA-2016-114867"/>
    <x v="443"/>
    <d v="2016-12-28T00:00:00"/>
    <s v="Standard Class"/>
    <s v="FM-14290"/>
    <s v="Frank Merwin"/>
    <x v="2"/>
    <s v="United States"/>
    <s v="Philadelphia"/>
    <s v="Pennsylvania"/>
    <n v="19143"/>
    <x v="3"/>
    <s v="TEC-PH-10002645"/>
    <x v="2"/>
    <x v="7"/>
    <x v="1848"/>
    <n v="1499.97"/>
    <n v="5"/>
    <n v="0.4"/>
    <n v="-374.99250000000001"/>
  </r>
  <r>
    <n v="9675"/>
    <s v="US-2014-164644"/>
    <x v="192"/>
    <d v="2014-07-24T00:00:00"/>
    <s v="Second Class"/>
    <s v="JL-15850"/>
    <s v="John Lucas"/>
    <x v="0"/>
    <s v="United States"/>
    <s v="Houston"/>
    <s v="Texas"/>
    <n v="77095"/>
    <x v="2"/>
    <s v="OFF-ST-10003123"/>
    <x v="1"/>
    <x v="4"/>
    <x v="1277"/>
    <n v="26.632000000000001"/>
    <n v="1"/>
    <n v="0.2"/>
    <n v="1.3315999999999999"/>
  </r>
  <r>
    <n v="9676"/>
    <s v="CA-2016-137393"/>
    <x v="715"/>
    <d v="2016-05-10T00:00:00"/>
    <s v="Standard Class"/>
    <s v="GM-14500"/>
    <s v="Gene McClure"/>
    <x v="0"/>
    <s v="United States"/>
    <s v="Bakersfield"/>
    <s v="California"/>
    <n v="93309"/>
    <x v="1"/>
    <s v="FUR-FU-10001617"/>
    <x v="0"/>
    <x v="5"/>
    <x v="1150"/>
    <n v="41.6"/>
    <n v="4"/>
    <n v="0"/>
    <n v="14.144"/>
  </r>
  <r>
    <n v="9677"/>
    <s v="US-2014-120175"/>
    <x v="683"/>
    <d v="2014-12-03T00:00:00"/>
    <s v="Standard Class"/>
    <s v="MC-17635"/>
    <s v="Matthew Clasen"/>
    <x v="1"/>
    <s v="United States"/>
    <s v="Richmond"/>
    <s v="Indiana"/>
    <n v="47374"/>
    <x v="2"/>
    <s v="OFF-EN-10003862"/>
    <x v="1"/>
    <x v="12"/>
    <x v="760"/>
    <n v="64.02"/>
    <n v="6"/>
    <n v="0"/>
    <n v="29.449200000000001"/>
  </r>
  <r>
    <n v="9678"/>
    <s v="CA-2016-144785"/>
    <x v="724"/>
    <d v="2016-04-23T00:00:00"/>
    <s v="Standard Class"/>
    <s v="CS-12490"/>
    <s v="Cindy Schnelling"/>
    <x v="1"/>
    <s v="United States"/>
    <s v="New York City"/>
    <s v="New York"/>
    <n v="10009"/>
    <x v="3"/>
    <s v="OFF-AR-10001573"/>
    <x v="1"/>
    <x v="6"/>
    <x v="373"/>
    <n v="6.99"/>
    <n v="3"/>
    <n v="0"/>
    <n v="2.0270999999999999"/>
  </r>
  <r>
    <n v="9679"/>
    <s v="CA-2016-144785"/>
    <x v="724"/>
    <d v="2016-04-23T00:00:00"/>
    <s v="Standard Class"/>
    <s v="CS-12490"/>
    <s v="Cindy Schnelling"/>
    <x v="1"/>
    <s v="United States"/>
    <s v="New York City"/>
    <s v="New York"/>
    <n v="10009"/>
    <x v="3"/>
    <s v="OFF-SU-10004290"/>
    <x v="1"/>
    <x v="14"/>
    <x v="1827"/>
    <n v="6.84"/>
    <n v="1"/>
    <n v="0"/>
    <n v="1.8468"/>
  </r>
  <r>
    <n v="9680"/>
    <s v="CA-2015-130113"/>
    <x v="17"/>
    <d v="2015-12-31T00:00:00"/>
    <s v="Standard Class"/>
    <s v="AH-10030"/>
    <s v="Aaron Hawkins"/>
    <x v="1"/>
    <s v="United States"/>
    <s v="San Francisco"/>
    <s v="California"/>
    <n v="94122"/>
    <x v="1"/>
    <s v="OFF-ST-10000046"/>
    <x v="1"/>
    <x v="4"/>
    <x v="764"/>
    <n v="323.10000000000002"/>
    <n v="2"/>
    <n v="0"/>
    <n v="61.389000000000003"/>
  </r>
  <r>
    <n v="9681"/>
    <s v="CA-2015-130113"/>
    <x v="17"/>
    <d v="2015-12-31T00:00:00"/>
    <s v="Standard Class"/>
    <s v="AH-10030"/>
    <s v="Aaron Hawkins"/>
    <x v="1"/>
    <s v="United States"/>
    <s v="San Francisco"/>
    <s v="California"/>
    <n v="94122"/>
    <x v="1"/>
    <s v="TEC-PH-10003505"/>
    <x v="2"/>
    <x v="7"/>
    <x v="910"/>
    <n v="668.16"/>
    <n v="9"/>
    <n v="0.2"/>
    <n v="75.168000000000006"/>
  </r>
  <r>
    <n v="9682"/>
    <s v="CA-2017-122770"/>
    <x v="1096"/>
    <d v="2017-12-18T00:00:00"/>
    <s v="Standard Class"/>
    <s v="EP-13915"/>
    <s v="Emily Phan"/>
    <x v="0"/>
    <s v="United States"/>
    <s v="San Francisco"/>
    <s v="California"/>
    <n v="94122"/>
    <x v="1"/>
    <s v="OFF-LA-10004559"/>
    <x v="1"/>
    <x v="2"/>
    <x v="1349"/>
    <n v="8.64"/>
    <n v="3"/>
    <n v="0"/>
    <n v="4.2336"/>
  </r>
  <r>
    <n v="9683"/>
    <s v="CA-2017-122770"/>
    <x v="1096"/>
    <d v="2017-12-18T00:00:00"/>
    <s v="Standard Class"/>
    <s v="EP-13915"/>
    <s v="Emily Phan"/>
    <x v="0"/>
    <s v="United States"/>
    <s v="San Francisco"/>
    <s v="California"/>
    <n v="94122"/>
    <x v="1"/>
    <s v="OFF-PA-10003172"/>
    <x v="1"/>
    <x v="10"/>
    <x v="854"/>
    <n v="38.880000000000003"/>
    <n v="6"/>
    <n v="0"/>
    <n v="18.662400000000002"/>
  </r>
  <r>
    <n v="9684"/>
    <s v="CA-2017-122770"/>
    <x v="1096"/>
    <d v="2017-12-18T00:00:00"/>
    <s v="Standard Class"/>
    <s v="EP-13915"/>
    <s v="Emily Phan"/>
    <x v="0"/>
    <s v="United States"/>
    <s v="San Francisco"/>
    <s v="California"/>
    <n v="94122"/>
    <x v="1"/>
    <s v="FUR-FU-10001473"/>
    <x v="0"/>
    <x v="5"/>
    <x v="1253"/>
    <n v="201.04"/>
    <n v="8"/>
    <n v="0"/>
    <n v="54.280799999999999"/>
  </r>
  <r>
    <n v="9685"/>
    <s v="CA-2017-122770"/>
    <x v="1096"/>
    <d v="2017-12-18T00:00:00"/>
    <s v="Standard Class"/>
    <s v="EP-13915"/>
    <s v="Emily Phan"/>
    <x v="0"/>
    <s v="United States"/>
    <s v="San Francisco"/>
    <s v="California"/>
    <n v="94122"/>
    <x v="1"/>
    <s v="OFF-PA-10000232"/>
    <x v="1"/>
    <x v="10"/>
    <x v="1631"/>
    <n v="12.96"/>
    <n v="2"/>
    <n v="0"/>
    <n v="6.3503999999999996"/>
  </r>
  <r>
    <n v="9686"/>
    <s v="CA-2017-118668"/>
    <x v="460"/>
    <d v="2017-01-04T00:00:00"/>
    <s v="Second Class"/>
    <s v="FW-14395"/>
    <s v="Fred Wasserman"/>
    <x v="1"/>
    <s v="United States"/>
    <s v="Los Angeles"/>
    <s v="California"/>
    <n v="90032"/>
    <x v="1"/>
    <s v="TEC-AC-10000682"/>
    <x v="2"/>
    <x v="11"/>
    <x v="1336"/>
    <n v="16.59"/>
    <n v="1"/>
    <n v="0"/>
    <n v="5.8064999999999998"/>
  </r>
  <r>
    <n v="9687"/>
    <s v="CA-2017-116498"/>
    <x v="1109"/>
    <d v="2017-06-03T00:00:00"/>
    <s v="Standard Class"/>
    <s v="KA-16525"/>
    <s v="Kelly Andreada"/>
    <x v="0"/>
    <s v="United States"/>
    <s v="San Diego"/>
    <s v="California"/>
    <n v="92037"/>
    <x v="1"/>
    <s v="OFF-AR-10003405"/>
    <x v="1"/>
    <x v="6"/>
    <x v="628"/>
    <n v="35.1"/>
    <n v="6"/>
    <n v="0"/>
    <n v="10.179"/>
  </r>
  <r>
    <n v="9688"/>
    <s v="US-2017-130603"/>
    <x v="1033"/>
    <d v="2017-10-06T00:00:00"/>
    <s v="Standard Class"/>
    <s v="SC-20050"/>
    <s v="Sample Company A"/>
    <x v="2"/>
    <s v="United States"/>
    <s v="Arlington"/>
    <s v="Texas"/>
    <n v="76017"/>
    <x v="2"/>
    <s v="OFF-BI-10000301"/>
    <x v="1"/>
    <x v="8"/>
    <x v="625"/>
    <n v="11.646000000000001"/>
    <n v="9"/>
    <n v="0.8"/>
    <n v="-17.469000000000001"/>
  </r>
  <r>
    <n v="9689"/>
    <s v="US-2017-135986"/>
    <x v="308"/>
    <d v="2017-06-27T00:00:00"/>
    <s v="Standard Class"/>
    <s v="PG-18895"/>
    <s v="Paul Gonzalez"/>
    <x v="0"/>
    <s v="United States"/>
    <s v="Richmond"/>
    <s v="Virginia"/>
    <n v="23223"/>
    <x v="0"/>
    <s v="OFF-PA-10001534"/>
    <x v="1"/>
    <x v="10"/>
    <x v="1470"/>
    <n v="32.4"/>
    <n v="5"/>
    <n v="0"/>
    <n v="15.552"/>
  </r>
  <r>
    <n v="9690"/>
    <s v="US-2017-135986"/>
    <x v="308"/>
    <d v="2017-06-27T00:00:00"/>
    <s v="Standard Class"/>
    <s v="PG-18895"/>
    <s v="Paul Gonzalez"/>
    <x v="0"/>
    <s v="United States"/>
    <s v="Richmond"/>
    <s v="Virginia"/>
    <n v="23223"/>
    <x v="0"/>
    <s v="TEC-PH-10003691"/>
    <x v="2"/>
    <x v="7"/>
    <x v="1407"/>
    <n v="503.96"/>
    <n v="4"/>
    <n v="0"/>
    <n v="125.99"/>
  </r>
  <r>
    <n v="9691"/>
    <s v="CA-2017-140536"/>
    <x v="1095"/>
    <d v="2017-04-05T00:00:00"/>
    <s v="First Class"/>
    <s v="TA-21385"/>
    <s v="Tom Ashbrook"/>
    <x v="2"/>
    <s v="United States"/>
    <s v="New York City"/>
    <s v="New York"/>
    <n v="10035"/>
    <x v="3"/>
    <s v="OFF-AR-10001545"/>
    <x v="1"/>
    <x v="6"/>
    <x v="820"/>
    <n v="7.04"/>
    <n v="4"/>
    <n v="0"/>
    <n v="2.0415999999999999"/>
  </r>
  <r>
    <n v="9692"/>
    <s v="CA-2015-130183"/>
    <x v="50"/>
    <d v="2015-11-17T00:00:00"/>
    <s v="Standard Class"/>
    <s v="PO-18850"/>
    <s v="Patrick O'Brill"/>
    <x v="0"/>
    <s v="United States"/>
    <s v="Houston"/>
    <s v="Texas"/>
    <n v="77041"/>
    <x v="2"/>
    <s v="FUR-BO-10001811"/>
    <x v="0"/>
    <x v="0"/>
    <x v="787"/>
    <n v="613.99919999999997"/>
    <n v="3"/>
    <n v="0.32"/>
    <n v="-18.058800000000002"/>
  </r>
  <r>
    <n v="9693"/>
    <s v="CA-2015-107902"/>
    <x v="834"/>
    <d v="2015-09-02T00:00:00"/>
    <s v="Standard Class"/>
    <s v="SM-20950"/>
    <s v="Suzanne McNair"/>
    <x v="1"/>
    <s v="United States"/>
    <s v="Fairfield"/>
    <s v="Connecticut"/>
    <n v="6824"/>
    <x v="3"/>
    <s v="OFF-ST-10001837"/>
    <x v="1"/>
    <x v="4"/>
    <x v="1340"/>
    <n v="470.36"/>
    <n v="11"/>
    <n v="0"/>
    <n v="122.2936"/>
  </r>
  <r>
    <n v="9694"/>
    <s v="CA-2017-130148"/>
    <x v="241"/>
    <d v="2017-09-28T00:00:00"/>
    <s v="Second Class"/>
    <s v="NK-18490"/>
    <s v="Neil Knudson"/>
    <x v="2"/>
    <s v="United States"/>
    <s v="San Francisco"/>
    <s v="California"/>
    <n v="94110"/>
    <x v="1"/>
    <s v="OFF-PA-10000551"/>
    <x v="1"/>
    <x v="10"/>
    <x v="1246"/>
    <n v="31.08"/>
    <n v="6"/>
    <n v="0"/>
    <n v="15.229200000000001"/>
  </r>
  <r>
    <n v="9695"/>
    <s v="CA-2017-130148"/>
    <x v="241"/>
    <d v="2017-09-28T00:00:00"/>
    <s v="Second Class"/>
    <s v="NK-18490"/>
    <s v="Neil Knudson"/>
    <x v="2"/>
    <s v="United States"/>
    <s v="San Francisco"/>
    <s v="California"/>
    <n v="94110"/>
    <x v="1"/>
    <s v="OFF-SU-10001574"/>
    <x v="1"/>
    <x v="14"/>
    <x v="503"/>
    <n v="7.3"/>
    <n v="2"/>
    <n v="0"/>
    <n v="2.19"/>
  </r>
  <r>
    <n v="9696"/>
    <s v="US-2016-151260"/>
    <x v="25"/>
    <d v="2016-12-14T00:00:00"/>
    <s v="First Class"/>
    <s v="SC-20695"/>
    <s v="Steve Chapman"/>
    <x v="1"/>
    <s v="United States"/>
    <s v="Springfield"/>
    <s v="Ohio"/>
    <n v="45503"/>
    <x v="3"/>
    <s v="OFF-AP-10002892"/>
    <x v="1"/>
    <x v="9"/>
    <x v="9"/>
    <n v="73.536000000000001"/>
    <n v="4"/>
    <n v="0.2"/>
    <n v="9.1920000000000002"/>
  </r>
  <r>
    <n v="9697"/>
    <s v="CA-2014-144281"/>
    <x v="1226"/>
    <d v="2014-06-15T00:00:00"/>
    <s v="Second Class"/>
    <s v="HK-14890"/>
    <s v="Heather Kirkland"/>
    <x v="1"/>
    <s v="United States"/>
    <s v="Detroit"/>
    <s v="Michigan"/>
    <n v="48234"/>
    <x v="2"/>
    <s v="OFF-LA-10003930"/>
    <x v="1"/>
    <x v="2"/>
    <x v="508"/>
    <n v="491.55"/>
    <n v="5"/>
    <n v="0"/>
    <n v="240.8595"/>
  </r>
  <r>
    <n v="9698"/>
    <s v="CA-2016-122511"/>
    <x v="21"/>
    <d v="2016-03-11T00:00:00"/>
    <s v="Same Day"/>
    <s v="BT-11485"/>
    <s v="Brad Thomas"/>
    <x v="2"/>
    <s v="United States"/>
    <s v="Philadelphia"/>
    <s v="Pennsylvania"/>
    <n v="19140"/>
    <x v="3"/>
    <s v="FUR-FU-10001037"/>
    <x v="0"/>
    <x v="5"/>
    <x v="1169"/>
    <n v="30.335999999999999"/>
    <n v="4"/>
    <n v="0.2"/>
    <n v="9.48"/>
  </r>
  <r>
    <n v="9699"/>
    <s v="CA-2017-154116"/>
    <x v="934"/>
    <d v="2017-12-19T00:00:00"/>
    <s v="Standard Class"/>
    <s v="KM-16660"/>
    <s v="Khloe Miller"/>
    <x v="0"/>
    <s v="United States"/>
    <s v="Inglewood"/>
    <s v="California"/>
    <n v="90301"/>
    <x v="1"/>
    <s v="OFF-PA-10004569"/>
    <x v="1"/>
    <x v="10"/>
    <x v="230"/>
    <n v="22.83"/>
    <n v="3"/>
    <n v="0"/>
    <n v="10.7301"/>
  </r>
  <r>
    <n v="9700"/>
    <s v="CA-2017-154116"/>
    <x v="934"/>
    <d v="2017-12-19T00:00:00"/>
    <s v="Standard Class"/>
    <s v="KM-16660"/>
    <s v="Khloe Miller"/>
    <x v="0"/>
    <s v="United States"/>
    <s v="Inglewood"/>
    <s v="California"/>
    <n v="90301"/>
    <x v="1"/>
    <s v="OFF-AP-10000027"/>
    <x v="1"/>
    <x v="9"/>
    <x v="1813"/>
    <n v="54.32"/>
    <n v="4"/>
    <n v="0"/>
    <n v="16.295999999999999"/>
  </r>
  <r>
    <n v="9701"/>
    <s v="CA-2017-154116"/>
    <x v="934"/>
    <d v="2017-12-19T00:00:00"/>
    <s v="Standard Class"/>
    <s v="KM-16660"/>
    <s v="Khloe Miller"/>
    <x v="0"/>
    <s v="United States"/>
    <s v="Inglewood"/>
    <s v="California"/>
    <n v="90301"/>
    <x v="1"/>
    <s v="TEC-PH-10000675"/>
    <x v="2"/>
    <x v="7"/>
    <x v="1347"/>
    <n v="196.77600000000001"/>
    <n v="3"/>
    <n v="0.2"/>
    <n v="14.7582"/>
  </r>
  <r>
    <n v="9702"/>
    <s v="CA-2016-105291"/>
    <x v="859"/>
    <d v="2016-11-04T00:00:00"/>
    <s v="Standard Class"/>
    <s v="SP-20920"/>
    <s v="Susan Pistek"/>
    <x v="0"/>
    <s v="United States"/>
    <s v="San Luis Obispo"/>
    <s v="California"/>
    <n v="93405"/>
    <x v="1"/>
    <s v="OFF-FA-10003059"/>
    <x v="1"/>
    <x v="13"/>
    <x v="802"/>
    <n v="3.62"/>
    <n v="2"/>
    <n v="0"/>
    <n v="1.1946000000000001"/>
  </r>
  <r>
    <n v="9703"/>
    <s v="CA-2017-147032"/>
    <x v="689"/>
    <d v="2017-08-04T00:00:00"/>
    <s v="Standard Class"/>
    <s v="LB-16795"/>
    <s v="Laurel Beltran"/>
    <x v="2"/>
    <s v="United States"/>
    <s v="Wilmington"/>
    <s v="Delaware"/>
    <n v="19805"/>
    <x v="3"/>
    <s v="OFF-PA-10003256"/>
    <x v="1"/>
    <x v="10"/>
    <x v="96"/>
    <n v="11.54"/>
    <n v="1"/>
    <n v="0"/>
    <n v="5.5392000000000001"/>
  </r>
  <r>
    <n v="9704"/>
    <s v="CA-2017-147032"/>
    <x v="689"/>
    <d v="2017-08-04T00:00:00"/>
    <s v="Standard Class"/>
    <s v="LB-16795"/>
    <s v="Laurel Beltran"/>
    <x v="2"/>
    <s v="United States"/>
    <s v="Wilmington"/>
    <s v="Delaware"/>
    <n v="19805"/>
    <x v="3"/>
    <s v="OFF-BI-10003656"/>
    <x v="1"/>
    <x v="8"/>
    <x v="13"/>
    <n v="849.95"/>
    <n v="5"/>
    <n v="0"/>
    <n v="390.97699999999998"/>
  </r>
  <r>
    <n v="9705"/>
    <s v="CA-2017-147032"/>
    <x v="689"/>
    <d v="2017-08-04T00:00:00"/>
    <s v="Standard Class"/>
    <s v="LB-16795"/>
    <s v="Laurel Beltran"/>
    <x v="2"/>
    <s v="United States"/>
    <s v="Wilmington"/>
    <s v="Delaware"/>
    <n v="19805"/>
    <x v="3"/>
    <s v="OFF-BI-10002897"/>
    <x v="1"/>
    <x v="8"/>
    <x v="1802"/>
    <n v="11.01"/>
    <n v="3"/>
    <n v="0"/>
    <n v="5.3948999999999998"/>
  </r>
  <r>
    <n v="9706"/>
    <s v="CA-2017-125990"/>
    <x v="15"/>
    <d v="2017-10-23T00:00:00"/>
    <s v="Standard Class"/>
    <s v="JS-16030"/>
    <s v="Joy Smith"/>
    <x v="0"/>
    <s v="United States"/>
    <s v="San Francisco"/>
    <s v="California"/>
    <n v="94122"/>
    <x v="1"/>
    <s v="OFF-BI-10004826"/>
    <x v="1"/>
    <x v="8"/>
    <x v="728"/>
    <n v="39.624000000000002"/>
    <n v="3"/>
    <n v="0.2"/>
    <n v="13.868399999999999"/>
  </r>
  <r>
    <n v="9707"/>
    <s v="CA-2016-161746"/>
    <x v="147"/>
    <d v="2016-10-27T00:00:00"/>
    <s v="Standard Class"/>
    <s v="CS-11950"/>
    <s v="Carlos Soltero"/>
    <x v="0"/>
    <s v="United States"/>
    <s v="Los Angeles"/>
    <s v="California"/>
    <n v="90045"/>
    <x v="1"/>
    <s v="FUR-CH-10004626"/>
    <x v="0"/>
    <x v="1"/>
    <x v="1706"/>
    <n v="242.136"/>
    <n v="3"/>
    <n v="0.2"/>
    <n v="12.1068"/>
  </r>
  <r>
    <n v="9708"/>
    <s v="CA-2016-161746"/>
    <x v="147"/>
    <d v="2016-10-27T00:00:00"/>
    <s v="Standard Class"/>
    <s v="CS-11950"/>
    <s v="Carlos Soltero"/>
    <x v="0"/>
    <s v="United States"/>
    <s v="Los Angeles"/>
    <s v="California"/>
    <n v="90045"/>
    <x v="1"/>
    <s v="OFF-AR-10000390"/>
    <x v="1"/>
    <x v="6"/>
    <x v="105"/>
    <n v="12.39"/>
    <n v="3"/>
    <n v="0"/>
    <n v="5.6993999999999998"/>
  </r>
  <r>
    <n v="9709"/>
    <s v="CA-2016-161746"/>
    <x v="147"/>
    <d v="2016-10-27T00:00:00"/>
    <s v="Standard Class"/>
    <s v="CS-11950"/>
    <s v="Carlos Soltero"/>
    <x v="0"/>
    <s v="United States"/>
    <s v="Los Angeles"/>
    <s v="California"/>
    <n v="90045"/>
    <x v="1"/>
    <s v="FUR-FU-10003731"/>
    <x v="0"/>
    <x v="5"/>
    <x v="1602"/>
    <n v="19.96"/>
    <n v="2"/>
    <n v="0"/>
    <n v="5.5888"/>
  </r>
  <r>
    <n v="9710"/>
    <s v="CA-2016-161746"/>
    <x v="147"/>
    <d v="2016-10-27T00:00:00"/>
    <s v="Standard Class"/>
    <s v="CS-11950"/>
    <s v="Carlos Soltero"/>
    <x v="0"/>
    <s v="United States"/>
    <s v="Los Angeles"/>
    <s v="California"/>
    <n v="90045"/>
    <x v="1"/>
    <s v="OFF-ST-10002743"/>
    <x v="1"/>
    <x v="4"/>
    <x v="418"/>
    <n v="340.92"/>
    <n v="3"/>
    <n v="0"/>
    <n v="3.4091999999999998"/>
  </r>
  <r>
    <n v="9711"/>
    <s v="CA-2014-114251"/>
    <x v="1127"/>
    <d v="2014-11-10T00:00:00"/>
    <s v="Standard Class"/>
    <s v="MD-17350"/>
    <s v="Maribeth Dona"/>
    <x v="0"/>
    <s v="United States"/>
    <s v="Philadelphia"/>
    <s v="Pennsylvania"/>
    <n v="19143"/>
    <x v="3"/>
    <s v="FUR-FU-10001468"/>
    <x v="0"/>
    <x v="5"/>
    <x v="1289"/>
    <n v="273.56799999999998"/>
    <n v="2"/>
    <n v="0.2"/>
    <n v="-34.195999999999998"/>
  </r>
  <r>
    <n v="9712"/>
    <s v="CA-2014-114251"/>
    <x v="1127"/>
    <d v="2014-11-10T00:00:00"/>
    <s v="Standard Class"/>
    <s v="MD-17350"/>
    <s v="Maribeth Dona"/>
    <x v="0"/>
    <s v="United States"/>
    <s v="Philadelphia"/>
    <s v="Pennsylvania"/>
    <n v="19143"/>
    <x v="3"/>
    <s v="OFF-BI-10003684"/>
    <x v="1"/>
    <x v="8"/>
    <x v="714"/>
    <n v="13.194000000000001"/>
    <n v="2"/>
    <n v="0.7"/>
    <n v="-8.7959999999999994"/>
  </r>
  <r>
    <n v="9713"/>
    <s v="CA-2014-114251"/>
    <x v="1127"/>
    <d v="2014-11-10T00:00:00"/>
    <s v="Standard Class"/>
    <s v="MD-17350"/>
    <s v="Maribeth Dona"/>
    <x v="0"/>
    <s v="United States"/>
    <s v="Philadelphia"/>
    <s v="Pennsylvania"/>
    <n v="19143"/>
    <x v="3"/>
    <s v="OFF-ST-10003716"/>
    <x v="1"/>
    <x v="4"/>
    <x v="898"/>
    <n v="1080.096"/>
    <n v="6"/>
    <n v="0.2"/>
    <n v="-94.508399999999995"/>
  </r>
  <r>
    <n v="9714"/>
    <s v="CA-2014-114251"/>
    <x v="1127"/>
    <d v="2014-11-10T00:00:00"/>
    <s v="Standard Class"/>
    <s v="MD-17350"/>
    <s v="Maribeth Dona"/>
    <x v="0"/>
    <s v="United States"/>
    <s v="Philadelphia"/>
    <s v="Pennsylvania"/>
    <n v="19143"/>
    <x v="3"/>
    <s v="TEC-AC-10001101"/>
    <x v="2"/>
    <x v="11"/>
    <x v="552"/>
    <n v="51.56"/>
    <n v="5"/>
    <n v="0.2"/>
    <n v="-6.4450000000000003"/>
  </r>
  <r>
    <n v="9715"/>
    <s v="CA-2014-114251"/>
    <x v="1127"/>
    <d v="2014-11-10T00:00:00"/>
    <s v="Standard Class"/>
    <s v="MD-17350"/>
    <s v="Maribeth Dona"/>
    <x v="0"/>
    <s v="United States"/>
    <s v="Philadelphia"/>
    <s v="Pennsylvania"/>
    <n v="19143"/>
    <x v="3"/>
    <s v="TEC-AC-10004864"/>
    <x v="2"/>
    <x v="11"/>
    <x v="1298"/>
    <n v="58.415999999999997"/>
    <n v="2"/>
    <n v="0.2"/>
    <n v="16.794599999999999"/>
  </r>
  <r>
    <n v="9716"/>
    <s v="CA-2016-116379"/>
    <x v="77"/>
    <d v="2016-11-12T00:00:00"/>
    <s v="Standard Class"/>
    <s v="LD-17005"/>
    <s v="Lisa DeCherney"/>
    <x v="0"/>
    <s v="United States"/>
    <s v="San Francisco"/>
    <s v="California"/>
    <n v="94122"/>
    <x v="1"/>
    <s v="OFF-BI-10001543"/>
    <x v="1"/>
    <x v="8"/>
    <x v="380"/>
    <n v="57.584000000000003"/>
    <n v="2"/>
    <n v="0.2"/>
    <n v="20.154399999999999"/>
  </r>
  <r>
    <n v="9717"/>
    <s v="US-2016-144477"/>
    <x v="399"/>
    <d v="2016-08-14T00:00:00"/>
    <s v="Second Class"/>
    <s v="DB-13270"/>
    <s v="Deborah Brumfield"/>
    <x v="2"/>
    <s v="United States"/>
    <s v="Philadelphia"/>
    <s v="Pennsylvania"/>
    <n v="19134"/>
    <x v="3"/>
    <s v="OFF-AR-10000914"/>
    <x v="1"/>
    <x v="6"/>
    <x v="1748"/>
    <n v="37.311999999999998"/>
    <n v="4"/>
    <n v="0.2"/>
    <n v="2.7984"/>
  </r>
  <r>
    <n v="9718"/>
    <s v="CA-2016-108210"/>
    <x v="198"/>
    <d v="2016-05-31T00:00:00"/>
    <s v="Same Day"/>
    <s v="AT-10735"/>
    <s v="Annie Thurman"/>
    <x v="0"/>
    <s v="United States"/>
    <s v="Houston"/>
    <s v="Texas"/>
    <n v="77041"/>
    <x v="2"/>
    <s v="TEC-PH-10002293"/>
    <x v="2"/>
    <x v="7"/>
    <x v="126"/>
    <n v="79.959999999999994"/>
    <n v="5"/>
    <n v="0.2"/>
    <n v="7.9960000000000004"/>
  </r>
  <r>
    <n v="9719"/>
    <s v="CA-2016-108210"/>
    <x v="198"/>
    <d v="2016-05-31T00:00:00"/>
    <s v="Same Day"/>
    <s v="AT-10735"/>
    <s v="Annie Thurman"/>
    <x v="0"/>
    <s v="United States"/>
    <s v="Houston"/>
    <s v="Texas"/>
    <n v="77041"/>
    <x v="2"/>
    <s v="TEC-AC-10000109"/>
    <x v="2"/>
    <x v="11"/>
    <x v="202"/>
    <n v="223.96"/>
    <n v="5"/>
    <n v="0.2"/>
    <n v="11.198"/>
  </r>
  <r>
    <n v="9720"/>
    <s v="CA-2017-166835"/>
    <x v="105"/>
    <d v="2017-11-14T00:00:00"/>
    <s v="Second Class"/>
    <s v="DK-13375"/>
    <s v="Dennis Kane"/>
    <x v="0"/>
    <s v="United States"/>
    <s v="Lancaster"/>
    <s v="Pennsylvania"/>
    <n v="17602"/>
    <x v="3"/>
    <s v="OFF-ST-10002574"/>
    <x v="1"/>
    <x v="4"/>
    <x v="935"/>
    <n v="221.024"/>
    <n v="2"/>
    <n v="0.2"/>
    <n v="-55.256"/>
  </r>
  <r>
    <n v="9721"/>
    <s v="CA-2016-119641"/>
    <x v="897"/>
    <d v="2016-09-26T00:00:00"/>
    <s v="Standard Class"/>
    <s v="CS-12250"/>
    <s v="Chris Selesnick"/>
    <x v="1"/>
    <s v="United States"/>
    <s v="Green Bay"/>
    <s v="Wisconsin"/>
    <n v="54302"/>
    <x v="2"/>
    <s v="FUR-FU-10002445"/>
    <x v="0"/>
    <x v="5"/>
    <x v="1448"/>
    <n v="18.96"/>
    <n v="2"/>
    <n v="0"/>
    <n v="7.5839999999999996"/>
  </r>
  <r>
    <n v="9722"/>
    <s v="CA-2016-105781"/>
    <x v="595"/>
    <d v="2016-02-20T00:00:00"/>
    <s v="Standard Class"/>
    <s v="JF-15565"/>
    <s v="Jill Fjeld"/>
    <x v="0"/>
    <s v="United States"/>
    <s v="New York City"/>
    <s v="New York"/>
    <n v="10024"/>
    <x v="3"/>
    <s v="FUR-CH-10001802"/>
    <x v="0"/>
    <x v="1"/>
    <x v="1697"/>
    <n v="326.64600000000002"/>
    <n v="3"/>
    <n v="0.1"/>
    <n v="39.923400000000001"/>
  </r>
  <r>
    <n v="9723"/>
    <s v="CA-2016-105781"/>
    <x v="595"/>
    <d v="2016-02-20T00:00:00"/>
    <s v="Standard Class"/>
    <s v="JF-15565"/>
    <s v="Jill Fjeld"/>
    <x v="0"/>
    <s v="United States"/>
    <s v="New York City"/>
    <s v="New York"/>
    <n v="10024"/>
    <x v="3"/>
    <s v="TEC-AC-10003628"/>
    <x v="2"/>
    <x v="11"/>
    <x v="247"/>
    <n v="89.97"/>
    <n v="3"/>
    <n v="0"/>
    <n v="39.586799999999997"/>
  </r>
  <r>
    <n v="9724"/>
    <s v="CA-2014-101364"/>
    <x v="1091"/>
    <d v="2014-12-26T00:00:00"/>
    <s v="Standard Class"/>
    <s v="TW-21025"/>
    <s v="Tamara Willingham"/>
    <x v="2"/>
    <s v="United States"/>
    <s v="New York City"/>
    <s v="New York"/>
    <n v="10011"/>
    <x v="3"/>
    <s v="OFF-BI-10003984"/>
    <x v="1"/>
    <x v="8"/>
    <x v="697"/>
    <n v="296.71199999999999"/>
    <n v="13"/>
    <n v="0.2"/>
    <n v="100.1403"/>
  </r>
  <r>
    <n v="9725"/>
    <s v="CA-2015-117898"/>
    <x v="901"/>
    <d v="2015-12-11T00:00:00"/>
    <s v="Standard Class"/>
    <s v="TB-21250"/>
    <s v="Tim Brockman"/>
    <x v="0"/>
    <s v="United States"/>
    <s v="Bloomington"/>
    <s v="Illinois"/>
    <n v="61701"/>
    <x v="2"/>
    <s v="OFF-EN-10004459"/>
    <x v="1"/>
    <x v="12"/>
    <x v="661"/>
    <n v="12.224"/>
    <n v="2"/>
    <n v="0.2"/>
    <n v="4.4311999999999996"/>
  </r>
  <r>
    <n v="9726"/>
    <s v="CA-2017-142293"/>
    <x v="697"/>
    <d v="2017-09-20T00:00:00"/>
    <s v="First Class"/>
    <s v="SC-20380"/>
    <s v="Shahid Collister"/>
    <x v="0"/>
    <s v="United States"/>
    <s v="Boise"/>
    <s v="Idaho"/>
    <n v="83704"/>
    <x v="1"/>
    <s v="TEC-AC-10001109"/>
    <x v="2"/>
    <x v="11"/>
    <x v="1007"/>
    <n v="89.97"/>
    <n v="3"/>
    <n v="0"/>
    <n v="37.787399999999998"/>
  </r>
  <r>
    <n v="9727"/>
    <s v="CA-2017-167395"/>
    <x v="574"/>
    <d v="2017-12-04T00:00:00"/>
    <s v="First Class"/>
    <s v="KM-16720"/>
    <s v="Kunst Miller"/>
    <x v="0"/>
    <s v="United States"/>
    <s v="Lowell"/>
    <s v="Massachusetts"/>
    <n v="1852"/>
    <x v="3"/>
    <s v="OFF-AP-10001293"/>
    <x v="1"/>
    <x v="9"/>
    <x v="1346"/>
    <n v="286.86"/>
    <n v="7"/>
    <n v="0"/>
    <n v="80.320800000000006"/>
  </r>
  <r>
    <n v="9728"/>
    <s v="CA-2017-167395"/>
    <x v="574"/>
    <d v="2017-12-04T00:00:00"/>
    <s v="First Class"/>
    <s v="KM-16720"/>
    <s v="Kunst Miller"/>
    <x v="0"/>
    <s v="United States"/>
    <s v="Lowell"/>
    <s v="Massachusetts"/>
    <n v="1852"/>
    <x v="3"/>
    <s v="TEC-PH-10004977"/>
    <x v="2"/>
    <x v="7"/>
    <x v="34"/>
    <n v="979.95"/>
    <n v="5"/>
    <n v="0"/>
    <n v="284.18549999999999"/>
  </r>
  <r>
    <n v="9729"/>
    <s v="CA-2017-167395"/>
    <x v="574"/>
    <d v="2017-12-04T00:00:00"/>
    <s v="First Class"/>
    <s v="KM-16720"/>
    <s v="Kunst Miller"/>
    <x v="0"/>
    <s v="United States"/>
    <s v="Lowell"/>
    <s v="Massachusetts"/>
    <n v="1852"/>
    <x v="3"/>
    <s v="OFF-SU-10001935"/>
    <x v="1"/>
    <x v="14"/>
    <x v="327"/>
    <n v="4.3600000000000003"/>
    <n v="2"/>
    <n v="0"/>
    <n v="0.1744"/>
  </r>
  <r>
    <n v="9730"/>
    <s v="CA-2014-111962"/>
    <x v="411"/>
    <d v="2014-10-04T00:00:00"/>
    <s v="Standard Class"/>
    <s v="EB-14170"/>
    <s v="Evan Bailliet"/>
    <x v="0"/>
    <s v="United States"/>
    <s v="Seattle"/>
    <s v="Washington"/>
    <n v="98115"/>
    <x v="1"/>
    <s v="OFF-BI-10001308"/>
    <x v="1"/>
    <x v="8"/>
    <x v="1360"/>
    <n v="10.048"/>
    <n v="2"/>
    <n v="0.2"/>
    <n v="3.14"/>
  </r>
  <r>
    <n v="9731"/>
    <s v="CA-2014-111962"/>
    <x v="411"/>
    <d v="2014-10-04T00:00:00"/>
    <s v="Standard Class"/>
    <s v="EB-14170"/>
    <s v="Evan Bailliet"/>
    <x v="0"/>
    <s v="United States"/>
    <s v="Seattle"/>
    <s v="Washington"/>
    <n v="98115"/>
    <x v="1"/>
    <s v="OFF-ST-10000046"/>
    <x v="1"/>
    <x v="4"/>
    <x v="764"/>
    <n v="807.75"/>
    <n v="5"/>
    <n v="0"/>
    <n v="153.4725"/>
  </r>
  <r>
    <n v="9732"/>
    <s v="CA-2017-124261"/>
    <x v="237"/>
    <d v="2017-11-19T00:00:00"/>
    <s v="Standard Class"/>
    <s v="JE-15715"/>
    <s v="Joe Elijah"/>
    <x v="0"/>
    <s v="United States"/>
    <s v="Los Angeles"/>
    <s v="California"/>
    <n v="90049"/>
    <x v="1"/>
    <s v="OFF-AR-10003504"/>
    <x v="1"/>
    <x v="6"/>
    <x v="1035"/>
    <n v="34.24"/>
    <n v="8"/>
    <n v="0"/>
    <n v="9.9296000000000006"/>
  </r>
  <r>
    <n v="9733"/>
    <s v="CA-2014-114321"/>
    <x v="1071"/>
    <d v="2014-08-25T00:00:00"/>
    <s v="Standard Class"/>
    <s v="NC-18535"/>
    <s v="Nick Crebassa"/>
    <x v="1"/>
    <s v="United States"/>
    <s v="Hampton"/>
    <s v="Virginia"/>
    <n v="23666"/>
    <x v="0"/>
    <s v="FUR-CH-10001797"/>
    <x v="0"/>
    <x v="1"/>
    <x v="1450"/>
    <n v="500.24"/>
    <n v="13"/>
    <n v="0"/>
    <n v="145.06960000000001"/>
  </r>
  <r>
    <n v="9734"/>
    <s v="CA-2014-114321"/>
    <x v="1071"/>
    <d v="2014-08-25T00:00:00"/>
    <s v="Standard Class"/>
    <s v="NC-18535"/>
    <s v="Nick Crebassa"/>
    <x v="1"/>
    <s v="United States"/>
    <s v="Hampton"/>
    <s v="Virginia"/>
    <n v="23666"/>
    <x v="0"/>
    <s v="OFF-PA-10000246"/>
    <x v="1"/>
    <x v="10"/>
    <x v="1595"/>
    <n v="20.12"/>
    <n v="2"/>
    <n v="0"/>
    <n v="9.2552000000000003"/>
  </r>
  <r>
    <n v="9735"/>
    <s v="CA-2014-114321"/>
    <x v="1071"/>
    <d v="2014-08-25T00:00:00"/>
    <s v="Standard Class"/>
    <s v="NC-18535"/>
    <s v="Nick Crebassa"/>
    <x v="1"/>
    <s v="United States"/>
    <s v="Hampton"/>
    <s v="Virginia"/>
    <n v="23666"/>
    <x v="0"/>
    <s v="OFF-BI-10001359"/>
    <x v="1"/>
    <x v="8"/>
    <x v="1162"/>
    <n v="896.99"/>
    <n v="1"/>
    <n v="0"/>
    <n v="421.58530000000002"/>
  </r>
  <r>
    <n v="9736"/>
    <s v="CA-2014-128062"/>
    <x v="84"/>
    <d v="2014-11-22T00:00:00"/>
    <s v="Second Class"/>
    <s v="AD-10180"/>
    <s v="Alan Dominguez"/>
    <x v="2"/>
    <s v="United States"/>
    <s v="Philadelphia"/>
    <s v="Pennsylvania"/>
    <n v="19134"/>
    <x v="3"/>
    <s v="OFF-PA-10001583"/>
    <x v="1"/>
    <x v="10"/>
    <x v="1831"/>
    <n v="5.88"/>
    <n v="1"/>
    <n v="0.2"/>
    <n v="1.9844999999999999"/>
  </r>
  <r>
    <n v="9737"/>
    <s v="US-2015-100069"/>
    <x v="685"/>
    <d v="2015-07-03T00:00:00"/>
    <s v="Standard Class"/>
    <s v="NF-18475"/>
    <s v="Neil Französisch"/>
    <x v="2"/>
    <s v="United States"/>
    <s v="Omaha"/>
    <s v="Nebraska"/>
    <n v="68104"/>
    <x v="2"/>
    <s v="TEC-PH-10004667"/>
    <x v="2"/>
    <x v="7"/>
    <x v="524"/>
    <n v="269.98"/>
    <n v="2"/>
    <n v="0"/>
    <n v="72.894599999999997"/>
  </r>
  <r>
    <n v="9738"/>
    <s v="CA-2017-129294"/>
    <x v="633"/>
    <d v="2017-03-21T00:00:00"/>
    <s v="Standard Class"/>
    <s v="KD-16615"/>
    <s v="Ken Dana"/>
    <x v="1"/>
    <s v="United States"/>
    <s v="Los Angeles"/>
    <s v="California"/>
    <n v="90032"/>
    <x v="1"/>
    <s v="OFF-ST-10002615"/>
    <x v="1"/>
    <x v="4"/>
    <x v="1436"/>
    <n v="310.12"/>
    <n v="2"/>
    <n v="0"/>
    <n v="80.631200000000007"/>
  </r>
  <r>
    <n v="9739"/>
    <s v="CA-2017-129294"/>
    <x v="633"/>
    <d v="2017-03-21T00:00:00"/>
    <s v="Standard Class"/>
    <s v="KD-16615"/>
    <s v="Ken Dana"/>
    <x v="1"/>
    <s v="United States"/>
    <s v="Los Angeles"/>
    <s v="California"/>
    <n v="90032"/>
    <x v="1"/>
    <s v="OFF-BI-10004236"/>
    <x v="1"/>
    <x v="8"/>
    <x v="900"/>
    <n v="70.463999999999999"/>
    <n v="6"/>
    <n v="0.2"/>
    <n v="22.9008"/>
  </r>
  <r>
    <n v="9740"/>
    <s v="CA-2017-129294"/>
    <x v="633"/>
    <d v="2017-03-21T00:00:00"/>
    <s v="Standard Class"/>
    <s v="KD-16615"/>
    <s v="Ken Dana"/>
    <x v="1"/>
    <s v="United States"/>
    <s v="Los Angeles"/>
    <s v="California"/>
    <n v="90032"/>
    <x v="1"/>
    <s v="OFF-BI-10001757"/>
    <x v="1"/>
    <x v="8"/>
    <x v="1167"/>
    <n v="19.68"/>
    <n v="5"/>
    <n v="0.2"/>
    <n v="6.8879999999999999"/>
  </r>
  <r>
    <n v="9741"/>
    <s v="CA-2017-129294"/>
    <x v="633"/>
    <d v="2017-03-21T00:00:00"/>
    <s v="Standard Class"/>
    <s v="KD-16615"/>
    <s v="Ken Dana"/>
    <x v="1"/>
    <s v="United States"/>
    <s v="Los Angeles"/>
    <s v="California"/>
    <n v="90032"/>
    <x v="1"/>
    <s v="OFF-AP-10001154"/>
    <x v="1"/>
    <x v="9"/>
    <x v="589"/>
    <n v="140.66999999999999"/>
    <n v="3"/>
    <n v="0"/>
    <n v="54.8613"/>
  </r>
  <r>
    <n v="9742"/>
    <s v="CA-2015-117086"/>
    <x v="627"/>
    <d v="2015-11-12T00:00:00"/>
    <s v="Standard Class"/>
    <s v="QJ-19255"/>
    <s v="Quincy Jones"/>
    <x v="1"/>
    <s v="United States"/>
    <s v="Burlington"/>
    <s v="Vermont"/>
    <s v="05408"/>
    <x v="3"/>
    <s v="FUR-BO-10004834"/>
    <x v="0"/>
    <x v="0"/>
    <x v="26"/>
    <n v="4404.8999999999996"/>
    <n v="5"/>
    <n v="0"/>
    <n v="1013.127"/>
  </r>
  <r>
    <n v="9743"/>
    <s v="CA-2017-131303"/>
    <x v="354"/>
    <d v="2017-12-02T00:00:00"/>
    <s v="Standard Class"/>
    <s v="EP-13915"/>
    <s v="Emily Phan"/>
    <x v="0"/>
    <s v="United States"/>
    <s v="San Diego"/>
    <s v="California"/>
    <n v="92037"/>
    <x v="1"/>
    <s v="OFF-LA-10001074"/>
    <x v="1"/>
    <x v="2"/>
    <x v="300"/>
    <n v="62.65"/>
    <n v="5"/>
    <n v="0"/>
    <n v="29.445499999999999"/>
  </r>
  <r>
    <n v="9744"/>
    <s v="CA-2016-137127"/>
    <x v="950"/>
    <d v="2016-06-22T00:00:00"/>
    <s v="Standard Class"/>
    <s v="JJ-15445"/>
    <s v="Jennifer Jackson"/>
    <x v="0"/>
    <s v="United States"/>
    <s v="Newark"/>
    <s v="Delaware"/>
    <n v="19711"/>
    <x v="3"/>
    <s v="OFF-LA-10001641"/>
    <x v="1"/>
    <x v="2"/>
    <x v="1031"/>
    <n v="9.4499999999999993"/>
    <n v="3"/>
    <n v="0"/>
    <n v="4.5359999999999996"/>
  </r>
  <r>
    <n v="9745"/>
    <s v="CA-2017-141782"/>
    <x v="276"/>
    <d v="2017-01-25T00:00:00"/>
    <s v="Standard Class"/>
    <s v="BE-11410"/>
    <s v="Bobby Elias"/>
    <x v="0"/>
    <s v="United States"/>
    <s v="Aurora"/>
    <s v="Illinois"/>
    <n v="60505"/>
    <x v="2"/>
    <s v="OFF-EN-10002230"/>
    <x v="1"/>
    <x v="12"/>
    <x v="555"/>
    <n v="268.57600000000002"/>
    <n v="4"/>
    <n v="0.2"/>
    <n v="90.644400000000005"/>
  </r>
  <r>
    <n v="9746"/>
    <s v="CA-2017-137505"/>
    <x v="221"/>
    <d v="2017-11-24T00:00:00"/>
    <s v="Same Day"/>
    <s v="BP-11290"/>
    <s v="Beth Paige"/>
    <x v="0"/>
    <s v="United States"/>
    <s v="Los Angeles"/>
    <s v="California"/>
    <n v="90008"/>
    <x v="1"/>
    <s v="FUR-TA-10000617"/>
    <x v="0"/>
    <x v="3"/>
    <x v="342"/>
    <n v="364.08"/>
    <n v="2"/>
    <n v="0.2"/>
    <n v="9.1020000000000003"/>
  </r>
  <r>
    <n v="9747"/>
    <s v="CA-2017-137505"/>
    <x v="221"/>
    <d v="2017-11-24T00:00:00"/>
    <s v="Same Day"/>
    <s v="BP-11290"/>
    <s v="Beth Paige"/>
    <x v="0"/>
    <s v="United States"/>
    <s v="Los Angeles"/>
    <s v="California"/>
    <n v="90008"/>
    <x v="1"/>
    <s v="FUR-TA-10001676"/>
    <x v="0"/>
    <x v="3"/>
    <x v="966"/>
    <n v="71.087999999999994"/>
    <n v="2"/>
    <n v="0.2"/>
    <n v="-1.7771999999999999"/>
  </r>
  <r>
    <n v="9748"/>
    <s v="US-2014-140914"/>
    <x v="7"/>
    <d v="2014-11-15T00:00:00"/>
    <s v="Standard Class"/>
    <s v="BH-11710"/>
    <s v="Brosina Hoffman"/>
    <x v="0"/>
    <s v="United States"/>
    <s v="Chicago"/>
    <s v="Illinois"/>
    <n v="60653"/>
    <x v="2"/>
    <s v="FUR-FU-10000175"/>
    <x v="0"/>
    <x v="5"/>
    <x v="1638"/>
    <n v="10.984"/>
    <n v="2"/>
    <n v="0.6"/>
    <n v="-7.9634"/>
  </r>
  <r>
    <n v="9749"/>
    <s v="US-2014-140914"/>
    <x v="7"/>
    <d v="2014-11-15T00:00:00"/>
    <s v="Standard Class"/>
    <s v="BH-11710"/>
    <s v="Brosina Hoffman"/>
    <x v="0"/>
    <s v="United States"/>
    <s v="Chicago"/>
    <s v="Illinois"/>
    <n v="60653"/>
    <x v="2"/>
    <s v="FUR-CH-10003379"/>
    <x v="0"/>
    <x v="1"/>
    <x v="464"/>
    <n v="797.94399999999996"/>
    <n v="4"/>
    <n v="0.3"/>
    <n v="-56.996000000000002"/>
  </r>
  <r>
    <n v="9750"/>
    <s v="CA-2016-158358"/>
    <x v="758"/>
    <d v="2016-03-08T00:00:00"/>
    <s v="Standard Class"/>
    <s v="EM-13810"/>
    <s v="Eleni McCrary"/>
    <x v="1"/>
    <s v="United States"/>
    <s v="Dover"/>
    <s v="New Hampshire"/>
    <n v="3820"/>
    <x v="3"/>
    <s v="TEC-AC-10002567"/>
    <x v="2"/>
    <x v="11"/>
    <x v="428"/>
    <n v="159.97999999999999"/>
    <n v="2"/>
    <n v="0"/>
    <n v="57.592799999999997"/>
  </r>
  <r>
    <n v="9751"/>
    <s v="CA-2016-113390"/>
    <x v="1227"/>
    <d v="2016-10-15T00:00:00"/>
    <s v="Standard Class"/>
    <s v="EP-13915"/>
    <s v="Emily Phan"/>
    <x v="0"/>
    <s v="United States"/>
    <s v="Chicago"/>
    <s v="Illinois"/>
    <n v="60610"/>
    <x v="2"/>
    <s v="OFF-AR-10003183"/>
    <x v="1"/>
    <x v="6"/>
    <x v="1399"/>
    <n v="5.3440000000000003"/>
    <n v="2"/>
    <n v="0.2"/>
    <n v="0.66800000000000004"/>
  </r>
  <r>
    <n v="9752"/>
    <s v="CA-2016-113390"/>
    <x v="1227"/>
    <d v="2016-10-15T00:00:00"/>
    <s v="Standard Class"/>
    <s v="EP-13915"/>
    <s v="Emily Phan"/>
    <x v="0"/>
    <s v="United States"/>
    <s v="Chicago"/>
    <s v="Illinois"/>
    <n v="60610"/>
    <x v="2"/>
    <s v="OFF-AR-10001446"/>
    <x v="1"/>
    <x v="6"/>
    <x v="1161"/>
    <n v="27.72"/>
    <n v="3"/>
    <n v="0.2"/>
    <n v="3.4649999999999999"/>
  </r>
  <r>
    <n v="9753"/>
    <s v="US-2016-158680"/>
    <x v="949"/>
    <d v="2016-07-02T00:00:00"/>
    <s v="First Class"/>
    <s v="NZ-18565"/>
    <s v="Nick Zandusky"/>
    <x v="2"/>
    <s v="United States"/>
    <s v="Seattle"/>
    <s v="Washington"/>
    <n v="98115"/>
    <x v="1"/>
    <s v="OFF-BI-10000145"/>
    <x v="1"/>
    <x v="8"/>
    <x v="742"/>
    <n v="2.496"/>
    <n v="1"/>
    <n v="0.2"/>
    <n v="0.90480000000000005"/>
  </r>
  <r>
    <n v="9754"/>
    <s v="CA-2017-113705"/>
    <x v="996"/>
    <d v="2017-03-29T00:00:00"/>
    <s v="Second Class"/>
    <s v="LC-16870"/>
    <s v="Lena Cacioppo"/>
    <x v="0"/>
    <s v="United States"/>
    <s v="Richmond"/>
    <s v="Virginia"/>
    <n v="23223"/>
    <x v="0"/>
    <s v="OFF-LA-10000476"/>
    <x v="1"/>
    <x v="2"/>
    <x v="1561"/>
    <n v="8.26"/>
    <n v="2"/>
    <n v="0"/>
    <n v="3.7995999999999999"/>
  </r>
  <r>
    <n v="9755"/>
    <s v="CA-2017-113705"/>
    <x v="996"/>
    <d v="2017-03-29T00:00:00"/>
    <s v="Second Class"/>
    <s v="LC-16870"/>
    <s v="Lena Cacioppo"/>
    <x v="0"/>
    <s v="United States"/>
    <s v="Richmond"/>
    <s v="Virginia"/>
    <n v="23223"/>
    <x v="0"/>
    <s v="OFF-BI-10001679"/>
    <x v="1"/>
    <x v="8"/>
    <x v="214"/>
    <n v="17.760000000000002"/>
    <n v="2"/>
    <n v="0"/>
    <n v="8.8800000000000008"/>
  </r>
  <r>
    <n v="9756"/>
    <s v="CA-2017-113705"/>
    <x v="996"/>
    <d v="2017-03-29T00:00:00"/>
    <s v="Second Class"/>
    <s v="LC-16870"/>
    <s v="Lena Cacioppo"/>
    <x v="0"/>
    <s v="United States"/>
    <s v="Richmond"/>
    <s v="Virginia"/>
    <n v="23223"/>
    <x v="0"/>
    <s v="OFF-ST-10001128"/>
    <x v="1"/>
    <x v="4"/>
    <x v="1427"/>
    <n v="332.94"/>
    <n v="3"/>
    <n v="0"/>
    <n v="9.9882000000000009"/>
  </r>
  <r>
    <n v="9757"/>
    <s v="CA-2017-113705"/>
    <x v="996"/>
    <d v="2017-03-29T00:00:00"/>
    <s v="Second Class"/>
    <s v="LC-16870"/>
    <s v="Lena Cacioppo"/>
    <x v="0"/>
    <s v="United States"/>
    <s v="Richmond"/>
    <s v="Virginia"/>
    <n v="23223"/>
    <x v="0"/>
    <s v="FUR-TA-10002533"/>
    <x v="0"/>
    <x v="3"/>
    <x v="277"/>
    <n v="292.10000000000002"/>
    <n v="2"/>
    <n v="0"/>
    <n v="58.42"/>
  </r>
  <r>
    <n v="9758"/>
    <s v="CA-2017-113705"/>
    <x v="996"/>
    <d v="2017-03-29T00:00:00"/>
    <s v="Second Class"/>
    <s v="LC-16870"/>
    <s v="Lena Cacioppo"/>
    <x v="0"/>
    <s v="United States"/>
    <s v="Richmond"/>
    <s v="Virginia"/>
    <n v="23223"/>
    <x v="0"/>
    <s v="TEC-PH-10004006"/>
    <x v="2"/>
    <x v="7"/>
    <x v="1773"/>
    <n v="206.1"/>
    <n v="5"/>
    <n v="0"/>
    <n v="55.646999999999998"/>
  </r>
  <r>
    <n v="9759"/>
    <s v="CA-2017-113705"/>
    <x v="996"/>
    <d v="2017-03-29T00:00:00"/>
    <s v="Second Class"/>
    <s v="LC-16870"/>
    <s v="Lena Cacioppo"/>
    <x v="0"/>
    <s v="United States"/>
    <s v="Richmond"/>
    <s v="Virginia"/>
    <n v="23223"/>
    <x v="0"/>
    <s v="OFF-PA-10002615"/>
    <x v="1"/>
    <x v="10"/>
    <x v="250"/>
    <n v="17.64"/>
    <n v="4"/>
    <n v="0"/>
    <n v="8.1143999999999998"/>
  </r>
  <r>
    <n v="9760"/>
    <s v="CA-2016-146913"/>
    <x v="731"/>
    <d v="2016-11-05T00:00:00"/>
    <s v="Standard Class"/>
    <s v="SF-20965"/>
    <s v="Sylvia Foulston"/>
    <x v="1"/>
    <s v="United States"/>
    <s v="San Francisco"/>
    <s v="California"/>
    <n v="94109"/>
    <x v="1"/>
    <s v="FUR-CH-10001854"/>
    <x v="0"/>
    <x v="1"/>
    <x v="1119"/>
    <n v="1403.92"/>
    <n v="5"/>
    <n v="0.2"/>
    <n v="70.195999999999998"/>
  </r>
  <r>
    <n v="9761"/>
    <s v="CA-2017-159135"/>
    <x v="259"/>
    <d v="2017-11-08T00:00:00"/>
    <s v="Standard Class"/>
    <s v="KM-16375"/>
    <s v="Katherine Murray"/>
    <x v="2"/>
    <s v="United States"/>
    <s v="Springdale"/>
    <s v="Arkansas"/>
    <n v="72762"/>
    <x v="0"/>
    <s v="OFF-AR-10000657"/>
    <x v="1"/>
    <x v="6"/>
    <x v="1527"/>
    <n v="4.3"/>
    <n v="2"/>
    <n v="0"/>
    <n v="1.419"/>
  </r>
  <r>
    <n v="9762"/>
    <s v="CA-2014-121762"/>
    <x v="1047"/>
    <d v="2014-02-18T00:00:00"/>
    <s v="Standard Class"/>
    <s v="ML-17395"/>
    <s v="Marina Lichtenstein"/>
    <x v="1"/>
    <s v="United States"/>
    <s v="Seattle"/>
    <s v="Washington"/>
    <n v="98103"/>
    <x v="1"/>
    <s v="TEC-AC-10000736"/>
    <x v="2"/>
    <x v="11"/>
    <x v="1094"/>
    <n v="239.97"/>
    <n v="3"/>
    <n v="0"/>
    <n v="86.389200000000002"/>
  </r>
  <r>
    <n v="9763"/>
    <s v="CA-2014-121762"/>
    <x v="1047"/>
    <d v="2014-02-18T00:00:00"/>
    <s v="Standard Class"/>
    <s v="ML-17395"/>
    <s v="Marina Lichtenstein"/>
    <x v="1"/>
    <s v="United States"/>
    <s v="Seattle"/>
    <s v="Washington"/>
    <n v="98103"/>
    <x v="1"/>
    <s v="OFF-AP-10001293"/>
    <x v="1"/>
    <x v="9"/>
    <x v="1346"/>
    <n v="81.96"/>
    <n v="2"/>
    <n v="0"/>
    <n v="22.948799999999999"/>
  </r>
  <r>
    <n v="9764"/>
    <s v="CA-2014-121762"/>
    <x v="1047"/>
    <d v="2014-02-18T00:00:00"/>
    <s v="Standard Class"/>
    <s v="ML-17395"/>
    <s v="Marina Lichtenstein"/>
    <x v="1"/>
    <s v="United States"/>
    <s v="Seattle"/>
    <s v="Washington"/>
    <n v="98103"/>
    <x v="1"/>
    <s v="OFF-SU-10000157"/>
    <x v="1"/>
    <x v="14"/>
    <x v="1408"/>
    <n v="238.62"/>
    <n v="2"/>
    <n v="0"/>
    <n v="4.7724000000000002"/>
  </r>
  <r>
    <n v="9765"/>
    <s v="CA-2014-123855"/>
    <x v="1228"/>
    <d v="2014-06-23T00:00:00"/>
    <s v="Standard Class"/>
    <s v="MC-18100"/>
    <s v="Mick Crebagga"/>
    <x v="0"/>
    <s v="United States"/>
    <s v="Los Angeles"/>
    <s v="California"/>
    <n v="90036"/>
    <x v="1"/>
    <s v="TEC-PH-10000215"/>
    <x v="2"/>
    <x v="7"/>
    <x v="140"/>
    <n v="139.80000000000001"/>
    <n v="5"/>
    <n v="0.2"/>
    <n v="12.2325"/>
  </r>
  <r>
    <n v="9766"/>
    <s v="CA-2017-101959"/>
    <x v="1229"/>
    <d v="2017-03-06T00:00:00"/>
    <s v="Standard Class"/>
    <s v="DB-13660"/>
    <s v="Duane Benoit"/>
    <x v="0"/>
    <s v="United States"/>
    <s v="Middletown"/>
    <s v="Connecticut"/>
    <n v="6457"/>
    <x v="3"/>
    <s v="OFF-BI-10001757"/>
    <x v="1"/>
    <x v="8"/>
    <x v="1167"/>
    <n v="9.84"/>
    <n v="2"/>
    <n v="0"/>
    <n v="4.7232000000000003"/>
  </r>
  <r>
    <n v="9767"/>
    <s v="CA-2017-101959"/>
    <x v="1229"/>
    <d v="2017-03-06T00:00:00"/>
    <s v="Standard Class"/>
    <s v="DB-13660"/>
    <s v="Duane Benoit"/>
    <x v="0"/>
    <s v="United States"/>
    <s v="Middletown"/>
    <s v="Connecticut"/>
    <n v="6457"/>
    <x v="3"/>
    <s v="OFF-PA-10002137"/>
    <x v="1"/>
    <x v="10"/>
    <x v="565"/>
    <n v="7.78"/>
    <n v="1"/>
    <n v="0"/>
    <n v="3.5009999999999999"/>
  </r>
  <r>
    <n v="9768"/>
    <s v="CA-2017-102659"/>
    <x v="34"/>
    <d v="2017-12-15T00:00:00"/>
    <s v="Standard Class"/>
    <s v="LW-17215"/>
    <s v="Luke Weiss"/>
    <x v="0"/>
    <s v="United States"/>
    <s v="Grand Rapids"/>
    <s v="Michigan"/>
    <n v="49505"/>
    <x v="2"/>
    <s v="OFF-BI-10000088"/>
    <x v="1"/>
    <x v="8"/>
    <x v="1034"/>
    <n v="54.9"/>
    <n v="5"/>
    <n v="0"/>
    <n v="26.901"/>
  </r>
  <r>
    <n v="9769"/>
    <s v="CA-2017-142328"/>
    <x v="226"/>
    <d v="2017-12-14T00:00:00"/>
    <s v="Standard Class"/>
    <s v="TC-21535"/>
    <s v="Tracy Collins"/>
    <x v="2"/>
    <s v="United States"/>
    <s v="San Francisco"/>
    <s v="California"/>
    <n v="94122"/>
    <x v="1"/>
    <s v="OFF-PA-10000380"/>
    <x v="1"/>
    <x v="10"/>
    <x v="1290"/>
    <n v="50.04"/>
    <n v="6"/>
    <n v="0"/>
    <n v="25.02"/>
  </r>
  <r>
    <n v="9770"/>
    <s v="CA-2016-123533"/>
    <x v="390"/>
    <d v="2016-11-30T00:00:00"/>
    <s v="Standard Class"/>
    <s v="SC-20050"/>
    <s v="Sample Company A"/>
    <x v="2"/>
    <s v="United States"/>
    <s v="Hialeah"/>
    <s v="Florida"/>
    <n v="33012"/>
    <x v="0"/>
    <s v="FUR-BO-10001619"/>
    <x v="0"/>
    <x v="0"/>
    <x v="604"/>
    <n v="339.92"/>
    <n v="5"/>
    <n v="0.2"/>
    <n v="8.4979999999999993"/>
  </r>
  <r>
    <n v="9771"/>
    <s v="CA-2016-123533"/>
    <x v="390"/>
    <d v="2016-11-30T00:00:00"/>
    <s v="Standard Class"/>
    <s v="SC-20050"/>
    <s v="Sample Company A"/>
    <x v="2"/>
    <s v="United States"/>
    <s v="Hialeah"/>
    <s v="Florida"/>
    <n v="33012"/>
    <x v="0"/>
    <s v="OFF-PA-10001609"/>
    <x v="1"/>
    <x v="10"/>
    <x v="1116"/>
    <n v="10.528"/>
    <n v="4"/>
    <n v="0.2"/>
    <n v="3.4216000000000002"/>
  </r>
  <r>
    <n v="9772"/>
    <s v="CA-2016-123533"/>
    <x v="390"/>
    <d v="2016-11-30T00:00:00"/>
    <s v="Standard Class"/>
    <s v="SC-20050"/>
    <s v="Sample Company A"/>
    <x v="2"/>
    <s v="United States"/>
    <s v="Hialeah"/>
    <s v="Florida"/>
    <n v="33012"/>
    <x v="0"/>
    <s v="OFF-AP-10002765"/>
    <x v="1"/>
    <x v="9"/>
    <x v="1261"/>
    <n v="42.384"/>
    <n v="2"/>
    <n v="0.2"/>
    <n v="4.2384000000000004"/>
  </r>
  <r>
    <n v="9773"/>
    <s v="CA-2016-104983"/>
    <x v="894"/>
    <d v="2016-07-03T00:00:00"/>
    <s v="Same Day"/>
    <s v="FM-14215"/>
    <s v="Filia McAdams"/>
    <x v="1"/>
    <s v="United States"/>
    <s v="Philadelphia"/>
    <s v="Pennsylvania"/>
    <n v="19143"/>
    <x v="3"/>
    <s v="OFF-PA-10000167"/>
    <x v="1"/>
    <x v="10"/>
    <x v="1080"/>
    <n v="123.92"/>
    <n v="5"/>
    <n v="0.2"/>
    <n v="38.725000000000001"/>
  </r>
  <r>
    <n v="9774"/>
    <s v="CA-2016-160234"/>
    <x v="190"/>
    <d v="2016-07-03T00:00:00"/>
    <s v="Standard Class"/>
    <s v="PF-19225"/>
    <s v="Phillip Flathmann"/>
    <x v="0"/>
    <s v="United States"/>
    <s v="Atlanta"/>
    <s v="Georgia"/>
    <n v="30318"/>
    <x v="0"/>
    <s v="TEC-PH-10004434"/>
    <x v="2"/>
    <x v="7"/>
    <x v="1613"/>
    <n v="135.94999999999999"/>
    <n v="1"/>
    <n v="0"/>
    <n v="39.4255"/>
  </r>
  <r>
    <n v="9775"/>
    <s v="CA-2014-169019"/>
    <x v="711"/>
    <d v="2014-07-30T00:00:00"/>
    <s v="Standard Class"/>
    <s v="LF-17185"/>
    <s v="Luke Foster"/>
    <x v="0"/>
    <s v="United States"/>
    <s v="San Antonio"/>
    <s v="Texas"/>
    <n v="78207"/>
    <x v="2"/>
    <s v="OFF-BI-10004995"/>
    <x v="1"/>
    <x v="8"/>
    <x v="316"/>
    <n v="2177.5839999999998"/>
    <n v="8"/>
    <n v="0.8"/>
    <n v="-3701.8928000000001"/>
  </r>
  <r>
    <n v="9776"/>
    <s v="CA-2014-169019"/>
    <x v="711"/>
    <d v="2014-07-30T00:00:00"/>
    <s v="Standard Class"/>
    <s v="LF-17185"/>
    <s v="Luke Foster"/>
    <x v="0"/>
    <s v="United States"/>
    <s v="San Antonio"/>
    <s v="Texas"/>
    <n v="78207"/>
    <x v="2"/>
    <s v="FUR-FU-10004666"/>
    <x v="0"/>
    <x v="5"/>
    <x v="1461"/>
    <n v="17.495999999999999"/>
    <n v="3"/>
    <n v="0.6"/>
    <n v="-10.0602"/>
  </r>
  <r>
    <n v="9777"/>
    <s v="CA-2014-169019"/>
    <x v="711"/>
    <d v="2014-07-30T00:00:00"/>
    <s v="Standard Class"/>
    <s v="LF-17185"/>
    <s v="Luke Foster"/>
    <x v="0"/>
    <s v="United States"/>
    <s v="San Antonio"/>
    <s v="Texas"/>
    <n v="78207"/>
    <x v="2"/>
    <s v="OFF-BI-10001524"/>
    <x v="1"/>
    <x v="8"/>
    <x v="301"/>
    <n v="16.783999999999999"/>
    <n v="4"/>
    <n v="0.8"/>
    <n v="-26.854399999999998"/>
  </r>
  <r>
    <n v="9778"/>
    <s v="CA-2014-169019"/>
    <x v="711"/>
    <d v="2014-07-30T00:00:00"/>
    <s v="Standard Class"/>
    <s v="LF-17185"/>
    <s v="Luke Foster"/>
    <x v="0"/>
    <s v="United States"/>
    <s v="San Antonio"/>
    <s v="Texas"/>
    <n v="78207"/>
    <x v="2"/>
    <s v="TEC-AC-10002076"/>
    <x v="2"/>
    <x v="11"/>
    <x v="333"/>
    <n v="431.13600000000002"/>
    <n v="9"/>
    <n v="0.2"/>
    <n v="-26.946000000000002"/>
  </r>
  <r>
    <n v="9779"/>
    <s v="CA-2014-169019"/>
    <x v="711"/>
    <d v="2014-07-30T00:00:00"/>
    <s v="Standard Class"/>
    <s v="LF-17185"/>
    <s v="Luke Foster"/>
    <x v="0"/>
    <s v="United States"/>
    <s v="San Antonio"/>
    <s v="Texas"/>
    <n v="78207"/>
    <x v="2"/>
    <s v="OFF-BI-10001679"/>
    <x v="1"/>
    <x v="8"/>
    <x v="214"/>
    <n v="8.8800000000000008"/>
    <n v="5"/>
    <n v="0.8"/>
    <n v="-13.32"/>
  </r>
  <r>
    <n v="9780"/>
    <s v="CA-2014-169019"/>
    <x v="711"/>
    <d v="2014-07-30T00:00:00"/>
    <s v="Standard Class"/>
    <s v="LF-17185"/>
    <s v="Luke Foster"/>
    <x v="0"/>
    <s v="United States"/>
    <s v="San Antonio"/>
    <s v="Texas"/>
    <n v="78207"/>
    <x v="2"/>
    <s v="OFF-AP-10003281"/>
    <x v="1"/>
    <x v="9"/>
    <x v="1189"/>
    <n v="4.8360000000000003"/>
    <n v="2"/>
    <n v="0.8"/>
    <n v="-12.09"/>
  </r>
  <r>
    <n v="9781"/>
    <s v="CA-2016-153178"/>
    <x v="749"/>
    <d v="2016-09-18T00:00:00"/>
    <s v="Standard Class"/>
    <s v="CL-12565"/>
    <s v="Clay Ludtke"/>
    <x v="0"/>
    <s v="United States"/>
    <s v="Long Beach"/>
    <s v="New York"/>
    <n v="11561"/>
    <x v="3"/>
    <s v="TEC-PH-10001944"/>
    <x v="2"/>
    <x v="7"/>
    <x v="1271"/>
    <n v="437.85"/>
    <n v="3"/>
    <n v="0"/>
    <n v="131.35499999999999"/>
  </r>
  <r>
    <n v="9782"/>
    <s v="CA-2016-153178"/>
    <x v="749"/>
    <d v="2016-09-18T00:00:00"/>
    <s v="Standard Class"/>
    <s v="CL-12565"/>
    <s v="Clay Ludtke"/>
    <x v="0"/>
    <s v="United States"/>
    <s v="Long Beach"/>
    <s v="New York"/>
    <n v="11561"/>
    <x v="3"/>
    <s v="OFF-BI-10004390"/>
    <x v="1"/>
    <x v="8"/>
    <x v="1164"/>
    <n v="673.56799999999998"/>
    <n v="2"/>
    <n v="0.2"/>
    <n v="252.58799999999999"/>
  </r>
  <r>
    <n v="9783"/>
    <s v="CA-2015-149748"/>
    <x v="70"/>
    <d v="2015-06-02T00:00:00"/>
    <s v="Second Class"/>
    <s v="EM-13825"/>
    <s v="Elizabeth Moffitt"/>
    <x v="1"/>
    <s v="United States"/>
    <s v="Paterson"/>
    <s v="New Jersey"/>
    <n v="7501"/>
    <x v="3"/>
    <s v="OFF-PA-10002120"/>
    <x v="1"/>
    <x v="10"/>
    <x v="519"/>
    <n v="274.8"/>
    <n v="5"/>
    <n v="0"/>
    <n v="134.65199999999999"/>
  </r>
  <r>
    <n v="9784"/>
    <s v="CA-2015-149748"/>
    <x v="70"/>
    <d v="2015-06-02T00:00:00"/>
    <s v="Second Class"/>
    <s v="EM-13825"/>
    <s v="Elizabeth Moffitt"/>
    <x v="1"/>
    <s v="United States"/>
    <s v="Paterson"/>
    <s v="New Jersey"/>
    <n v="7501"/>
    <x v="3"/>
    <s v="OFF-ST-10004340"/>
    <x v="1"/>
    <x v="4"/>
    <x v="817"/>
    <n v="62.18"/>
    <n v="1"/>
    <n v="0"/>
    <n v="16.788599999999999"/>
  </r>
  <r>
    <n v="9785"/>
    <s v="CA-2015-149748"/>
    <x v="70"/>
    <d v="2015-06-02T00:00:00"/>
    <s v="Second Class"/>
    <s v="EM-13825"/>
    <s v="Elizabeth Moffitt"/>
    <x v="1"/>
    <s v="United States"/>
    <s v="Paterson"/>
    <s v="New Jersey"/>
    <n v="7501"/>
    <x v="3"/>
    <s v="FUR-FU-10001847"/>
    <x v="0"/>
    <x v="5"/>
    <x v="1364"/>
    <n v="8.2799999999999994"/>
    <n v="2"/>
    <n v="0"/>
    <n v="2.9807999999999999"/>
  </r>
  <r>
    <n v="9786"/>
    <s v="CA-2015-155635"/>
    <x v="1230"/>
    <d v="2015-05-13T00:00:00"/>
    <s v="Standard Class"/>
    <s v="ME-17725"/>
    <s v="Max Engle"/>
    <x v="0"/>
    <s v="United States"/>
    <s v="Louisville"/>
    <s v="Kentucky"/>
    <n v="40214"/>
    <x v="0"/>
    <s v="OFF-BI-10000962"/>
    <x v="1"/>
    <x v="8"/>
    <x v="1513"/>
    <n v="48.81"/>
    <n v="3"/>
    <n v="0"/>
    <n v="23.916899999999998"/>
  </r>
  <r>
    <n v="9787"/>
    <s v="US-2014-114377"/>
    <x v="1127"/>
    <d v="2014-11-05T00:00:00"/>
    <s v="Same Day"/>
    <s v="BG-11035"/>
    <s v="Barry Gonzalez"/>
    <x v="0"/>
    <s v="United States"/>
    <s v="Hampton"/>
    <s v="Virginia"/>
    <n v="23666"/>
    <x v="0"/>
    <s v="FUR-CH-10004754"/>
    <x v="0"/>
    <x v="1"/>
    <x v="1132"/>
    <n v="149.9"/>
    <n v="5"/>
    <n v="0"/>
    <n v="40.472999999999999"/>
  </r>
  <r>
    <n v="9788"/>
    <s v="CA-2017-144491"/>
    <x v="996"/>
    <d v="2017-04-01T00:00:00"/>
    <s v="Standard Class"/>
    <s v="CJ-12010"/>
    <s v="Caroline Jumper"/>
    <x v="0"/>
    <s v="United States"/>
    <s v="Houston"/>
    <s v="Texas"/>
    <n v="77070"/>
    <x v="2"/>
    <s v="FUR-BO-10001811"/>
    <x v="0"/>
    <x v="0"/>
    <x v="787"/>
    <n v="1023.332"/>
    <n v="5"/>
    <n v="0.32"/>
    <n v="-30.097999999999999"/>
  </r>
  <r>
    <n v="9789"/>
    <s v="CA-2017-144491"/>
    <x v="996"/>
    <d v="2017-04-01T00:00:00"/>
    <s v="Standard Class"/>
    <s v="CJ-12010"/>
    <s v="Caroline Jumper"/>
    <x v="0"/>
    <s v="United States"/>
    <s v="Houston"/>
    <s v="Texas"/>
    <n v="77070"/>
    <x v="2"/>
    <s v="FUR-CH-10004063"/>
    <x v="0"/>
    <x v="1"/>
    <x v="120"/>
    <n v="600.55799999999999"/>
    <n v="3"/>
    <n v="0.3"/>
    <n v="-8.5793999999999997"/>
  </r>
  <r>
    <n v="9790"/>
    <s v="CA-2017-144491"/>
    <x v="996"/>
    <d v="2017-04-01T00:00:00"/>
    <s v="Standard Class"/>
    <s v="CJ-12010"/>
    <s v="Caroline Jumper"/>
    <x v="0"/>
    <s v="United States"/>
    <s v="Houston"/>
    <s v="Texas"/>
    <n v="77070"/>
    <x v="2"/>
    <s v="TEC-AC-10004901"/>
    <x v="2"/>
    <x v="11"/>
    <x v="648"/>
    <n v="39.991999999999997"/>
    <n v="1"/>
    <n v="0.2"/>
    <n v="6.9985999999999997"/>
  </r>
  <r>
    <n v="9791"/>
    <s v="CA-2017-144491"/>
    <x v="996"/>
    <d v="2017-04-01T00:00:00"/>
    <s v="Standard Class"/>
    <s v="CJ-12010"/>
    <s v="Caroline Jumper"/>
    <x v="0"/>
    <s v="United States"/>
    <s v="Houston"/>
    <s v="Texas"/>
    <n v="77070"/>
    <x v="2"/>
    <s v="FUR-CH-10001714"/>
    <x v="0"/>
    <x v="1"/>
    <x v="1304"/>
    <n v="211.24600000000001"/>
    <n v="2"/>
    <n v="0.3"/>
    <n v="-66.391599999999997"/>
  </r>
  <r>
    <n v="9792"/>
    <s v="CA-2014-127166"/>
    <x v="371"/>
    <d v="2014-05-23T00:00:00"/>
    <s v="Second Class"/>
    <s v="KH-16360"/>
    <s v="Katherine Hughes"/>
    <x v="0"/>
    <s v="United States"/>
    <s v="Houston"/>
    <s v="Texas"/>
    <n v="77070"/>
    <x v="2"/>
    <s v="OFF-EN-10003134"/>
    <x v="1"/>
    <x v="12"/>
    <x v="153"/>
    <n v="56.064"/>
    <n v="6"/>
    <n v="0.2"/>
    <n v="21.024000000000001"/>
  </r>
  <r>
    <n v="9793"/>
    <s v="CA-2014-127166"/>
    <x v="371"/>
    <d v="2014-05-23T00:00:00"/>
    <s v="Second Class"/>
    <s v="KH-16360"/>
    <s v="Katherine Hughes"/>
    <x v="0"/>
    <s v="United States"/>
    <s v="Houston"/>
    <s v="Texas"/>
    <n v="77070"/>
    <x v="2"/>
    <s v="FUR-CH-10003396"/>
    <x v="0"/>
    <x v="1"/>
    <x v="390"/>
    <n v="107.77200000000001"/>
    <n v="2"/>
    <n v="0.3"/>
    <n v="-29.252400000000002"/>
  </r>
  <r>
    <n v="9794"/>
    <s v="CA-2014-127166"/>
    <x v="371"/>
    <d v="2014-05-23T00:00:00"/>
    <s v="Second Class"/>
    <s v="KH-16360"/>
    <s v="Katherine Hughes"/>
    <x v="0"/>
    <s v="United States"/>
    <s v="Houston"/>
    <s v="Texas"/>
    <n v="77070"/>
    <x v="2"/>
    <s v="OFF-PA-10001560"/>
    <x v="1"/>
    <x v="10"/>
    <x v="670"/>
    <n v="4.8319999999999999"/>
    <n v="1"/>
    <n v="0.2"/>
    <n v="1.6308"/>
  </r>
  <r>
    <n v="9795"/>
    <s v="CA-2014-127166"/>
    <x v="371"/>
    <d v="2014-05-23T00:00:00"/>
    <s v="Second Class"/>
    <s v="KH-16360"/>
    <s v="Katherine Hughes"/>
    <x v="0"/>
    <s v="United States"/>
    <s v="Houston"/>
    <s v="Texas"/>
    <n v="77070"/>
    <x v="2"/>
    <s v="OFF-BI-10000977"/>
    <x v="1"/>
    <x v="8"/>
    <x v="991"/>
    <n v="18.239999999999998"/>
    <n v="3"/>
    <n v="0.8"/>
    <n v="-31.007999999999999"/>
  </r>
  <r>
    <n v="9796"/>
    <s v="CA-2016-125920"/>
    <x v="206"/>
    <d v="2016-05-28T00:00:00"/>
    <s v="Standard Class"/>
    <s v="SH-19975"/>
    <s v="Sally Hughsby"/>
    <x v="1"/>
    <s v="United States"/>
    <s v="Chicago"/>
    <s v="Illinois"/>
    <n v="60610"/>
    <x v="2"/>
    <s v="OFF-BI-10003429"/>
    <x v="1"/>
    <x v="8"/>
    <x v="852"/>
    <n v="3.798"/>
    <n v="3"/>
    <n v="0.8"/>
    <n v="-5.8868999999999998"/>
  </r>
  <r>
    <n v="9797"/>
    <s v="CA-2015-128608"/>
    <x v="1026"/>
    <d v="2015-01-17T00:00:00"/>
    <s v="Standard Class"/>
    <s v="CS-12490"/>
    <s v="Cindy Schnelling"/>
    <x v="1"/>
    <s v="United States"/>
    <s v="Toledo"/>
    <s v="Ohio"/>
    <n v="43615"/>
    <x v="3"/>
    <s v="OFF-AR-10001374"/>
    <x v="1"/>
    <x v="6"/>
    <x v="313"/>
    <n v="10.368"/>
    <n v="2"/>
    <n v="0.2"/>
    <n v="1.5551999999999999"/>
  </r>
  <r>
    <n v="9798"/>
    <s v="CA-2015-128608"/>
    <x v="1026"/>
    <d v="2015-01-17T00:00:00"/>
    <s v="Standard Class"/>
    <s v="CS-12490"/>
    <s v="Cindy Schnelling"/>
    <x v="1"/>
    <s v="United States"/>
    <s v="Toledo"/>
    <s v="Ohio"/>
    <n v="43615"/>
    <x v="3"/>
    <s v="TEC-PH-10004977"/>
    <x v="2"/>
    <x v="7"/>
    <x v="34"/>
    <n v="235.18799999999999"/>
    <n v="2"/>
    <n v="0.4"/>
    <n v="-43.117800000000003"/>
  </r>
  <r>
    <n v="9799"/>
    <s v="CA-2015-128608"/>
    <x v="1026"/>
    <d v="2015-01-17T00:00:00"/>
    <s v="Standard Class"/>
    <s v="CS-12490"/>
    <s v="Cindy Schnelling"/>
    <x v="1"/>
    <s v="United States"/>
    <s v="Toledo"/>
    <s v="Ohio"/>
    <n v="43615"/>
    <x v="3"/>
    <s v="TEC-PH-10000912"/>
    <x v="2"/>
    <x v="7"/>
    <x v="1339"/>
    <n v="26.376000000000001"/>
    <n v="4"/>
    <n v="0.4"/>
    <n v="2.6375999999999999"/>
  </r>
  <r>
    <n v="9800"/>
    <s v="CA-2015-128608"/>
    <x v="1026"/>
    <d v="2015-01-17T00:00:00"/>
    <s v="Standard Class"/>
    <s v="CS-12490"/>
    <s v="Cindy Schnelling"/>
    <x v="1"/>
    <s v="United States"/>
    <s v="Toledo"/>
    <s v="Ohio"/>
    <n v="43615"/>
    <x v="3"/>
    <s v="TEC-AC-10000487"/>
    <x v="2"/>
    <x v="11"/>
    <x v="1682"/>
    <n v="10.384"/>
    <n v="2"/>
    <n v="0.2"/>
    <n v="2.2065999999999999"/>
  </r>
  <r>
    <n v="9801"/>
    <s v="CA-2015-128608"/>
    <x v="1026"/>
    <d v="2015-01-17T00:00:00"/>
    <s v="Standard Class"/>
    <s v="CS-12490"/>
    <s v="Cindy Schnelling"/>
    <x v="1"/>
    <s v="United States"/>
    <s v="Toledo"/>
    <s v="Ohio"/>
    <n v="43615"/>
    <x v="3"/>
    <s v="TEC-PH-10002262"/>
    <x v="2"/>
    <x v="7"/>
    <x v="477"/>
    <n v="107.11799999999999"/>
    <n v="3"/>
    <n v="0.4"/>
    <n v="-21.4236"/>
  </r>
  <r>
    <n v="9802"/>
    <s v="CA-2017-137918"/>
    <x v="365"/>
    <d v="2017-10-06T00:00:00"/>
    <s v="Standard Class"/>
    <s v="JK-15730"/>
    <s v="Joe Kamberova"/>
    <x v="0"/>
    <s v="United States"/>
    <s v="Lodi"/>
    <s v="California"/>
    <n v="95240"/>
    <x v="1"/>
    <s v="OFF-SU-10000898"/>
    <x v="1"/>
    <x v="14"/>
    <x v="1190"/>
    <n v="97.3"/>
    <n v="7"/>
    <n v="0"/>
    <n v="28.216999999999999"/>
  </r>
  <r>
    <n v="9803"/>
    <s v="CA-2015-122973"/>
    <x v="1074"/>
    <d v="2015-07-20T00:00:00"/>
    <s v="Second Class"/>
    <s v="PJ-19015"/>
    <s v="Pauline Johnson"/>
    <x v="0"/>
    <s v="United States"/>
    <s v="New York City"/>
    <s v="New York"/>
    <n v="10024"/>
    <x v="3"/>
    <s v="OFF-BI-10004182"/>
    <x v="1"/>
    <x v="8"/>
    <x v="73"/>
    <n v="3.3279999999999998"/>
    <n v="2"/>
    <n v="0.2"/>
    <n v="1.2063999999999999"/>
  </r>
  <r>
    <n v="9804"/>
    <s v="CA-2015-122973"/>
    <x v="1074"/>
    <d v="2015-07-20T00:00:00"/>
    <s v="Second Class"/>
    <s v="PJ-19015"/>
    <s v="Pauline Johnson"/>
    <x v="0"/>
    <s v="United States"/>
    <s v="New York City"/>
    <s v="New York"/>
    <n v="10024"/>
    <x v="3"/>
    <s v="TEC-PH-10002468"/>
    <x v="2"/>
    <x v="7"/>
    <x v="1219"/>
    <n v="135.99"/>
    <n v="1"/>
    <n v="0"/>
    <n v="36.717300000000002"/>
  </r>
  <r>
    <n v="9805"/>
    <s v="CA-2015-122973"/>
    <x v="1074"/>
    <d v="2015-07-20T00:00:00"/>
    <s v="Second Class"/>
    <s v="PJ-19015"/>
    <s v="Pauline Johnson"/>
    <x v="0"/>
    <s v="United States"/>
    <s v="New York City"/>
    <s v="New York"/>
    <n v="10024"/>
    <x v="3"/>
    <s v="FUR-FU-10002364"/>
    <x v="0"/>
    <x v="5"/>
    <x v="1240"/>
    <n v="7.38"/>
    <n v="1"/>
    <n v="0"/>
    <n v="2.1402000000000001"/>
  </r>
  <r>
    <n v="9806"/>
    <s v="CA-2016-136322"/>
    <x v="147"/>
    <d v="2016-10-26T00:00:00"/>
    <s v="Standard Class"/>
    <s v="AP-10720"/>
    <s v="Anne Pryor"/>
    <x v="2"/>
    <s v="United States"/>
    <s v="Fort Lauderdale"/>
    <s v="Florida"/>
    <n v="33311"/>
    <x v="0"/>
    <s v="FUR-FU-10002878"/>
    <x v="0"/>
    <x v="5"/>
    <x v="1134"/>
    <n v="45.567999999999998"/>
    <n v="2"/>
    <n v="0.2"/>
    <n v="9.6831999999999994"/>
  </r>
  <r>
    <n v="9807"/>
    <s v="CA-2016-136322"/>
    <x v="147"/>
    <d v="2016-10-26T00:00:00"/>
    <s v="Standard Class"/>
    <s v="AP-10720"/>
    <s v="Anne Pryor"/>
    <x v="2"/>
    <s v="United States"/>
    <s v="Fort Lauderdale"/>
    <s v="Florida"/>
    <n v="33311"/>
    <x v="0"/>
    <s v="OFF-BI-10004817"/>
    <x v="1"/>
    <x v="8"/>
    <x v="1208"/>
    <n v="28.751999999999999"/>
    <n v="8"/>
    <n v="0.7"/>
    <n v="-21.084800000000001"/>
  </r>
  <r>
    <n v="9808"/>
    <s v="CA-2017-107209"/>
    <x v="944"/>
    <d v="2017-08-01T00:00:00"/>
    <s v="Second Class"/>
    <s v="JW-15955"/>
    <s v="Joni Wasserman"/>
    <x v="0"/>
    <s v="United States"/>
    <s v="Raleigh"/>
    <s v="North Carolina"/>
    <n v="27604"/>
    <x v="0"/>
    <s v="FUR-CH-10001146"/>
    <x v="0"/>
    <x v="1"/>
    <x v="64"/>
    <n v="194.84800000000001"/>
    <n v="4"/>
    <n v="0.2"/>
    <n v="12.178000000000001"/>
  </r>
  <r>
    <n v="9809"/>
    <s v="CA-2017-145093"/>
    <x v="246"/>
    <d v="2017-07-26T00:00:00"/>
    <s v="Standard Class"/>
    <s v="PT-19090"/>
    <s v="Pete Takahito"/>
    <x v="0"/>
    <s v="United States"/>
    <s v="Chicago"/>
    <s v="Illinois"/>
    <n v="60623"/>
    <x v="2"/>
    <s v="OFF-BI-10001116"/>
    <x v="1"/>
    <x v="8"/>
    <x v="1075"/>
    <n v="2.1120000000000001"/>
    <n v="2"/>
    <n v="0.8"/>
    <n v="-3.3792"/>
  </r>
  <r>
    <n v="9810"/>
    <s v="US-2014-139640"/>
    <x v="845"/>
    <d v="2014-11-11T00:00:00"/>
    <s v="Second Class"/>
    <s v="TB-21595"/>
    <s v="Troy Blackwell"/>
    <x v="0"/>
    <s v="United States"/>
    <s v="Portland"/>
    <s v="Oregon"/>
    <n v="97206"/>
    <x v="1"/>
    <s v="OFF-PA-10000304"/>
    <x v="1"/>
    <x v="10"/>
    <x v="88"/>
    <n v="25.92"/>
    <n v="5"/>
    <n v="0.2"/>
    <n v="9.0719999999999992"/>
  </r>
  <r>
    <n v="9811"/>
    <s v="US-2014-139640"/>
    <x v="845"/>
    <d v="2014-11-11T00:00:00"/>
    <s v="Second Class"/>
    <s v="TB-21595"/>
    <s v="Troy Blackwell"/>
    <x v="0"/>
    <s v="United States"/>
    <s v="Portland"/>
    <s v="Oregon"/>
    <n v="97206"/>
    <x v="1"/>
    <s v="OFF-AR-10002240"/>
    <x v="1"/>
    <x v="6"/>
    <x v="971"/>
    <n v="120.768"/>
    <n v="4"/>
    <n v="0.2"/>
    <n v="9.0576000000000008"/>
  </r>
  <r>
    <n v="9812"/>
    <s v="CA-2016-117583"/>
    <x v="581"/>
    <d v="2016-11-30T00:00:00"/>
    <s v="First Class"/>
    <s v="CB-12025"/>
    <s v="Cassandra Brandow"/>
    <x v="0"/>
    <s v="United States"/>
    <s v="East Orange"/>
    <s v="New Jersey"/>
    <n v="7017"/>
    <x v="3"/>
    <s v="OFF-PA-10001246"/>
    <x v="1"/>
    <x v="10"/>
    <x v="1401"/>
    <n v="25.92"/>
    <n v="4"/>
    <n v="0"/>
    <n v="12.441599999999999"/>
  </r>
  <r>
    <n v="9813"/>
    <s v="CA-2016-117583"/>
    <x v="581"/>
    <d v="2016-11-30T00:00:00"/>
    <s v="First Class"/>
    <s v="CB-12025"/>
    <s v="Cassandra Brandow"/>
    <x v="0"/>
    <s v="United States"/>
    <s v="East Orange"/>
    <s v="New Jersey"/>
    <n v="7017"/>
    <x v="3"/>
    <s v="OFF-AR-10000658"/>
    <x v="1"/>
    <x v="6"/>
    <x v="332"/>
    <n v="34.65"/>
    <n v="3"/>
    <n v="0"/>
    <n v="9.702"/>
  </r>
  <r>
    <n v="9814"/>
    <s v="CA-2016-117583"/>
    <x v="581"/>
    <d v="2016-11-30T00:00:00"/>
    <s v="First Class"/>
    <s v="CB-12025"/>
    <s v="Cassandra Brandow"/>
    <x v="0"/>
    <s v="United States"/>
    <s v="East Orange"/>
    <s v="New Jersey"/>
    <n v="7017"/>
    <x v="3"/>
    <s v="OFF-PA-10000100"/>
    <x v="1"/>
    <x v="10"/>
    <x v="833"/>
    <n v="204.95"/>
    <n v="5"/>
    <n v="0"/>
    <n v="100.4255"/>
  </r>
  <r>
    <n v="9815"/>
    <s v="CA-2016-117583"/>
    <x v="581"/>
    <d v="2016-11-30T00:00:00"/>
    <s v="First Class"/>
    <s v="CB-12025"/>
    <s v="Cassandra Brandow"/>
    <x v="0"/>
    <s v="United States"/>
    <s v="East Orange"/>
    <s v="New Jersey"/>
    <n v="7017"/>
    <x v="3"/>
    <s v="OFF-BI-10004233"/>
    <x v="1"/>
    <x v="8"/>
    <x v="1386"/>
    <n v="79.95"/>
    <n v="5"/>
    <n v="0"/>
    <n v="38.375999999999998"/>
  </r>
  <r>
    <n v="9816"/>
    <s v="CA-2015-162201"/>
    <x v="1213"/>
    <d v="2015-06-12T00:00:00"/>
    <s v="Standard Class"/>
    <s v="AG-10495"/>
    <s v="Andrew Gjertsen"/>
    <x v="1"/>
    <s v="United States"/>
    <s v="Saint Petersburg"/>
    <s v="Florida"/>
    <n v="33710"/>
    <x v="0"/>
    <s v="OFF-PA-10002581"/>
    <x v="1"/>
    <x v="10"/>
    <x v="1309"/>
    <n v="173.488"/>
    <n v="7"/>
    <n v="0.2"/>
    <n v="54.215000000000003"/>
  </r>
  <r>
    <n v="9817"/>
    <s v="CA-2015-162201"/>
    <x v="1213"/>
    <d v="2015-06-12T00:00:00"/>
    <s v="Standard Class"/>
    <s v="AG-10495"/>
    <s v="Andrew Gjertsen"/>
    <x v="1"/>
    <s v="United States"/>
    <s v="Saint Petersburg"/>
    <s v="Florida"/>
    <n v="33710"/>
    <x v="0"/>
    <s v="OFF-ST-10000046"/>
    <x v="1"/>
    <x v="4"/>
    <x v="764"/>
    <n v="516.96"/>
    <n v="4"/>
    <n v="0.2"/>
    <n v="-6.4619999999999997"/>
  </r>
  <r>
    <n v="9818"/>
    <s v="CA-2015-162201"/>
    <x v="1213"/>
    <d v="2015-06-12T00:00:00"/>
    <s v="Standard Class"/>
    <s v="AG-10495"/>
    <s v="Andrew Gjertsen"/>
    <x v="1"/>
    <s v="United States"/>
    <s v="Saint Petersburg"/>
    <s v="Florida"/>
    <n v="33710"/>
    <x v="0"/>
    <s v="FUR-FU-10001185"/>
    <x v="0"/>
    <x v="5"/>
    <x v="1423"/>
    <n v="173.208"/>
    <n v="7"/>
    <n v="0.2"/>
    <n v="45.467100000000002"/>
  </r>
  <r>
    <n v="9819"/>
    <s v="CA-2015-162201"/>
    <x v="1213"/>
    <d v="2015-06-12T00:00:00"/>
    <s v="Standard Class"/>
    <s v="AG-10495"/>
    <s v="Andrew Gjertsen"/>
    <x v="1"/>
    <s v="United States"/>
    <s v="Saint Petersburg"/>
    <s v="Florida"/>
    <n v="33710"/>
    <x v="0"/>
    <s v="OFF-AR-10003856"/>
    <x v="1"/>
    <x v="6"/>
    <x v="449"/>
    <n v="4.4480000000000004"/>
    <n v="2"/>
    <n v="0.2"/>
    <n v="0.33360000000000001"/>
  </r>
  <r>
    <n v="9820"/>
    <s v="CA-2015-162201"/>
    <x v="1213"/>
    <d v="2015-06-12T00:00:00"/>
    <s v="Standard Class"/>
    <s v="AG-10495"/>
    <s v="Andrew Gjertsen"/>
    <x v="1"/>
    <s v="United States"/>
    <s v="Saint Petersburg"/>
    <s v="Florida"/>
    <n v="33710"/>
    <x v="0"/>
    <s v="OFF-LA-10001982"/>
    <x v="1"/>
    <x v="2"/>
    <x v="1538"/>
    <n v="9"/>
    <n v="3"/>
    <n v="0.2"/>
    <n v="3.15"/>
  </r>
  <r>
    <n v="9821"/>
    <s v="CA-2015-162201"/>
    <x v="1213"/>
    <d v="2015-06-12T00:00:00"/>
    <s v="Standard Class"/>
    <s v="AG-10495"/>
    <s v="Andrew Gjertsen"/>
    <x v="1"/>
    <s v="United States"/>
    <s v="Saint Petersburg"/>
    <s v="Florida"/>
    <n v="33710"/>
    <x v="0"/>
    <s v="OFF-PA-10001215"/>
    <x v="1"/>
    <x v="10"/>
    <x v="1726"/>
    <n v="42.24"/>
    <n v="10"/>
    <n v="0.2"/>
    <n v="13.2"/>
  </r>
  <r>
    <n v="9822"/>
    <s v="CA-2015-162201"/>
    <x v="1213"/>
    <d v="2015-06-12T00:00:00"/>
    <s v="Standard Class"/>
    <s v="AG-10495"/>
    <s v="Andrew Gjertsen"/>
    <x v="1"/>
    <s v="United States"/>
    <s v="Saint Petersburg"/>
    <s v="Florida"/>
    <n v="33710"/>
    <x v="0"/>
    <s v="OFF-BI-10002429"/>
    <x v="1"/>
    <x v="8"/>
    <x v="472"/>
    <n v="18.263999999999999"/>
    <n v="2"/>
    <n v="0.7"/>
    <n v="-13.393599999999999"/>
  </r>
  <r>
    <n v="9823"/>
    <s v="US-2014-164406"/>
    <x v="860"/>
    <d v="2014-08-19T00:00:00"/>
    <s v="Standard Class"/>
    <s v="BD-11605"/>
    <s v="Brian Dahlen"/>
    <x v="0"/>
    <s v="United States"/>
    <s v="San Francisco"/>
    <s v="California"/>
    <n v="94122"/>
    <x v="1"/>
    <s v="OFF-AP-10003287"/>
    <x v="1"/>
    <x v="9"/>
    <x v="543"/>
    <n v="152.91"/>
    <n v="3"/>
    <n v="0"/>
    <n v="42.814799999999998"/>
  </r>
  <r>
    <n v="9824"/>
    <s v="US-2014-164406"/>
    <x v="860"/>
    <d v="2014-08-19T00:00:00"/>
    <s v="Standard Class"/>
    <s v="BD-11605"/>
    <s v="Brian Dahlen"/>
    <x v="0"/>
    <s v="United States"/>
    <s v="San Francisco"/>
    <s v="California"/>
    <n v="94122"/>
    <x v="1"/>
    <s v="OFF-PA-10000167"/>
    <x v="1"/>
    <x v="10"/>
    <x v="1080"/>
    <n v="92.94"/>
    <n v="3"/>
    <n v="0"/>
    <n v="41.823"/>
  </r>
  <r>
    <n v="9825"/>
    <s v="US-2014-164406"/>
    <x v="860"/>
    <d v="2014-08-19T00:00:00"/>
    <s v="Standard Class"/>
    <s v="BD-11605"/>
    <s v="Brian Dahlen"/>
    <x v="0"/>
    <s v="United States"/>
    <s v="San Francisco"/>
    <s v="California"/>
    <n v="94122"/>
    <x v="1"/>
    <s v="OFF-BI-10002309"/>
    <x v="1"/>
    <x v="8"/>
    <x v="78"/>
    <n v="17.856000000000002"/>
    <n v="4"/>
    <n v="0.2"/>
    <n v="6.2496"/>
  </r>
  <r>
    <n v="9826"/>
    <s v="US-2014-164406"/>
    <x v="860"/>
    <d v="2014-08-19T00:00:00"/>
    <s v="Standard Class"/>
    <s v="BD-11605"/>
    <s v="Brian Dahlen"/>
    <x v="0"/>
    <s v="United States"/>
    <s v="San Francisco"/>
    <s v="California"/>
    <n v="94122"/>
    <x v="1"/>
    <s v="OFF-BI-10003638"/>
    <x v="1"/>
    <x v="8"/>
    <x v="612"/>
    <n v="46.44"/>
    <n v="3"/>
    <n v="0.2"/>
    <n v="15.093"/>
  </r>
  <r>
    <n v="9827"/>
    <s v="US-2014-164406"/>
    <x v="860"/>
    <d v="2014-08-19T00:00:00"/>
    <s v="Standard Class"/>
    <s v="BD-11605"/>
    <s v="Brian Dahlen"/>
    <x v="0"/>
    <s v="United States"/>
    <s v="San Francisco"/>
    <s v="California"/>
    <n v="94122"/>
    <x v="1"/>
    <s v="FUR-CH-10003833"/>
    <x v="0"/>
    <x v="1"/>
    <x v="1209"/>
    <n v="195.136"/>
    <n v="4"/>
    <n v="0.2"/>
    <n v="-12.196"/>
  </r>
  <r>
    <n v="9828"/>
    <s v="CA-2017-169999"/>
    <x v="249"/>
    <d v="2017-06-26T00:00:00"/>
    <s v="Standard Class"/>
    <s v="JS-15685"/>
    <s v="Jim Sink"/>
    <x v="1"/>
    <s v="United States"/>
    <s v="New York City"/>
    <s v="New York"/>
    <n v="10035"/>
    <x v="3"/>
    <s v="OFF-ST-10001511"/>
    <x v="1"/>
    <x v="4"/>
    <x v="556"/>
    <n v="129.30000000000001"/>
    <n v="2"/>
    <n v="0"/>
    <n v="6.4649999999999999"/>
  </r>
  <r>
    <n v="9829"/>
    <s v="CA-2017-169999"/>
    <x v="249"/>
    <d v="2017-06-26T00:00:00"/>
    <s v="Standard Class"/>
    <s v="JS-15685"/>
    <s v="Jim Sink"/>
    <x v="1"/>
    <s v="United States"/>
    <s v="New York City"/>
    <s v="New York"/>
    <n v="10035"/>
    <x v="3"/>
    <s v="OFF-BI-10004728"/>
    <x v="1"/>
    <x v="8"/>
    <x v="544"/>
    <n v="11.568"/>
    <n v="3"/>
    <n v="0.2"/>
    <n v="3.7595999999999998"/>
  </r>
  <r>
    <n v="9830"/>
    <s v="US-2017-152842"/>
    <x v="11"/>
    <d v="2017-07-23T00:00:00"/>
    <s v="Standard Class"/>
    <s v="NF-18385"/>
    <s v="Natalie Fritzler"/>
    <x v="0"/>
    <s v="United States"/>
    <s v="Charlotte"/>
    <s v="North Carolina"/>
    <n v="28205"/>
    <x v="0"/>
    <s v="FUR-CH-10004218"/>
    <x v="0"/>
    <x v="1"/>
    <x v="38"/>
    <n v="242.352"/>
    <n v="3"/>
    <n v="0.2"/>
    <n v="15.147"/>
  </r>
  <r>
    <n v="9831"/>
    <s v="CA-2014-113257"/>
    <x v="757"/>
    <d v="2014-12-18T00:00:00"/>
    <s v="Second Class"/>
    <s v="SC-20305"/>
    <s v="Sean Christensen"/>
    <x v="0"/>
    <s v="United States"/>
    <s v="Beaumont"/>
    <s v="Texas"/>
    <n v="77705"/>
    <x v="2"/>
    <s v="TEC-AC-10004171"/>
    <x v="2"/>
    <x v="11"/>
    <x v="1321"/>
    <n v="319.96800000000002"/>
    <n v="4"/>
    <n v="0.2"/>
    <n v="95.990399999999994"/>
  </r>
  <r>
    <n v="9832"/>
    <s v="CA-2014-113257"/>
    <x v="757"/>
    <d v="2014-12-18T00:00:00"/>
    <s v="Second Class"/>
    <s v="SC-20305"/>
    <s v="Sean Christensen"/>
    <x v="0"/>
    <s v="United States"/>
    <s v="Beaumont"/>
    <s v="Texas"/>
    <n v="77705"/>
    <x v="2"/>
    <s v="FUR-FU-10001706"/>
    <x v="0"/>
    <x v="5"/>
    <x v="50"/>
    <n v="8.6240000000000006"/>
    <n v="7"/>
    <n v="0.6"/>
    <n v="-2.5872000000000002"/>
  </r>
  <r>
    <n v="9833"/>
    <s v="CA-2014-133963"/>
    <x v="598"/>
    <d v="2014-05-22T00:00:00"/>
    <s v="Second Class"/>
    <s v="GA-14515"/>
    <s v="George Ashbrook"/>
    <x v="0"/>
    <s v="United States"/>
    <s v="Dallas"/>
    <s v="Texas"/>
    <n v="75220"/>
    <x v="2"/>
    <s v="OFF-PA-10001526"/>
    <x v="1"/>
    <x v="10"/>
    <x v="1039"/>
    <n v="3.984"/>
    <n v="1"/>
    <n v="0.2"/>
    <n v="1.4441999999999999"/>
  </r>
  <r>
    <n v="9834"/>
    <s v="CA-2017-130302"/>
    <x v="32"/>
    <d v="2017-09-19T00:00:00"/>
    <s v="Standard Class"/>
    <s v="CY-12745"/>
    <s v="Craig Yedwab"/>
    <x v="1"/>
    <s v="United States"/>
    <s v="Springfield"/>
    <s v="Ohio"/>
    <n v="45503"/>
    <x v="3"/>
    <s v="TEC-AC-10002001"/>
    <x v="2"/>
    <x v="11"/>
    <x v="265"/>
    <n v="895.94399999999996"/>
    <n v="7"/>
    <n v="0.2"/>
    <n v="190.38810000000001"/>
  </r>
  <r>
    <n v="9835"/>
    <s v="CA-2016-126627"/>
    <x v="1155"/>
    <d v="2016-10-12T00:00:00"/>
    <s v="First Class"/>
    <s v="WB-21850"/>
    <s v="William Brown"/>
    <x v="0"/>
    <s v="United States"/>
    <s v="La Porte"/>
    <s v="Texas"/>
    <n v="77571"/>
    <x v="2"/>
    <s v="FUR-FU-10004963"/>
    <x v="0"/>
    <x v="5"/>
    <x v="1443"/>
    <n v="14"/>
    <n v="4"/>
    <n v="0.6"/>
    <n v="-6.3"/>
  </r>
  <r>
    <n v="9836"/>
    <s v="CA-2016-126627"/>
    <x v="1155"/>
    <d v="2016-10-12T00:00:00"/>
    <s v="First Class"/>
    <s v="WB-21850"/>
    <s v="William Brown"/>
    <x v="0"/>
    <s v="United States"/>
    <s v="La Porte"/>
    <s v="Texas"/>
    <n v="77571"/>
    <x v="2"/>
    <s v="OFF-BI-10001597"/>
    <x v="1"/>
    <x v="8"/>
    <x v="798"/>
    <n v="16.391999999999999"/>
    <n v="2"/>
    <n v="0.8"/>
    <n v="-26.2272"/>
  </r>
  <r>
    <n v="9837"/>
    <s v="US-2016-125402"/>
    <x v="477"/>
    <d v="2016-10-01T00:00:00"/>
    <s v="Standard Class"/>
    <s v="DL-12865"/>
    <s v="Dan Lawera"/>
    <x v="0"/>
    <s v="United States"/>
    <s v="Long Beach"/>
    <s v="California"/>
    <n v="90805"/>
    <x v="1"/>
    <s v="OFF-PA-10000141"/>
    <x v="1"/>
    <x v="10"/>
    <x v="829"/>
    <n v="10.9"/>
    <n v="5"/>
    <n v="0"/>
    <n v="5.1230000000000002"/>
  </r>
  <r>
    <n v="9838"/>
    <s v="US-2016-125402"/>
    <x v="477"/>
    <d v="2016-10-01T00:00:00"/>
    <s v="Standard Class"/>
    <s v="DL-12865"/>
    <s v="Dan Lawera"/>
    <x v="0"/>
    <s v="United States"/>
    <s v="Long Beach"/>
    <s v="California"/>
    <n v="90805"/>
    <x v="1"/>
    <s v="OFF-LA-10003923"/>
    <x v="1"/>
    <x v="2"/>
    <x v="429"/>
    <n v="29.6"/>
    <n v="2"/>
    <n v="0"/>
    <n v="14.8"/>
  </r>
  <r>
    <n v="9839"/>
    <s v="US-2016-125402"/>
    <x v="477"/>
    <d v="2016-10-01T00:00:00"/>
    <s v="Standard Class"/>
    <s v="DL-12865"/>
    <s v="Dan Lawera"/>
    <x v="0"/>
    <s v="United States"/>
    <s v="Long Beach"/>
    <s v="California"/>
    <n v="90805"/>
    <x v="1"/>
    <s v="OFF-LA-10001771"/>
    <x v="1"/>
    <x v="2"/>
    <x v="1128"/>
    <n v="4.9800000000000004"/>
    <n v="1"/>
    <n v="0"/>
    <n v="2.2907999999999999"/>
  </r>
  <r>
    <n v="9840"/>
    <s v="US-2016-125402"/>
    <x v="477"/>
    <d v="2016-10-01T00:00:00"/>
    <s v="Standard Class"/>
    <s v="DL-12865"/>
    <s v="Dan Lawera"/>
    <x v="0"/>
    <s v="United States"/>
    <s v="Long Beach"/>
    <s v="California"/>
    <n v="90805"/>
    <x v="1"/>
    <s v="TEC-CO-10001943"/>
    <x v="2"/>
    <x v="16"/>
    <x v="1675"/>
    <n v="479.976"/>
    <n v="3"/>
    <n v="0.2"/>
    <n v="161.99189999999999"/>
  </r>
  <r>
    <n v="9841"/>
    <s v="US-2016-125402"/>
    <x v="477"/>
    <d v="2016-10-01T00:00:00"/>
    <s v="Standard Class"/>
    <s v="DL-12865"/>
    <s v="Dan Lawera"/>
    <x v="0"/>
    <s v="United States"/>
    <s v="Long Beach"/>
    <s v="California"/>
    <n v="90805"/>
    <x v="1"/>
    <s v="TEC-PH-10003356"/>
    <x v="2"/>
    <x v="7"/>
    <x v="1698"/>
    <n v="44.735999999999997"/>
    <n v="8"/>
    <n v="0.2"/>
    <n v="4.4736000000000002"/>
  </r>
  <r>
    <n v="9842"/>
    <s v="US-2016-125402"/>
    <x v="477"/>
    <d v="2016-10-01T00:00:00"/>
    <s v="Standard Class"/>
    <s v="DL-12865"/>
    <s v="Dan Lawera"/>
    <x v="0"/>
    <s v="United States"/>
    <s v="Long Beach"/>
    <s v="California"/>
    <n v="90805"/>
    <x v="1"/>
    <s v="OFF-AR-10002255"/>
    <x v="1"/>
    <x v="6"/>
    <x v="822"/>
    <n v="5.76"/>
    <n v="2"/>
    <n v="0"/>
    <n v="1.6704000000000001"/>
  </r>
  <r>
    <n v="9843"/>
    <s v="US-2016-125402"/>
    <x v="477"/>
    <d v="2016-10-01T00:00:00"/>
    <s v="Standard Class"/>
    <s v="DL-12865"/>
    <s v="Dan Lawera"/>
    <x v="0"/>
    <s v="United States"/>
    <s v="Long Beach"/>
    <s v="California"/>
    <n v="90805"/>
    <x v="1"/>
    <s v="FUR-CH-10000665"/>
    <x v="0"/>
    <x v="1"/>
    <x v="662"/>
    <n v="483.13600000000002"/>
    <n v="4"/>
    <n v="0.2"/>
    <n v="60.392000000000003"/>
  </r>
  <r>
    <n v="9844"/>
    <s v="CA-2014-163867"/>
    <x v="561"/>
    <d v="2014-06-06T00:00:00"/>
    <s v="First Class"/>
    <s v="RE-19450"/>
    <s v="Richard Eichhorn"/>
    <x v="0"/>
    <s v="United States"/>
    <s v="Decatur"/>
    <s v="Illinois"/>
    <n v="62521"/>
    <x v="2"/>
    <s v="OFF-LA-10001771"/>
    <x v="1"/>
    <x v="2"/>
    <x v="1128"/>
    <n v="15.936"/>
    <n v="4"/>
    <n v="0.2"/>
    <n v="5.1791999999999998"/>
  </r>
  <r>
    <n v="9845"/>
    <s v="CA-2014-163867"/>
    <x v="561"/>
    <d v="2014-06-06T00:00:00"/>
    <s v="First Class"/>
    <s v="RE-19450"/>
    <s v="Richard Eichhorn"/>
    <x v="0"/>
    <s v="United States"/>
    <s v="Decatur"/>
    <s v="Illinois"/>
    <n v="62521"/>
    <x v="2"/>
    <s v="FUR-FU-10001475"/>
    <x v="0"/>
    <x v="5"/>
    <x v="504"/>
    <n v="61.543999999999997"/>
    <n v="7"/>
    <n v="0.6"/>
    <n v="-40.003599999999999"/>
  </r>
  <r>
    <n v="9846"/>
    <s v="CA-2014-163867"/>
    <x v="561"/>
    <d v="2014-06-06T00:00:00"/>
    <s v="First Class"/>
    <s v="RE-19450"/>
    <s v="Richard Eichhorn"/>
    <x v="0"/>
    <s v="United States"/>
    <s v="Decatur"/>
    <s v="Illinois"/>
    <n v="62521"/>
    <x v="2"/>
    <s v="OFF-ST-10000877"/>
    <x v="1"/>
    <x v="4"/>
    <x v="1113"/>
    <n v="132.696"/>
    <n v="3"/>
    <n v="0.2"/>
    <n v="9.9521999999999995"/>
  </r>
  <r>
    <n v="9847"/>
    <s v="CA-2017-169327"/>
    <x v="264"/>
    <d v="2017-09-04T00:00:00"/>
    <s v="Second Class"/>
    <s v="MH-17290"/>
    <s v="Marc Harrigan"/>
    <x v="2"/>
    <s v="United States"/>
    <s v="Los Angeles"/>
    <s v="California"/>
    <n v="90008"/>
    <x v="1"/>
    <s v="OFF-AP-10001492"/>
    <x v="1"/>
    <x v="9"/>
    <x v="22"/>
    <n v="43.1"/>
    <n v="5"/>
    <n v="0"/>
    <n v="11.206"/>
  </r>
  <r>
    <n v="9848"/>
    <s v="CA-2017-169327"/>
    <x v="264"/>
    <d v="2017-09-04T00:00:00"/>
    <s v="Second Class"/>
    <s v="MH-17290"/>
    <s v="Marc Harrigan"/>
    <x v="2"/>
    <s v="United States"/>
    <s v="Los Angeles"/>
    <s v="California"/>
    <n v="90008"/>
    <x v="1"/>
    <s v="FUR-FU-10004188"/>
    <x v="0"/>
    <x v="5"/>
    <x v="741"/>
    <n v="511.5"/>
    <n v="5"/>
    <n v="0"/>
    <n v="132.99"/>
  </r>
  <r>
    <n v="9849"/>
    <s v="CA-2017-169327"/>
    <x v="264"/>
    <d v="2017-09-04T00:00:00"/>
    <s v="Second Class"/>
    <s v="MH-17290"/>
    <s v="Marc Harrigan"/>
    <x v="2"/>
    <s v="United States"/>
    <s v="Los Angeles"/>
    <s v="California"/>
    <n v="90008"/>
    <x v="1"/>
    <s v="OFF-BI-10004330"/>
    <x v="1"/>
    <x v="8"/>
    <x v="803"/>
    <n v="147.91999999999999"/>
    <n v="5"/>
    <n v="0.2"/>
    <n v="46.225000000000001"/>
  </r>
  <r>
    <n v="9850"/>
    <s v="CA-2014-142979"/>
    <x v="791"/>
    <d v="2014-04-18T00:00:00"/>
    <s v="Standard Class"/>
    <s v="EH-13765"/>
    <s v="Edward Hooks"/>
    <x v="1"/>
    <s v="United States"/>
    <s v="Lodi"/>
    <s v="California"/>
    <n v="95240"/>
    <x v="1"/>
    <s v="OFF-AR-10002987"/>
    <x v="1"/>
    <x v="6"/>
    <x v="1562"/>
    <n v="39.68"/>
    <n v="2"/>
    <n v="0"/>
    <n v="16.268799999999999"/>
  </r>
  <r>
    <n v="9851"/>
    <s v="CA-2016-158155"/>
    <x v="440"/>
    <d v="2016-05-06T00:00:00"/>
    <s v="Standard Class"/>
    <s v="EH-13765"/>
    <s v="Edward Hooks"/>
    <x v="1"/>
    <s v="United States"/>
    <s v="New York City"/>
    <s v="New York"/>
    <n v="10009"/>
    <x v="3"/>
    <s v="FUR-FU-10000732"/>
    <x v="0"/>
    <x v="5"/>
    <x v="545"/>
    <n v="12.56"/>
    <n v="2"/>
    <n v="0"/>
    <n v="4.0191999999999997"/>
  </r>
  <r>
    <n v="9852"/>
    <s v="CA-2016-158155"/>
    <x v="440"/>
    <d v="2016-05-06T00:00:00"/>
    <s v="Standard Class"/>
    <s v="EH-13765"/>
    <s v="Edward Hooks"/>
    <x v="1"/>
    <s v="United States"/>
    <s v="New York City"/>
    <s v="New York"/>
    <n v="10009"/>
    <x v="3"/>
    <s v="OFF-BI-10001670"/>
    <x v="1"/>
    <x v="8"/>
    <x v="443"/>
    <n v="90.48"/>
    <n v="3"/>
    <n v="0.2"/>
    <n v="33.93"/>
  </r>
  <r>
    <n v="9853"/>
    <s v="CA-2016-158155"/>
    <x v="440"/>
    <d v="2016-05-06T00:00:00"/>
    <s v="Standard Class"/>
    <s v="EH-13765"/>
    <s v="Edward Hooks"/>
    <x v="1"/>
    <s v="United States"/>
    <s v="New York City"/>
    <s v="New York"/>
    <n v="10009"/>
    <x v="3"/>
    <s v="OFF-PA-10000533"/>
    <x v="1"/>
    <x v="10"/>
    <x v="1205"/>
    <n v="13.08"/>
    <n v="2"/>
    <n v="0"/>
    <n v="6.0167999999999999"/>
  </r>
  <r>
    <n v="9854"/>
    <s v="CA-2016-158155"/>
    <x v="440"/>
    <d v="2016-05-06T00:00:00"/>
    <s v="Standard Class"/>
    <s v="EH-13765"/>
    <s v="Edward Hooks"/>
    <x v="1"/>
    <s v="United States"/>
    <s v="New York City"/>
    <s v="New York"/>
    <n v="10009"/>
    <x v="3"/>
    <s v="FUR-FU-10002253"/>
    <x v="0"/>
    <x v="5"/>
    <x v="592"/>
    <n v="214.7"/>
    <n v="5"/>
    <n v="0"/>
    <n v="83.733000000000004"/>
  </r>
  <r>
    <n v="9855"/>
    <s v="CA-2017-138870"/>
    <x v="249"/>
    <d v="2017-06-23T00:00:00"/>
    <s v="Standard Class"/>
    <s v="GA-14515"/>
    <s v="George Ashbrook"/>
    <x v="0"/>
    <s v="United States"/>
    <s v="San Francisco"/>
    <s v="California"/>
    <n v="94109"/>
    <x v="1"/>
    <s v="FUR-FU-10002396"/>
    <x v="0"/>
    <x v="5"/>
    <x v="1590"/>
    <n v="50.32"/>
    <n v="4"/>
    <n v="0"/>
    <n v="21.134399999999999"/>
  </r>
  <r>
    <n v="9856"/>
    <s v="CA-2017-138870"/>
    <x v="249"/>
    <d v="2017-06-23T00:00:00"/>
    <s v="Standard Class"/>
    <s v="GA-14515"/>
    <s v="George Ashbrook"/>
    <x v="0"/>
    <s v="United States"/>
    <s v="San Francisco"/>
    <s v="California"/>
    <n v="94109"/>
    <x v="1"/>
    <s v="OFF-PA-10004438"/>
    <x v="1"/>
    <x v="10"/>
    <x v="1481"/>
    <n v="24.56"/>
    <n v="2"/>
    <n v="0"/>
    <n v="11.543200000000001"/>
  </r>
  <r>
    <n v="9857"/>
    <s v="CA-2014-120950"/>
    <x v="1231"/>
    <d v="2014-11-11T00:00:00"/>
    <s v="Standard Class"/>
    <s v="GA-14515"/>
    <s v="George Ashbrook"/>
    <x v="0"/>
    <s v="United States"/>
    <s v="Columbus"/>
    <s v="Georgia"/>
    <n v="31907"/>
    <x v="0"/>
    <s v="OFF-PA-10000587"/>
    <x v="1"/>
    <x v="10"/>
    <x v="57"/>
    <n v="43.68"/>
    <n v="6"/>
    <n v="0"/>
    <n v="20.9664"/>
  </r>
  <r>
    <n v="9858"/>
    <s v="CA-2015-164301"/>
    <x v="514"/>
    <d v="2015-03-30T00:00:00"/>
    <s v="Standard Class"/>
    <s v="EB-13840"/>
    <s v="Ellis Ballard"/>
    <x v="1"/>
    <s v="United States"/>
    <s v="Seattle"/>
    <s v="Washington"/>
    <n v="98103"/>
    <x v="1"/>
    <s v="FUR-TA-10001889"/>
    <x v="0"/>
    <x v="3"/>
    <x v="411"/>
    <n v="3393.68"/>
    <n v="8"/>
    <n v="0"/>
    <n v="610.86239999999998"/>
  </r>
  <r>
    <n v="9859"/>
    <s v="CA-2017-113278"/>
    <x v="424"/>
    <d v="2017-01-20T00:00:00"/>
    <s v="Standard Class"/>
    <s v="HR-14770"/>
    <s v="Hallie Redmond"/>
    <x v="2"/>
    <s v="United States"/>
    <s v="Richmond"/>
    <s v="Indiana"/>
    <n v="47374"/>
    <x v="2"/>
    <s v="OFF-ST-10001590"/>
    <x v="1"/>
    <x v="4"/>
    <x v="147"/>
    <n v="67.400000000000006"/>
    <n v="5"/>
    <n v="0"/>
    <n v="17.524000000000001"/>
  </r>
  <r>
    <n v="9860"/>
    <s v="CA-2017-113278"/>
    <x v="424"/>
    <d v="2017-01-20T00:00:00"/>
    <s v="Standard Class"/>
    <s v="HR-14770"/>
    <s v="Hallie Redmond"/>
    <x v="2"/>
    <s v="United States"/>
    <s v="Richmond"/>
    <s v="Indiana"/>
    <n v="47374"/>
    <x v="2"/>
    <s v="OFF-FA-10003472"/>
    <x v="1"/>
    <x v="13"/>
    <x v="243"/>
    <n v="2.52"/>
    <n v="2"/>
    <n v="0"/>
    <n v="0.1008"/>
  </r>
  <r>
    <n v="9861"/>
    <s v="CA-2017-113278"/>
    <x v="424"/>
    <d v="2017-01-20T00:00:00"/>
    <s v="Standard Class"/>
    <s v="HR-14770"/>
    <s v="Hallie Redmond"/>
    <x v="2"/>
    <s v="United States"/>
    <s v="Richmond"/>
    <s v="Indiana"/>
    <n v="47374"/>
    <x v="2"/>
    <s v="TEC-PH-10000169"/>
    <x v="2"/>
    <x v="7"/>
    <x v="1038"/>
    <n v="67.8"/>
    <n v="4"/>
    <n v="0"/>
    <n v="1.3560000000000001"/>
  </r>
  <r>
    <n v="9862"/>
    <s v="CA-2017-113278"/>
    <x v="424"/>
    <d v="2017-01-20T00:00:00"/>
    <s v="Standard Class"/>
    <s v="HR-14770"/>
    <s v="Hallie Redmond"/>
    <x v="2"/>
    <s v="United States"/>
    <s v="Richmond"/>
    <s v="Indiana"/>
    <n v="47374"/>
    <x v="2"/>
    <s v="OFF-ST-10002562"/>
    <x v="1"/>
    <x v="4"/>
    <x v="683"/>
    <n v="18.760000000000002"/>
    <n v="2"/>
    <n v="0"/>
    <n v="5.2527999999999997"/>
  </r>
  <r>
    <n v="9863"/>
    <s v="CA-2017-113278"/>
    <x v="424"/>
    <d v="2017-01-20T00:00:00"/>
    <s v="Standard Class"/>
    <s v="HR-14770"/>
    <s v="Hallie Redmond"/>
    <x v="2"/>
    <s v="United States"/>
    <s v="Richmond"/>
    <s v="Indiana"/>
    <n v="47374"/>
    <x v="2"/>
    <s v="TEC-AC-10001445"/>
    <x v="2"/>
    <x v="11"/>
    <x v="427"/>
    <n v="12.12"/>
    <n v="4"/>
    <n v="0"/>
    <n v="2.5451999999999999"/>
  </r>
  <r>
    <n v="9864"/>
    <s v="CA-2017-113278"/>
    <x v="424"/>
    <d v="2017-01-20T00:00:00"/>
    <s v="Standard Class"/>
    <s v="HR-14770"/>
    <s v="Hallie Redmond"/>
    <x v="2"/>
    <s v="United States"/>
    <s v="Richmond"/>
    <s v="Indiana"/>
    <n v="47374"/>
    <x v="2"/>
    <s v="OFF-PA-10004156"/>
    <x v="1"/>
    <x v="10"/>
    <x v="750"/>
    <n v="11.34"/>
    <n v="1"/>
    <n v="0"/>
    <n v="5.5566000000000004"/>
  </r>
  <r>
    <n v="9865"/>
    <s v="CA-2017-113278"/>
    <x v="424"/>
    <d v="2017-01-20T00:00:00"/>
    <s v="Standard Class"/>
    <s v="HR-14770"/>
    <s v="Hallie Redmond"/>
    <x v="2"/>
    <s v="United States"/>
    <s v="Richmond"/>
    <s v="Indiana"/>
    <n v="47374"/>
    <x v="2"/>
    <s v="TEC-AC-10004469"/>
    <x v="2"/>
    <x v="11"/>
    <x v="241"/>
    <n v="159.80000000000001"/>
    <n v="4"/>
    <n v="0"/>
    <n v="70.311999999999998"/>
  </r>
  <r>
    <n v="9866"/>
    <s v="CA-2017-113278"/>
    <x v="424"/>
    <d v="2017-01-20T00:00:00"/>
    <s v="Standard Class"/>
    <s v="HR-14770"/>
    <s v="Hallie Redmond"/>
    <x v="2"/>
    <s v="United States"/>
    <s v="Richmond"/>
    <s v="Indiana"/>
    <n v="47374"/>
    <x v="2"/>
    <s v="FUR-FU-10001037"/>
    <x v="0"/>
    <x v="5"/>
    <x v="1169"/>
    <n v="18.96"/>
    <n v="2"/>
    <n v="0"/>
    <n v="8.532"/>
  </r>
  <r>
    <n v="9867"/>
    <s v="US-2015-116981"/>
    <x v="514"/>
    <d v="2015-03-28T00:00:00"/>
    <s v="Second Class"/>
    <s v="SM-20950"/>
    <s v="Suzanne McNair"/>
    <x v="1"/>
    <s v="United States"/>
    <s v="New York City"/>
    <s v="New York"/>
    <n v="10009"/>
    <x v="3"/>
    <s v="OFF-ST-10002615"/>
    <x v="1"/>
    <x v="4"/>
    <x v="1436"/>
    <n v="1085.42"/>
    <n v="7"/>
    <n v="0"/>
    <n v="282.20920000000001"/>
  </r>
  <r>
    <n v="9868"/>
    <s v="US-2015-116981"/>
    <x v="514"/>
    <d v="2015-03-28T00:00:00"/>
    <s v="Second Class"/>
    <s v="SM-20950"/>
    <s v="Suzanne McNair"/>
    <x v="1"/>
    <s v="United States"/>
    <s v="New York City"/>
    <s v="New York"/>
    <n v="10009"/>
    <x v="3"/>
    <s v="OFF-AP-10000595"/>
    <x v="1"/>
    <x v="9"/>
    <x v="1505"/>
    <n v="13.11"/>
    <n v="3"/>
    <n v="0"/>
    <n v="3.4085999999999999"/>
  </r>
  <r>
    <n v="9869"/>
    <s v="CA-2014-114195"/>
    <x v="301"/>
    <d v="2014-11-03T00:00:00"/>
    <s v="First Class"/>
    <s v="EA-14035"/>
    <s v="Erin Ashbrook"/>
    <x v="1"/>
    <s v="United States"/>
    <s v="Mason"/>
    <s v="Ohio"/>
    <n v="45040"/>
    <x v="3"/>
    <s v="FUR-FU-10002253"/>
    <x v="0"/>
    <x v="5"/>
    <x v="592"/>
    <n v="68.703999999999994"/>
    <n v="2"/>
    <n v="0.2"/>
    <n v="16.3172"/>
  </r>
  <r>
    <n v="9870"/>
    <s v="CA-2014-114195"/>
    <x v="301"/>
    <d v="2014-11-03T00:00:00"/>
    <s v="First Class"/>
    <s v="EA-14035"/>
    <s v="Erin Ashbrook"/>
    <x v="1"/>
    <s v="United States"/>
    <s v="Mason"/>
    <s v="Ohio"/>
    <n v="45040"/>
    <x v="3"/>
    <s v="OFF-BI-10000494"/>
    <x v="1"/>
    <x v="8"/>
    <x v="1572"/>
    <n v="3.1320000000000001"/>
    <n v="2"/>
    <n v="0.7"/>
    <n v="-2.61"/>
  </r>
  <r>
    <n v="9871"/>
    <s v="CA-2014-114195"/>
    <x v="301"/>
    <d v="2014-11-03T00:00:00"/>
    <s v="First Class"/>
    <s v="EA-14035"/>
    <s v="Erin Ashbrook"/>
    <x v="1"/>
    <s v="United States"/>
    <s v="Mason"/>
    <s v="Ohio"/>
    <n v="45040"/>
    <x v="3"/>
    <s v="OFF-BI-10001658"/>
    <x v="1"/>
    <x v="8"/>
    <x v="444"/>
    <n v="22.428000000000001"/>
    <n v="3"/>
    <n v="0.7"/>
    <n v="-17.942399999999999"/>
  </r>
  <r>
    <n v="9872"/>
    <s v="CA-2017-146269"/>
    <x v="833"/>
    <d v="2017-10-06T00:00:00"/>
    <s v="Same Day"/>
    <s v="MH-17455"/>
    <s v="Mark Hamilton"/>
    <x v="0"/>
    <s v="United States"/>
    <s v="Chicago"/>
    <s v="Illinois"/>
    <n v="60623"/>
    <x v="2"/>
    <s v="OFF-ST-10003208"/>
    <x v="1"/>
    <x v="4"/>
    <x v="246"/>
    <n v="290.33600000000001"/>
    <n v="2"/>
    <n v="0.2"/>
    <n v="32.662799999999997"/>
  </r>
  <r>
    <n v="9873"/>
    <s v="CA-2017-146269"/>
    <x v="833"/>
    <d v="2017-10-06T00:00:00"/>
    <s v="Same Day"/>
    <s v="MH-17455"/>
    <s v="Mark Hamilton"/>
    <x v="0"/>
    <s v="United States"/>
    <s v="Chicago"/>
    <s v="Illinois"/>
    <n v="60623"/>
    <x v="2"/>
    <s v="OFF-AR-10004790"/>
    <x v="1"/>
    <x v="6"/>
    <x v="772"/>
    <n v="19.152000000000001"/>
    <n v="2"/>
    <n v="0.2"/>
    <n v="1.1970000000000001"/>
  </r>
  <r>
    <n v="9874"/>
    <s v="CA-2016-100587"/>
    <x v="107"/>
    <d v="2016-12-14T00:00:00"/>
    <s v="Standard Class"/>
    <s v="SL-20155"/>
    <s v="Sara Luxemburg"/>
    <x v="2"/>
    <s v="United States"/>
    <s v="New York City"/>
    <s v="New York"/>
    <n v="10024"/>
    <x v="3"/>
    <s v="OFF-PA-10004609"/>
    <x v="1"/>
    <x v="10"/>
    <x v="1503"/>
    <n v="6.48"/>
    <n v="1"/>
    <n v="0"/>
    <n v="3.1103999999999998"/>
  </r>
  <r>
    <n v="9875"/>
    <s v="CA-2016-166653"/>
    <x v="897"/>
    <d v="2016-09-24T00:00:00"/>
    <s v="Second Class"/>
    <s v="NP-18685"/>
    <s v="Nora Pelletier"/>
    <x v="2"/>
    <s v="United States"/>
    <s v="Parma"/>
    <s v="Ohio"/>
    <n v="44134"/>
    <x v="3"/>
    <s v="OFF-EN-10003055"/>
    <x v="1"/>
    <x v="12"/>
    <x v="882"/>
    <n v="63.968000000000004"/>
    <n v="2"/>
    <n v="0.2"/>
    <n v="19.989999999999998"/>
  </r>
  <r>
    <n v="9876"/>
    <s v="CA-2015-130855"/>
    <x v="1232"/>
    <d v="2016-01-05T00:00:00"/>
    <s v="Standard Class"/>
    <s v="RF-19840"/>
    <s v="Roy Französisch"/>
    <x v="0"/>
    <s v="United States"/>
    <s v="New York City"/>
    <s v="New York"/>
    <n v="10035"/>
    <x v="3"/>
    <s v="OFF-SU-10003936"/>
    <x v="1"/>
    <x v="14"/>
    <x v="1835"/>
    <n v="6.36"/>
    <n v="2"/>
    <n v="0"/>
    <n v="6.3600000000000004E-2"/>
  </r>
  <r>
    <n v="9877"/>
    <s v="US-2017-166324"/>
    <x v="693"/>
    <d v="2017-04-21T00:00:00"/>
    <s v="First Class"/>
    <s v="BE-11455"/>
    <s v="Brad Eason"/>
    <x v="2"/>
    <s v="United States"/>
    <s v="Cleveland"/>
    <s v="Ohio"/>
    <n v="44105"/>
    <x v="3"/>
    <s v="OFF-ST-10000078"/>
    <x v="1"/>
    <x v="4"/>
    <x v="1227"/>
    <n v="848.54399999999998"/>
    <n v="4"/>
    <n v="0.2"/>
    <n v="-21.2136"/>
  </r>
  <r>
    <n v="9878"/>
    <s v="US-2017-166324"/>
    <x v="693"/>
    <d v="2017-04-21T00:00:00"/>
    <s v="First Class"/>
    <s v="BE-11455"/>
    <s v="Brad Eason"/>
    <x v="2"/>
    <s v="United States"/>
    <s v="Cleveland"/>
    <s v="Ohio"/>
    <n v="44105"/>
    <x v="3"/>
    <s v="OFF-BI-10000174"/>
    <x v="1"/>
    <x v="8"/>
    <x v="1444"/>
    <n v="8.6999999999999993"/>
    <n v="5"/>
    <n v="0.7"/>
    <n v="-6.38"/>
  </r>
  <r>
    <n v="9879"/>
    <s v="US-2017-166324"/>
    <x v="693"/>
    <d v="2017-04-21T00:00:00"/>
    <s v="First Class"/>
    <s v="BE-11455"/>
    <s v="Brad Eason"/>
    <x v="2"/>
    <s v="United States"/>
    <s v="Cleveland"/>
    <s v="Ohio"/>
    <n v="44105"/>
    <x v="3"/>
    <s v="TEC-PH-10004080"/>
    <x v="2"/>
    <x v="7"/>
    <x v="1777"/>
    <n v="122.38200000000001"/>
    <n v="3"/>
    <n v="0.4"/>
    <n v="-24.476400000000002"/>
  </r>
  <r>
    <n v="9880"/>
    <s v="CA-2016-122581"/>
    <x v="1036"/>
    <d v="2016-08-25T00:00:00"/>
    <s v="Standard Class"/>
    <s v="JK-15370"/>
    <s v="Jay Kimmel"/>
    <x v="0"/>
    <s v="United States"/>
    <s v="New York City"/>
    <s v="New York"/>
    <n v="10035"/>
    <x v="3"/>
    <s v="FUR-CH-10002961"/>
    <x v="0"/>
    <x v="1"/>
    <x v="948"/>
    <n v="573.17399999999998"/>
    <n v="7"/>
    <n v="0.1"/>
    <n v="63.686"/>
  </r>
  <r>
    <n v="9881"/>
    <s v="CA-2015-104297"/>
    <x v="352"/>
    <d v="2015-05-31T00:00:00"/>
    <s v="First Class"/>
    <s v="CC-12100"/>
    <s v="Chad Cunningham"/>
    <x v="2"/>
    <s v="United States"/>
    <s v="Cleveland"/>
    <s v="Ohio"/>
    <n v="44105"/>
    <x v="3"/>
    <s v="OFF-PA-10000474"/>
    <x v="1"/>
    <x v="10"/>
    <x v="33"/>
    <n v="85.055999999999997"/>
    <n v="3"/>
    <n v="0.2"/>
    <n v="28.706399999999999"/>
  </r>
  <r>
    <n v="9882"/>
    <s v="CA-2014-153927"/>
    <x v="1132"/>
    <d v="2014-08-13T00:00:00"/>
    <s v="First Class"/>
    <s v="LL-16840"/>
    <s v="Lauren Leatherbury"/>
    <x v="0"/>
    <s v="United States"/>
    <s v="Woodstock"/>
    <s v="Georgia"/>
    <n v="30188"/>
    <x v="0"/>
    <s v="OFF-BI-10000138"/>
    <x v="1"/>
    <x v="8"/>
    <x v="605"/>
    <n v="14.04"/>
    <n v="3"/>
    <n v="0"/>
    <n v="6.7392000000000003"/>
  </r>
  <r>
    <n v="9883"/>
    <s v="CA-2014-153927"/>
    <x v="1132"/>
    <d v="2014-08-13T00:00:00"/>
    <s v="First Class"/>
    <s v="LL-16840"/>
    <s v="Lauren Leatherbury"/>
    <x v="0"/>
    <s v="United States"/>
    <s v="Woodstock"/>
    <s v="Georgia"/>
    <n v="30188"/>
    <x v="0"/>
    <s v="TEC-AC-10000023"/>
    <x v="2"/>
    <x v="11"/>
    <x v="909"/>
    <n v="272.61"/>
    <n v="13"/>
    <n v="0"/>
    <n v="98.139600000000002"/>
  </r>
  <r>
    <n v="9884"/>
    <s v="CA-2014-112291"/>
    <x v="1233"/>
    <d v="2014-04-08T00:00:00"/>
    <s v="Standard Class"/>
    <s v="KE-16420"/>
    <s v="Katrina Edelman"/>
    <x v="1"/>
    <s v="United States"/>
    <s v="Los Angeles"/>
    <s v="California"/>
    <n v="90008"/>
    <x v="1"/>
    <s v="OFF-EN-10001415"/>
    <x v="1"/>
    <x v="12"/>
    <x v="153"/>
    <n v="11.16"/>
    <n v="2"/>
    <n v="0"/>
    <n v="5.58"/>
  </r>
  <r>
    <n v="9885"/>
    <s v="CA-2014-112291"/>
    <x v="1233"/>
    <d v="2014-04-08T00:00:00"/>
    <s v="Standard Class"/>
    <s v="KE-16420"/>
    <s v="Katrina Edelman"/>
    <x v="1"/>
    <s v="United States"/>
    <s v="Los Angeles"/>
    <s v="California"/>
    <n v="90008"/>
    <x v="1"/>
    <s v="TEC-AC-10001284"/>
    <x v="2"/>
    <x v="11"/>
    <x v="1181"/>
    <n v="62.31"/>
    <n v="3"/>
    <n v="0"/>
    <n v="22.4316"/>
  </r>
  <r>
    <n v="9886"/>
    <s v="CA-2014-112291"/>
    <x v="1233"/>
    <d v="2014-04-08T00:00:00"/>
    <s v="Standard Class"/>
    <s v="KE-16420"/>
    <s v="Katrina Edelman"/>
    <x v="1"/>
    <s v="United States"/>
    <s v="Los Angeles"/>
    <s v="California"/>
    <n v="90008"/>
    <x v="1"/>
    <s v="TEC-AC-10000736"/>
    <x v="2"/>
    <x v="11"/>
    <x v="1094"/>
    <n v="159.97999999999999"/>
    <n v="2"/>
    <n v="0"/>
    <n v="57.592799999999997"/>
  </r>
  <r>
    <n v="9887"/>
    <s v="CA-2014-146997"/>
    <x v="1212"/>
    <d v="2014-01-27T00:00:00"/>
    <s v="Standard Class"/>
    <s v="SG-20605"/>
    <s v="Speros Goranitis"/>
    <x v="0"/>
    <s v="United States"/>
    <s v="Lafayette"/>
    <s v="Indiana"/>
    <n v="47905"/>
    <x v="2"/>
    <s v="OFF-FA-10003467"/>
    <x v="1"/>
    <x v="13"/>
    <x v="494"/>
    <n v="5.94"/>
    <n v="3"/>
    <n v="0"/>
    <n v="0"/>
  </r>
  <r>
    <n v="9888"/>
    <s v="CA-2017-169607"/>
    <x v="386"/>
    <d v="2017-10-15T00:00:00"/>
    <s v="First Class"/>
    <s v="CA-12265"/>
    <s v="Christina Anderson"/>
    <x v="0"/>
    <s v="United States"/>
    <s v="New York City"/>
    <s v="New York"/>
    <n v="10024"/>
    <x v="3"/>
    <s v="OFF-PA-10000477"/>
    <x v="1"/>
    <x v="10"/>
    <x v="1214"/>
    <n v="9.9600000000000009"/>
    <n v="2"/>
    <n v="0"/>
    <n v="4.6811999999999996"/>
  </r>
  <r>
    <n v="9889"/>
    <s v="CA-2015-127544"/>
    <x v="816"/>
    <d v="2015-08-12T00:00:00"/>
    <s v="Standard Class"/>
    <s v="RD-19585"/>
    <s v="Rob Dowd"/>
    <x v="0"/>
    <s v="United States"/>
    <s v="Utica"/>
    <s v="New York"/>
    <n v="13501"/>
    <x v="3"/>
    <s v="TEC-AC-10000736"/>
    <x v="2"/>
    <x v="11"/>
    <x v="1094"/>
    <n v="79.989999999999995"/>
    <n v="1"/>
    <n v="0"/>
    <n v="28.796399999999998"/>
  </r>
  <r>
    <n v="9890"/>
    <s v="CA-2017-166499"/>
    <x v="498"/>
    <d v="2017-03-20T00:00:00"/>
    <s v="First Class"/>
    <s v="VG-21805"/>
    <s v="Vivek Grady"/>
    <x v="1"/>
    <s v="United States"/>
    <s v="Lakewood"/>
    <s v="New Jersey"/>
    <n v="8701"/>
    <x v="3"/>
    <s v="OFF-AR-10002467"/>
    <x v="1"/>
    <x v="6"/>
    <x v="1690"/>
    <n v="8.94"/>
    <n v="3"/>
    <n v="0"/>
    <n v="2.4138000000000002"/>
  </r>
  <r>
    <n v="9891"/>
    <s v="US-2016-115441"/>
    <x v="197"/>
    <d v="2016-07-28T00:00:00"/>
    <s v="Second Class"/>
    <s v="SH-19975"/>
    <s v="Sally Hughsby"/>
    <x v="1"/>
    <s v="United States"/>
    <s v="Milwaukee"/>
    <s v="Wisconsin"/>
    <n v="53209"/>
    <x v="2"/>
    <s v="OFF-PA-10004996"/>
    <x v="1"/>
    <x v="10"/>
    <x v="1528"/>
    <n v="20.62"/>
    <n v="2"/>
    <n v="0"/>
    <n v="9.6913999999999998"/>
  </r>
  <r>
    <n v="9892"/>
    <s v="US-2016-115441"/>
    <x v="197"/>
    <d v="2016-07-28T00:00:00"/>
    <s v="Second Class"/>
    <s v="SH-19975"/>
    <s v="Sally Hughsby"/>
    <x v="1"/>
    <s v="United States"/>
    <s v="Milwaukee"/>
    <s v="Wisconsin"/>
    <n v="53209"/>
    <x v="2"/>
    <s v="TEC-AC-10003116"/>
    <x v="2"/>
    <x v="11"/>
    <x v="929"/>
    <n v="124.25"/>
    <n v="7"/>
    <n v="0"/>
    <n v="48.457500000000003"/>
  </r>
  <r>
    <n v="9893"/>
    <s v="US-2016-115441"/>
    <x v="197"/>
    <d v="2016-07-28T00:00:00"/>
    <s v="Second Class"/>
    <s v="SH-19975"/>
    <s v="Sally Hughsby"/>
    <x v="1"/>
    <s v="United States"/>
    <s v="Milwaukee"/>
    <s v="Wisconsin"/>
    <n v="53209"/>
    <x v="2"/>
    <s v="TEC-PH-10002262"/>
    <x v="2"/>
    <x v="7"/>
    <x v="477"/>
    <n v="297.55"/>
    <n v="5"/>
    <n v="0"/>
    <n v="83.313999999999993"/>
  </r>
  <r>
    <n v="9894"/>
    <s v="US-2016-115441"/>
    <x v="197"/>
    <d v="2016-07-28T00:00:00"/>
    <s v="Second Class"/>
    <s v="SH-19975"/>
    <s v="Sally Hughsby"/>
    <x v="1"/>
    <s v="United States"/>
    <s v="Milwaukee"/>
    <s v="Wisconsin"/>
    <n v="53209"/>
    <x v="2"/>
    <s v="FUR-CH-10004626"/>
    <x v="0"/>
    <x v="1"/>
    <x v="1706"/>
    <n v="403.56"/>
    <n v="4"/>
    <n v="0"/>
    <n v="96.854399999999998"/>
  </r>
  <r>
    <n v="9895"/>
    <s v="US-2016-115441"/>
    <x v="197"/>
    <d v="2016-07-28T00:00:00"/>
    <s v="Second Class"/>
    <s v="SH-19975"/>
    <s v="Sally Hughsby"/>
    <x v="1"/>
    <s v="United States"/>
    <s v="Milwaukee"/>
    <s v="Wisconsin"/>
    <n v="53209"/>
    <x v="2"/>
    <s v="FUR-FU-10001756"/>
    <x v="0"/>
    <x v="5"/>
    <x v="285"/>
    <n v="95.2"/>
    <n v="5"/>
    <n v="0"/>
    <n v="27.608000000000001"/>
  </r>
  <r>
    <n v="9896"/>
    <s v="CA-2014-115049"/>
    <x v="467"/>
    <d v="2014-10-01T00:00:00"/>
    <s v="Standard Class"/>
    <s v="MM-17920"/>
    <s v="Michael Moore"/>
    <x v="0"/>
    <s v="United States"/>
    <s v="Chicago"/>
    <s v="Illinois"/>
    <n v="60623"/>
    <x v="2"/>
    <s v="TEC-AC-10004859"/>
    <x v="2"/>
    <x v="11"/>
    <x v="1554"/>
    <n v="153.82400000000001"/>
    <n v="11"/>
    <n v="0.2"/>
    <n v="38.456000000000003"/>
  </r>
  <r>
    <n v="9897"/>
    <s v="CA-2014-156342"/>
    <x v="1103"/>
    <d v="2014-06-20T00:00:00"/>
    <s v="Second Class"/>
    <s v="JF-15415"/>
    <s v="Jennifer Ferguson"/>
    <x v="0"/>
    <s v="United States"/>
    <s v="Chicago"/>
    <s v="Illinois"/>
    <n v="60653"/>
    <x v="2"/>
    <s v="OFF-PA-10001725"/>
    <x v="1"/>
    <x v="10"/>
    <x v="1657"/>
    <n v="62.015999999999998"/>
    <n v="2"/>
    <n v="0.2"/>
    <n v="22.480799999999999"/>
  </r>
  <r>
    <n v="9898"/>
    <s v="CA-2016-112830"/>
    <x v="112"/>
    <d v="2016-06-10T00:00:00"/>
    <s v="Standard Class"/>
    <s v="LP-17095"/>
    <s v="Liz Preis"/>
    <x v="0"/>
    <s v="United States"/>
    <s v="Fairfield"/>
    <s v="Ohio"/>
    <n v="45014"/>
    <x v="3"/>
    <s v="FUR-FU-10004306"/>
    <x v="0"/>
    <x v="5"/>
    <x v="622"/>
    <n v="466.32"/>
    <n v="3"/>
    <n v="0.2"/>
    <n v="34.973999999999997"/>
  </r>
  <r>
    <n v="9899"/>
    <s v="CA-2016-112830"/>
    <x v="112"/>
    <d v="2016-06-10T00:00:00"/>
    <s v="Standard Class"/>
    <s v="LP-17095"/>
    <s v="Liz Preis"/>
    <x v="0"/>
    <s v="United States"/>
    <s v="Fairfield"/>
    <s v="Ohio"/>
    <n v="45014"/>
    <x v="3"/>
    <s v="FUR-FU-10004845"/>
    <x v="0"/>
    <x v="5"/>
    <x v="1693"/>
    <n v="82.64"/>
    <n v="2"/>
    <n v="0.2"/>
    <n v="0"/>
  </r>
  <r>
    <n v="9900"/>
    <s v="US-2014-117380"/>
    <x v="1176"/>
    <d v="2014-04-03T00:00:00"/>
    <s v="Standard Class"/>
    <s v="MP-18175"/>
    <s v="Mike Pelletier"/>
    <x v="2"/>
    <s v="United States"/>
    <s v="Springfield"/>
    <s v="Ohio"/>
    <n v="45503"/>
    <x v="3"/>
    <s v="FUR-TA-10000198"/>
    <x v="0"/>
    <x v="3"/>
    <x v="594"/>
    <n v="330.58800000000002"/>
    <n v="1"/>
    <n v="0.4"/>
    <n v="-143.25479999999999"/>
  </r>
  <r>
    <n v="9901"/>
    <s v="CA-2017-117646"/>
    <x v="170"/>
    <d v="2017-08-25T00:00:00"/>
    <s v="Standard Class"/>
    <s v="SC-20845"/>
    <s v="Sung Chung"/>
    <x v="0"/>
    <s v="United States"/>
    <s v="Louisville"/>
    <s v="Colorado"/>
    <n v="80027"/>
    <x v="1"/>
    <s v="OFF-ST-10000036"/>
    <x v="1"/>
    <x v="4"/>
    <x v="595"/>
    <n v="237.096"/>
    <n v="3"/>
    <n v="0.2"/>
    <n v="20.745899999999999"/>
  </r>
  <r>
    <n v="9902"/>
    <s v="CA-2017-117646"/>
    <x v="170"/>
    <d v="2017-08-25T00:00:00"/>
    <s v="Standard Class"/>
    <s v="SC-20845"/>
    <s v="Sung Chung"/>
    <x v="0"/>
    <s v="United States"/>
    <s v="Louisville"/>
    <s v="Colorado"/>
    <n v="80027"/>
    <x v="1"/>
    <s v="FUR-FU-10001037"/>
    <x v="0"/>
    <x v="5"/>
    <x v="1169"/>
    <n v="22.751999999999999"/>
    <n v="3"/>
    <n v="0.2"/>
    <n v="7.11"/>
  </r>
  <r>
    <n v="9903"/>
    <s v="CA-2017-117646"/>
    <x v="170"/>
    <d v="2017-08-25T00:00:00"/>
    <s v="Standard Class"/>
    <s v="SC-20845"/>
    <s v="Sung Chung"/>
    <x v="0"/>
    <s v="United States"/>
    <s v="Louisville"/>
    <s v="Colorado"/>
    <n v="80027"/>
    <x v="1"/>
    <s v="OFF-PA-10001950"/>
    <x v="1"/>
    <x v="10"/>
    <x v="145"/>
    <n v="6.6719999999999997"/>
    <n v="1"/>
    <n v="0.2"/>
    <n v="2.085"/>
  </r>
  <r>
    <n v="9904"/>
    <s v="CA-2014-122609"/>
    <x v="607"/>
    <d v="2014-11-18T00:00:00"/>
    <s v="Standard Class"/>
    <s v="DP-13000"/>
    <s v="Darren Powers"/>
    <x v="0"/>
    <s v="United States"/>
    <s v="Carrollton"/>
    <s v="Texas"/>
    <n v="75007"/>
    <x v="2"/>
    <s v="FUR-FU-10004587"/>
    <x v="0"/>
    <x v="5"/>
    <x v="1362"/>
    <n v="25.128"/>
    <n v="3"/>
    <n v="0.6"/>
    <n v="-6.9101999999999997"/>
  </r>
  <r>
    <n v="9905"/>
    <s v="CA-2014-122609"/>
    <x v="607"/>
    <d v="2014-11-18T00:00:00"/>
    <s v="Standard Class"/>
    <s v="DP-13000"/>
    <s v="Darren Powers"/>
    <x v="0"/>
    <s v="United States"/>
    <s v="Carrollton"/>
    <s v="Texas"/>
    <n v="75007"/>
    <x v="2"/>
    <s v="TEC-AC-10002567"/>
    <x v="2"/>
    <x v="11"/>
    <x v="428"/>
    <n v="127.98399999999999"/>
    <n v="2"/>
    <n v="0.2"/>
    <n v="25.596800000000002"/>
  </r>
  <r>
    <n v="9906"/>
    <s v="US-2015-129007"/>
    <x v="1023"/>
    <d v="2015-09-15T00:00:00"/>
    <s v="First Class"/>
    <s v="KD-16615"/>
    <s v="Ken Dana"/>
    <x v="1"/>
    <s v="United States"/>
    <s v="Anaheim"/>
    <s v="California"/>
    <n v="92804"/>
    <x v="1"/>
    <s v="FUR-FU-10004973"/>
    <x v="0"/>
    <x v="5"/>
    <x v="1143"/>
    <n v="131.88"/>
    <n v="7"/>
    <n v="0"/>
    <n v="55.389600000000002"/>
  </r>
  <r>
    <n v="9907"/>
    <s v="US-2015-129007"/>
    <x v="1023"/>
    <d v="2015-09-15T00:00:00"/>
    <s v="First Class"/>
    <s v="KD-16615"/>
    <s v="Ken Dana"/>
    <x v="1"/>
    <s v="United States"/>
    <s v="Anaheim"/>
    <s v="California"/>
    <n v="92804"/>
    <x v="1"/>
    <s v="OFF-BI-10001628"/>
    <x v="1"/>
    <x v="8"/>
    <x v="1112"/>
    <n v="25.032"/>
    <n v="3"/>
    <n v="0.2"/>
    <n v="7.8224999999999998"/>
  </r>
  <r>
    <n v="9908"/>
    <s v="US-2015-129007"/>
    <x v="1023"/>
    <d v="2015-09-15T00:00:00"/>
    <s v="First Class"/>
    <s v="KD-16615"/>
    <s v="Ken Dana"/>
    <x v="1"/>
    <s v="United States"/>
    <s v="Anaheim"/>
    <s v="California"/>
    <n v="92804"/>
    <x v="1"/>
    <s v="FUR-CH-10000155"/>
    <x v="0"/>
    <x v="1"/>
    <x v="1166"/>
    <n v="717.72"/>
    <n v="3"/>
    <n v="0.2"/>
    <n v="71.772000000000006"/>
  </r>
  <r>
    <n v="9909"/>
    <s v="US-2015-129007"/>
    <x v="1023"/>
    <d v="2015-09-15T00:00:00"/>
    <s v="First Class"/>
    <s v="KD-16615"/>
    <s v="Ken Dana"/>
    <x v="1"/>
    <s v="United States"/>
    <s v="Anaheim"/>
    <s v="California"/>
    <n v="92804"/>
    <x v="1"/>
    <s v="FUR-FU-10002379"/>
    <x v="0"/>
    <x v="5"/>
    <x v="1471"/>
    <n v="207.35"/>
    <n v="5"/>
    <n v="0"/>
    <n v="24.882000000000001"/>
  </r>
  <r>
    <n v="9910"/>
    <s v="US-2015-129007"/>
    <x v="1023"/>
    <d v="2015-09-15T00:00:00"/>
    <s v="First Class"/>
    <s v="KD-16615"/>
    <s v="Ken Dana"/>
    <x v="1"/>
    <s v="United States"/>
    <s v="Anaheim"/>
    <s v="California"/>
    <n v="92804"/>
    <x v="1"/>
    <s v="FUR-FU-10004018"/>
    <x v="0"/>
    <x v="5"/>
    <x v="936"/>
    <n v="44.67"/>
    <n v="3"/>
    <n v="0"/>
    <n v="12.0609"/>
  </r>
  <r>
    <n v="9911"/>
    <s v="US-2015-129007"/>
    <x v="1023"/>
    <d v="2015-09-15T00:00:00"/>
    <s v="First Class"/>
    <s v="KD-16615"/>
    <s v="Ken Dana"/>
    <x v="1"/>
    <s v="United States"/>
    <s v="Anaheim"/>
    <s v="California"/>
    <n v="92804"/>
    <x v="1"/>
    <s v="OFF-PA-10000994"/>
    <x v="1"/>
    <x v="10"/>
    <x v="913"/>
    <n v="209.7"/>
    <n v="2"/>
    <n v="0"/>
    <n v="100.65600000000001"/>
  </r>
  <r>
    <n v="9912"/>
    <s v="US-2014-157231"/>
    <x v="267"/>
    <d v="2014-04-09T00:00:00"/>
    <s v="Standard Class"/>
    <s v="RP-19855"/>
    <s v="Roy Phan"/>
    <x v="1"/>
    <s v="United States"/>
    <s v="Richmond"/>
    <s v="Kentucky"/>
    <n v="40475"/>
    <x v="0"/>
    <s v="OFF-BI-10002852"/>
    <x v="1"/>
    <x v="8"/>
    <x v="91"/>
    <n v="115.36"/>
    <n v="7"/>
    <n v="0"/>
    <n v="56.526400000000002"/>
  </r>
  <r>
    <n v="9913"/>
    <s v="CA-2015-132388"/>
    <x v="998"/>
    <d v="2015-10-12T00:00:00"/>
    <s v="First Class"/>
    <s v="KN-16390"/>
    <s v="Katherine Nockton"/>
    <x v="1"/>
    <s v="United States"/>
    <s v="Santa Barbara"/>
    <s v="California"/>
    <n v="93101"/>
    <x v="1"/>
    <s v="FUR-CH-10001714"/>
    <x v="0"/>
    <x v="1"/>
    <x v="1304"/>
    <n v="362.13600000000002"/>
    <n v="3"/>
    <n v="0.2"/>
    <n v="-54.320399999999999"/>
  </r>
  <r>
    <n v="9914"/>
    <s v="CA-2015-132388"/>
    <x v="998"/>
    <d v="2015-10-12T00:00:00"/>
    <s v="First Class"/>
    <s v="KN-16390"/>
    <s v="Katherine Nockton"/>
    <x v="1"/>
    <s v="United States"/>
    <s v="Santa Barbara"/>
    <s v="California"/>
    <n v="93101"/>
    <x v="1"/>
    <s v="OFF-LA-10000414"/>
    <x v="1"/>
    <x v="2"/>
    <x v="1643"/>
    <n v="31.05"/>
    <n v="3"/>
    <n v="0"/>
    <n v="14.904"/>
  </r>
  <r>
    <n v="9915"/>
    <s v="CA-2017-160927"/>
    <x v="926"/>
    <d v="2017-01-31T00:00:00"/>
    <s v="Second Class"/>
    <s v="TM-21010"/>
    <s v="Tamara Manning"/>
    <x v="0"/>
    <s v="United States"/>
    <s v="Marion"/>
    <s v="Iowa"/>
    <n v="52302"/>
    <x v="2"/>
    <s v="OFF-PA-10003848"/>
    <x v="1"/>
    <x v="10"/>
    <x v="1451"/>
    <n v="12.96"/>
    <n v="2"/>
    <n v="0"/>
    <n v="6.2207999999999997"/>
  </r>
  <r>
    <n v="9916"/>
    <s v="CA-2017-160927"/>
    <x v="926"/>
    <d v="2017-01-31T00:00:00"/>
    <s v="Second Class"/>
    <s v="TM-21010"/>
    <s v="Tamara Manning"/>
    <x v="0"/>
    <s v="United States"/>
    <s v="Marion"/>
    <s v="Iowa"/>
    <n v="52302"/>
    <x v="2"/>
    <s v="OFF-PA-10000176"/>
    <x v="1"/>
    <x v="10"/>
    <x v="640"/>
    <n v="94.85"/>
    <n v="5"/>
    <n v="0"/>
    <n v="45.527999999999999"/>
  </r>
  <r>
    <n v="9917"/>
    <s v="CA-2017-160927"/>
    <x v="926"/>
    <d v="2017-01-31T00:00:00"/>
    <s v="Second Class"/>
    <s v="TM-21010"/>
    <s v="Tamara Manning"/>
    <x v="0"/>
    <s v="United States"/>
    <s v="Marion"/>
    <s v="Iowa"/>
    <n v="52302"/>
    <x v="2"/>
    <s v="OFF-ST-10001590"/>
    <x v="1"/>
    <x v="4"/>
    <x v="147"/>
    <n v="13.48"/>
    <n v="1"/>
    <n v="0"/>
    <n v="3.5047999999999999"/>
  </r>
  <r>
    <n v="9918"/>
    <s v="CA-2017-160927"/>
    <x v="926"/>
    <d v="2017-01-31T00:00:00"/>
    <s v="Second Class"/>
    <s v="TM-21010"/>
    <s v="Tamara Manning"/>
    <x v="0"/>
    <s v="United States"/>
    <s v="Marion"/>
    <s v="Iowa"/>
    <n v="52302"/>
    <x v="2"/>
    <s v="FUR-FU-10000010"/>
    <x v="0"/>
    <x v="5"/>
    <x v="527"/>
    <n v="14.91"/>
    <n v="3"/>
    <n v="0"/>
    <n v="4.6220999999999997"/>
  </r>
  <r>
    <n v="9919"/>
    <s v="CA-2015-105508"/>
    <x v="496"/>
    <d v="2015-09-29T00:00:00"/>
    <s v="Standard Class"/>
    <s v="JF-15190"/>
    <s v="Jamie Frazer"/>
    <x v="0"/>
    <s v="United States"/>
    <s v="New York City"/>
    <s v="New York"/>
    <n v="10035"/>
    <x v="3"/>
    <s v="OFF-EN-10003055"/>
    <x v="1"/>
    <x v="12"/>
    <x v="882"/>
    <n v="39.979999999999997"/>
    <n v="1"/>
    <n v="0"/>
    <n v="17.991"/>
  </r>
  <r>
    <n v="9920"/>
    <s v="CA-2016-149272"/>
    <x v="543"/>
    <d v="2016-03-19T00:00:00"/>
    <s v="Standard Class"/>
    <s v="MY-18295"/>
    <s v="Muhammed Yedwab"/>
    <x v="1"/>
    <s v="United States"/>
    <s v="Bryan"/>
    <s v="Texas"/>
    <n v="77803"/>
    <x v="2"/>
    <s v="FUR-CH-10000863"/>
    <x v="0"/>
    <x v="1"/>
    <x v="83"/>
    <n v="528.42999999999995"/>
    <n v="5"/>
    <n v="0.3"/>
    <n v="-143.43100000000001"/>
  </r>
  <r>
    <n v="9921"/>
    <s v="CA-2016-149272"/>
    <x v="543"/>
    <d v="2016-03-19T00:00:00"/>
    <s v="Standard Class"/>
    <s v="MY-18295"/>
    <s v="Muhammed Yedwab"/>
    <x v="1"/>
    <s v="United States"/>
    <s v="Bryan"/>
    <s v="Texas"/>
    <n v="77803"/>
    <x v="2"/>
    <s v="OFF-BI-10004233"/>
    <x v="1"/>
    <x v="8"/>
    <x v="1386"/>
    <n v="22.385999999999999"/>
    <n v="7"/>
    <n v="0.8"/>
    <n v="-35.817599999999999"/>
  </r>
  <r>
    <n v="9922"/>
    <s v="CA-2014-111360"/>
    <x v="156"/>
    <d v="2014-11-30T00:00:00"/>
    <s v="Standard Class"/>
    <s v="AT-10435"/>
    <s v="Alyssa Tate"/>
    <x v="2"/>
    <s v="United States"/>
    <s v="Akron"/>
    <s v="Ohio"/>
    <n v="44312"/>
    <x v="3"/>
    <s v="OFF-BI-10003350"/>
    <x v="1"/>
    <x v="8"/>
    <x v="842"/>
    <n v="5.742"/>
    <n v="3"/>
    <n v="0.7"/>
    <n v="-4.5936000000000003"/>
  </r>
  <r>
    <n v="9923"/>
    <s v="US-2017-162124"/>
    <x v="636"/>
    <d v="2017-05-10T00:00:00"/>
    <s v="Standard Class"/>
    <s v="JF-15490"/>
    <s v="Jeremy Farry"/>
    <x v="0"/>
    <s v="United States"/>
    <s v="Chicago"/>
    <s v="Illinois"/>
    <n v="60653"/>
    <x v="2"/>
    <s v="TEC-AC-10001990"/>
    <x v="2"/>
    <x v="11"/>
    <x v="870"/>
    <n v="191.96799999999999"/>
    <n v="4"/>
    <n v="0.2"/>
    <n v="28.795200000000001"/>
  </r>
  <r>
    <n v="9924"/>
    <s v="CA-2015-159534"/>
    <x v="305"/>
    <d v="2015-03-23T00:00:00"/>
    <s v="First Class"/>
    <s v="DH-13075"/>
    <s v="Dave Hallsten"/>
    <x v="1"/>
    <s v="United States"/>
    <s v="New York City"/>
    <s v="New York"/>
    <n v="10035"/>
    <x v="3"/>
    <s v="OFF-BI-10003982"/>
    <x v="1"/>
    <x v="8"/>
    <x v="350"/>
    <n v="49.847999999999999"/>
    <n v="3"/>
    <n v="0.2"/>
    <n v="16.823699999999999"/>
  </r>
  <r>
    <n v="9925"/>
    <s v="CA-2015-159534"/>
    <x v="305"/>
    <d v="2015-03-23T00:00:00"/>
    <s v="First Class"/>
    <s v="DH-13075"/>
    <s v="Dave Hallsten"/>
    <x v="1"/>
    <s v="United States"/>
    <s v="New York City"/>
    <s v="New York"/>
    <n v="10035"/>
    <x v="3"/>
    <s v="OFF-EN-10004386"/>
    <x v="1"/>
    <x v="12"/>
    <x v="245"/>
    <n v="23.99"/>
    <n v="1"/>
    <n v="0"/>
    <n v="11.994999999999999"/>
  </r>
  <r>
    <n v="9926"/>
    <s v="CA-2015-159534"/>
    <x v="305"/>
    <d v="2015-03-23T00:00:00"/>
    <s v="First Class"/>
    <s v="DH-13075"/>
    <s v="Dave Hallsten"/>
    <x v="1"/>
    <s v="United States"/>
    <s v="New York City"/>
    <s v="New York"/>
    <n v="10035"/>
    <x v="3"/>
    <s v="OFF-BI-10003656"/>
    <x v="1"/>
    <x v="8"/>
    <x v="13"/>
    <n v="1087.9359999999999"/>
    <n v="8"/>
    <n v="0.2"/>
    <n v="353.57920000000001"/>
  </r>
  <r>
    <n v="9927"/>
    <s v="CA-2015-159534"/>
    <x v="305"/>
    <d v="2015-03-23T00:00:00"/>
    <s v="First Class"/>
    <s v="DH-13075"/>
    <s v="Dave Hallsten"/>
    <x v="1"/>
    <s v="United States"/>
    <s v="New York City"/>
    <s v="New York"/>
    <n v="10035"/>
    <x v="3"/>
    <s v="TEC-PH-10002310"/>
    <x v="2"/>
    <x v="7"/>
    <x v="959"/>
    <n v="199.98"/>
    <n v="2"/>
    <n v="0"/>
    <n v="53.994599999999998"/>
  </r>
  <r>
    <n v="9928"/>
    <s v="CA-2015-159534"/>
    <x v="305"/>
    <d v="2015-03-23T00:00:00"/>
    <s v="First Class"/>
    <s v="DH-13075"/>
    <s v="Dave Hallsten"/>
    <x v="1"/>
    <s v="United States"/>
    <s v="New York City"/>
    <s v="New York"/>
    <n v="10035"/>
    <x v="3"/>
    <s v="OFF-ST-10001172"/>
    <x v="1"/>
    <x v="4"/>
    <x v="1206"/>
    <n v="83.92"/>
    <n v="4"/>
    <n v="0"/>
    <n v="20.140799999999999"/>
  </r>
  <r>
    <n v="9929"/>
    <s v="CA-2016-129630"/>
    <x v="913"/>
    <d v="2016-09-04T00:00:00"/>
    <s v="Same Day"/>
    <s v="IM-15055"/>
    <s v="Ionia McGrath"/>
    <x v="0"/>
    <s v="United States"/>
    <s v="San Francisco"/>
    <s v="California"/>
    <n v="94122"/>
    <x v="1"/>
    <s v="FUR-FU-10000260"/>
    <x v="0"/>
    <x v="5"/>
    <x v="74"/>
    <n v="24.27"/>
    <n v="3"/>
    <n v="0"/>
    <n v="8.7371999999999996"/>
  </r>
  <r>
    <n v="9930"/>
    <s v="CA-2016-129630"/>
    <x v="913"/>
    <d v="2016-09-04T00:00:00"/>
    <s v="Same Day"/>
    <s v="IM-15055"/>
    <s v="Ionia McGrath"/>
    <x v="0"/>
    <s v="United States"/>
    <s v="San Francisco"/>
    <s v="California"/>
    <n v="94122"/>
    <x v="1"/>
    <s v="TEC-CO-10003763"/>
    <x v="2"/>
    <x v="16"/>
    <x v="1279"/>
    <n v="2799.96"/>
    <n v="5"/>
    <n v="0.2"/>
    <n v="944.98649999999998"/>
  </r>
  <r>
    <n v="9931"/>
    <s v="CA-2015-104948"/>
    <x v="50"/>
    <d v="2015-11-17T00:00:00"/>
    <s v="Standard Class"/>
    <s v="KH-16510"/>
    <s v="Keith Herrera"/>
    <x v="0"/>
    <s v="United States"/>
    <s v="San Bernardino"/>
    <s v="California"/>
    <n v="92404"/>
    <x v="1"/>
    <s v="OFF-BI-10001267"/>
    <x v="1"/>
    <x v="8"/>
    <x v="1475"/>
    <n v="9.8719999999999999"/>
    <n v="2"/>
    <n v="0.2"/>
    <n v="3.4552"/>
  </r>
  <r>
    <n v="9932"/>
    <s v="CA-2015-104948"/>
    <x v="50"/>
    <d v="2015-11-17T00:00:00"/>
    <s v="Standard Class"/>
    <s v="KH-16510"/>
    <s v="Keith Herrera"/>
    <x v="0"/>
    <s v="United States"/>
    <s v="San Bernardino"/>
    <s v="California"/>
    <n v="92404"/>
    <x v="1"/>
    <s v="FUR-BO-10004357"/>
    <x v="0"/>
    <x v="0"/>
    <x v="1358"/>
    <n v="683.33199999999999"/>
    <n v="4"/>
    <n v="0.15"/>
    <n v="-40.195999999999998"/>
  </r>
  <r>
    <n v="9933"/>
    <s v="CA-2015-104948"/>
    <x v="50"/>
    <d v="2015-11-17T00:00:00"/>
    <s v="Standard Class"/>
    <s v="KH-16510"/>
    <s v="Keith Herrera"/>
    <x v="0"/>
    <s v="United States"/>
    <s v="San Bernardino"/>
    <s v="California"/>
    <n v="92404"/>
    <x v="1"/>
    <s v="OFF-PA-10004610"/>
    <x v="1"/>
    <x v="10"/>
    <x v="1520"/>
    <n v="29.96"/>
    <n v="7"/>
    <n v="0"/>
    <n v="13.481999999999999"/>
  </r>
  <r>
    <n v="9934"/>
    <s v="CA-2014-166555"/>
    <x v="384"/>
    <d v="2014-07-14T00:00:00"/>
    <s v="First Class"/>
    <s v="JK-15205"/>
    <s v="Jamie Kunitz"/>
    <x v="0"/>
    <s v="United States"/>
    <s v="Niagara Falls"/>
    <s v="New York"/>
    <n v="14304"/>
    <x v="3"/>
    <s v="TEC-PH-10004912"/>
    <x v="2"/>
    <x v="7"/>
    <x v="1501"/>
    <n v="164.85"/>
    <n v="3"/>
    <n v="0"/>
    <n v="47.8065"/>
  </r>
  <r>
    <n v="9935"/>
    <s v="CA-2016-114405"/>
    <x v="281"/>
    <d v="2016-04-12T00:00:00"/>
    <s v="Standard Class"/>
    <s v="AS-10240"/>
    <s v="Alan Shonely"/>
    <x v="0"/>
    <s v="United States"/>
    <s v="Philadelphia"/>
    <s v="Pennsylvania"/>
    <n v="19120"/>
    <x v="3"/>
    <s v="OFF-AP-10003278"/>
    <x v="1"/>
    <x v="9"/>
    <x v="1793"/>
    <n v="33.527999999999999"/>
    <n v="3"/>
    <n v="0.2"/>
    <n v="2.5146000000000002"/>
  </r>
  <r>
    <n v="9936"/>
    <s v="CA-2016-114405"/>
    <x v="281"/>
    <d v="2016-04-12T00:00:00"/>
    <s v="Standard Class"/>
    <s v="AS-10240"/>
    <s v="Alan Shonely"/>
    <x v="0"/>
    <s v="United States"/>
    <s v="Philadelphia"/>
    <s v="Pennsylvania"/>
    <n v="19120"/>
    <x v="3"/>
    <s v="OFF-ST-10001627"/>
    <x v="1"/>
    <x v="4"/>
    <x v="1849"/>
    <n v="36.744"/>
    <n v="3"/>
    <n v="0.2"/>
    <n v="3.6743999999999999"/>
  </r>
  <r>
    <n v="9937"/>
    <s v="CA-2017-132955"/>
    <x v="92"/>
    <d v="2017-06-28T00:00:00"/>
    <s v="Standard Class"/>
    <s v="SC-20575"/>
    <s v="Sonia Cooley"/>
    <x v="0"/>
    <s v="United States"/>
    <s v="Cranston"/>
    <s v="Rhode Island"/>
    <n v="2920"/>
    <x v="3"/>
    <s v="OFF-BI-10002735"/>
    <x v="1"/>
    <x v="8"/>
    <x v="142"/>
    <n v="102.93"/>
    <n v="3"/>
    <n v="0"/>
    <n v="48.377099999999999"/>
  </r>
  <r>
    <n v="9938"/>
    <s v="CA-2016-164889"/>
    <x v="1234"/>
    <d v="2016-06-06T00:00:00"/>
    <s v="Second Class"/>
    <s v="CP-12340"/>
    <s v="Christine Phan"/>
    <x v="1"/>
    <s v="United States"/>
    <s v="Los Angeles"/>
    <s v="California"/>
    <n v="90049"/>
    <x v="1"/>
    <s v="FUR-TA-10001676"/>
    <x v="0"/>
    <x v="3"/>
    <x v="966"/>
    <n v="71.087999999999994"/>
    <n v="2"/>
    <n v="0.2"/>
    <n v="-1.7771999999999999"/>
  </r>
  <r>
    <n v="9939"/>
    <s v="CA-2016-169824"/>
    <x v="939"/>
    <d v="2016-12-17T00:00:00"/>
    <s v="Standard Class"/>
    <s v="NS-18640"/>
    <s v="Noel Staavos"/>
    <x v="1"/>
    <s v="United States"/>
    <s v="New York City"/>
    <s v="New York"/>
    <n v="10009"/>
    <x v="3"/>
    <s v="FUR-FU-10004864"/>
    <x v="0"/>
    <x v="5"/>
    <x v="1719"/>
    <n v="60.35"/>
    <n v="5"/>
    <n v="0"/>
    <n v="19.915500000000002"/>
  </r>
  <r>
    <n v="9940"/>
    <s v="CA-2016-169824"/>
    <x v="939"/>
    <d v="2016-12-17T00:00:00"/>
    <s v="Standard Class"/>
    <s v="NS-18640"/>
    <s v="Noel Staavos"/>
    <x v="1"/>
    <s v="United States"/>
    <s v="New York City"/>
    <s v="New York"/>
    <n v="10009"/>
    <x v="3"/>
    <s v="OFF-SU-10000952"/>
    <x v="1"/>
    <x v="14"/>
    <x v="1265"/>
    <n v="35.520000000000003"/>
    <n v="4"/>
    <n v="0"/>
    <n v="9.9456000000000007"/>
  </r>
  <r>
    <n v="9941"/>
    <s v="CA-2016-169824"/>
    <x v="939"/>
    <d v="2016-12-17T00:00:00"/>
    <s v="Standard Class"/>
    <s v="NS-18640"/>
    <s v="Noel Staavos"/>
    <x v="1"/>
    <s v="United States"/>
    <s v="New York City"/>
    <s v="New York"/>
    <n v="10009"/>
    <x v="3"/>
    <s v="OFF-AR-10000462"/>
    <x v="1"/>
    <x v="6"/>
    <x v="894"/>
    <n v="11.2"/>
    <n v="7"/>
    <n v="0"/>
    <n v="4.8159999999999998"/>
  </r>
  <r>
    <n v="9942"/>
    <s v="CA-2017-164028"/>
    <x v="221"/>
    <d v="2017-11-30T00:00:00"/>
    <s v="Standard Class"/>
    <s v="JL-15835"/>
    <s v="John Lee"/>
    <x v="0"/>
    <s v="United States"/>
    <s v="San Francisco"/>
    <s v="California"/>
    <n v="94122"/>
    <x v="1"/>
    <s v="TEC-AC-10001772"/>
    <x v="2"/>
    <x v="11"/>
    <x v="405"/>
    <n v="223.58"/>
    <n v="14"/>
    <n v="0"/>
    <n v="87.196200000000005"/>
  </r>
  <r>
    <n v="9943"/>
    <s v="CA-2014-143371"/>
    <x v="129"/>
    <d v="2015-01-03T00:00:00"/>
    <s v="Standard Class"/>
    <s v="MD-17350"/>
    <s v="Maribeth Dona"/>
    <x v="0"/>
    <s v="United States"/>
    <s v="Anaheim"/>
    <s v="California"/>
    <n v="92804"/>
    <x v="1"/>
    <s v="OFF-ST-10001128"/>
    <x v="1"/>
    <x v="4"/>
    <x v="1427"/>
    <n v="998.82"/>
    <n v="9"/>
    <n v="0"/>
    <n v="29.964600000000001"/>
  </r>
  <r>
    <n v="9944"/>
    <s v="CA-2014-143371"/>
    <x v="129"/>
    <d v="2015-01-03T00:00:00"/>
    <s v="Standard Class"/>
    <s v="MD-17350"/>
    <s v="Maribeth Dona"/>
    <x v="0"/>
    <s v="United States"/>
    <s v="Anaheim"/>
    <s v="California"/>
    <n v="92804"/>
    <x v="1"/>
    <s v="OFF-SU-10002537"/>
    <x v="1"/>
    <x v="14"/>
    <x v="682"/>
    <n v="51.15"/>
    <n v="5"/>
    <n v="0"/>
    <n v="13.298999999999999"/>
  </r>
  <r>
    <n v="9945"/>
    <s v="CA-2015-145415"/>
    <x v="1235"/>
    <d v="2015-04-17T00:00:00"/>
    <s v="Second Class"/>
    <s v="RD-19660"/>
    <s v="Robert Dilbeck"/>
    <x v="2"/>
    <s v="United States"/>
    <s v="Seattle"/>
    <s v="Washington"/>
    <n v="98103"/>
    <x v="1"/>
    <s v="OFF-ST-10000419"/>
    <x v="1"/>
    <x v="4"/>
    <x v="1024"/>
    <n v="40.74"/>
    <n v="3"/>
    <n v="0"/>
    <n v="0.40739999999999998"/>
  </r>
  <r>
    <n v="9946"/>
    <s v="CA-2014-111157"/>
    <x v="1086"/>
    <d v="2014-03-06T00:00:00"/>
    <s v="Standard Class"/>
    <s v="NH-18610"/>
    <s v="Nicole Hansen"/>
    <x v="1"/>
    <s v="United States"/>
    <s v="Philadelphia"/>
    <s v="Pennsylvania"/>
    <n v="19120"/>
    <x v="3"/>
    <s v="OFF-PA-10000327"/>
    <x v="1"/>
    <x v="10"/>
    <x v="1437"/>
    <n v="3.4239999999999999"/>
    <n v="1"/>
    <n v="0.2"/>
    <n v="1.07"/>
  </r>
  <r>
    <n v="9947"/>
    <s v="CA-2014-111157"/>
    <x v="1086"/>
    <d v="2014-03-06T00:00:00"/>
    <s v="Standard Class"/>
    <s v="NH-18610"/>
    <s v="Nicole Hansen"/>
    <x v="1"/>
    <s v="United States"/>
    <s v="Philadelphia"/>
    <s v="Pennsylvania"/>
    <n v="19120"/>
    <x v="3"/>
    <s v="TEC-AC-10004353"/>
    <x v="2"/>
    <x v="11"/>
    <x v="724"/>
    <n v="151.19999999999999"/>
    <n v="3"/>
    <n v="0.2"/>
    <n v="32.130000000000003"/>
  </r>
  <r>
    <n v="9948"/>
    <s v="CA-2017-121559"/>
    <x v="702"/>
    <d v="2017-06-03T00:00:00"/>
    <s v="Second Class"/>
    <s v="HW-14935"/>
    <s v="Helen Wasserman"/>
    <x v="1"/>
    <s v="United States"/>
    <s v="Indianapolis"/>
    <s v="Indiana"/>
    <n v="46203"/>
    <x v="2"/>
    <s v="FUR-CH-10003746"/>
    <x v="0"/>
    <x v="1"/>
    <x v="623"/>
    <n v="1925.88"/>
    <n v="6"/>
    <n v="0"/>
    <n v="539.24639999999999"/>
  </r>
  <r>
    <n v="9949"/>
    <s v="CA-2017-121559"/>
    <x v="702"/>
    <d v="2017-06-03T00:00:00"/>
    <s v="Second Class"/>
    <s v="HW-14935"/>
    <s v="Helen Wasserman"/>
    <x v="1"/>
    <s v="United States"/>
    <s v="Indianapolis"/>
    <s v="Indiana"/>
    <n v="46203"/>
    <x v="2"/>
    <s v="OFF-AP-10002945"/>
    <x v="1"/>
    <x v="9"/>
    <x v="228"/>
    <n v="2405.1999999999998"/>
    <n v="8"/>
    <n v="0"/>
    <n v="793.71600000000001"/>
  </r>
  <r>
    <n v="9950"/>
    <s v="CA-2017-121559"/>
    <x v="702"/>
    <d v="2017-06-03T00:00:00"/>
    <s v="Second Class"/>
    <s v="HW-14935"/>
    <s v="Helen Wasserman"/>
    <x v="1"/>
    <s v="United States"/>
    <s v="Indianapolis"/>
    <s v="Indiana"/>
    <n v="46203"/>
    <x v="2"/>
    <s v="TEC-AC-10004568"/>
    <x v="2"/>
    <x v="11"/>
    <x v="1118"/>
    <n v="83.97"/>
    <n v="3"/>
    <n v="0"/>
    <n v="15.9543"/>
  </r>
  <r>
    <n v="9951"/>
    <s v="CA-2017-121559"/>
    <x v="702"/>
    <d v="2017-06-03T00:00:00"/>
    <s v="Second Class"/>
    <s v="HW-14935"/>
    <s v="Helen Wasserman"/>
    <x v="1"/>
    <s v="United States"/>
    <s v="Indianapolis"/>
    <s v="Indiana"/>
    <n v="46203"/>
    <x v="2"/>
    <s v="TEC-AC-10001714"/>
    <x v="2"/>
    <x v="11"/>
    <x v="685"/>
    <n v="39.89"/>
    <n v="1"/>
    <n v="0"/>
    <n v="14.7593"/>
  </r>
  <r>
    <n v="9952"/>
    <s v="CA-2017-121559"/>
    <x v="702"/>
    <d v="2017-06-03T00:00:00"/>
    <s v="Second Class"/>
    <s v="HW-14935"/>
    <s v="Helen Wasserman"/>
    <x v="1"/>
    <s v="United States"/>
    <s v="Indianapolis"/>
    <s v="Indiana"/>
    <n v="46203"/>
    <x v="2"/>
    <s v="OFF-BI-10002072"/>
    <x v="1"/>
    <x v="8"/>
    <x v="838"/>
    <n v="17.38"/>
    <n v="2"/>
    <n v="0"/>
    <n v="8.69"/>
  </r>
  <r>
    <n v="9953"/>
    <s v="CA-2015-141593"/>
    <x v="639"/>
    <d v="2015-12-16T00:00:00"/>
    <s v="Second Class"/>
    <s v="DB-12970"/>
    <s v="Darren Budd"/>
    <x v="1"/>
    <s v="United States"/>
    <s v="Los Angeles"/>
    <s v="California"/>
    <n v="90045"/>
    <x v="1"/>
    <s v="OFF-BI-10001153"/>
    <x v="1"/>
    <x v="8"/>
    <x v="303"/>
    <n v="55.264000000000003"/>
    <n v="2"/>
    <n v="0.2"/>
    <n v="20.724"/>
  </r>
  <r>
    <n v="9954"/>
    <s v="CA-2015-141593"/>
    <x v="639"/>
    <d v="2015-12-16T00:00:00"/>
    <s v="Second Class"/>
    <s v="DB-12970"/>
    <s v="Darren Budd"/>
    <x v="1"/>
    <s v="United States"/>
    <s v="Los Angeles"/>
    <s v="California"/>
    <n v="90045"/>
    <x v="1"/>
    <s v="OFF-PA-10004983"/>
    <x v="1"/>
    <x v="10"/>
    <x v="1332"/>
    <n v="6.48"/>
    <n v="1"/>
    <n v="0"/>
    <n v="3.1103999999999998"/>
  </r>
  <r>
    <n v="9955"/>
    <s v="CA-2015-141593"/>
    <x v="639"/>
    <d v="2015-12-16T00:00:00"/>
    <s v="Second Class"/>
    <s v="DB-12970"/>
    <s v="Darren Budd"/>
    <x v="1"/>
    <s v="United States"/>
    <s v="Los Angeles"/>
    <s v="California"/>
    <n v="90045"/>
    <x v="1"/>
    <s v="OFF-BI-10000948"/>
    <x v="1"/>
    <x v="8"/>
    <x v="1382"/>
    <n v="34.247999999999998"/>
    <n v="3"/>
    <n v="0.2"/>
    <n v="11.5587"/>
  </r>
  <r>
    <n v="9956"/>
    <s v="CA-2015-141593"/>
    <x v="639"/>
    <d v="2015-12-16T00:00:00"/>
    <s v="Second Class"/>
    <s v="DB-12970"/>
    <s v="Darren Budd"/>
    <x v="1"/>
    <s v="United States"/>
    <s v="Los Angeles"/>
    <s v="California"/>
    <n v="90045"/>
    <x v="1"/>
    <s v="FUR-TA-10002622"/>
    <x v="0"/>
    <x v="3"/>
    <x v="969"/>
    <n v="273.56799999999998"/>
    <n v="2"/>
    <n v="0.2"/>
    <n v="10.258800000000001"/>
  </r>
  <r>
    <n v="9957"/>
    <s v="US-2014-143287"/>
    <x v="7"/>
    <d v="2014-11-17T00:00:00"/>
    <s v="Standard Class"/>
    <s v="KN-16705"/>
    <s v="Kristina Nunn"/>
    <x v="2"/>
    <s v="United States"/>
    <s v="New Rochelle"/>
    <s v="New York"/>
    <n v="10801"/>
    <x v="3"/>
    <s v="OFF-PA-10001776"/>
    <x v="1"/>
    <x v="10"/>
    <x v="1272"/>
    <n v="46.35"/>
    <n v="5"/>
    <n v="0"/>
    <n v="21.784500000000001"/>
  </r>
  <r>
    <n v="9958"/>
    <s v="US-2014-143287"/>
    <x v="7"/>
    <d v="2014-11-17T00:00:00"/>
    <s v="Standard Class"/>
    <s v="KN-16705"/>
    <s v="Kristina Nunn"/>
    <x v="2"/>
    <s v="United States"/>
    <s v="New Rochelle"/>
    <s v="New York"/>
    <n v="10801"/>
    <x v="3"/>
    <s v="OFF-PA-10004039"/>
    <x v="1"/>
    <x v="10"/>
    <x v="1547"/>
    <n v="223.92"/>
    <n v="4"/>
    <n v="0"/>
    <n v="109.7208"/>
  </r>
  <r>
    <n v="9959"/>
    <s v="US-2014-143287"/>
    <x v="7"/>
    <d v="2014-11-17T00:00:00"/>
    <s v="Standard Class"/>
    <s v="KN-16705"/>
    <s v="Kristina Nunn"/>
    <x v="2"/>
    <s v="United States"/>
    <s v="New Rochelle"/>
    <s v="New York"/>
    <n v="10801"/>
    <x v="3"/>
    <s v="OFF-SU-10001574"/>
    <x v="1"/>
    <x v="14"/>
    <x v="503"/>
    <n v="7.3"/>
    <n v="2"/>
    <n v="0"/>
    <n v="2.19"/>
  </r>
  <r>
    <n v="9960"/>
    <s v="CA-2017-137421"/>
    <x v="833"/>
    <d v="2017-10-11T00:00:00"/>
    <s v="Standard Class"/>
    <s v="AJ-10945"/>
    <s v="Ashley Jarboe"/>
    <x v="0"/>
    <s v="United States"/>
    <s v="Chandler"/>
    <s v="Arizona"/>
    <n v="85224"/>
    <x v="1"/>
    <s v="OFF-AR-10001761"/>
    <x v="1"/>
    <x v="6"/>
    <x v="1651"/>
    <n v="9.3439999999999994"/>
    <n v="2"/>
    <n v="0.2"/>
    <n v="1.8688"/>
  </r>
  <r>
    <n v="9961"/>
    <s v="CA-2017-141446"/>
    <x v="118"/>
    <d v="2017-09-18T00:00:00"/>
    <s v="Second Class"/>
    <s v="CL-12700"/>
    <s v="Craig Leslie"/>
    <x v="2"/>
    <s v="United States"/>
    <s v="Florence"/>
    <s v="Kentucky"/>
    <n v="41042"/>
    <x v="0"/>
    <s v="TEC-AC-10002305"/>
    <x v="2"/>
    <x v="11"/>
    <x v="1530"/>
    <n v="18"/>
    <n v="1"/>
    <n v="0"/>
    <n v="3.24"/>
  </r>
  <r>
    <n v="9962"/>
    <s v="CA-2015-168088"/>
    <x v="531"/>
    <d v="2015-03-22T00:00:00"/>
    <s v="First Class"/>
    <s v="CM-12655"/>
    <s v="Corinna Mitchell"/>
    <x v="2"/>
    <s v="United States"/>
    <s v="Houston"/>
    <s v="Texas"/>
    <n v="77041"/>
    <x v="2"/>
    <s v="OFF-PA-10000675"/>
    <x v="1"/>
    <x v="10"/>
    <x v="1115"/>
    <n v="65.584000000000003"/>
    <n v="2"/>
    <n v="0.2"/>
    <n v="23.7742"/>
  </r>
  <r>
    <n v="9963"/>
    <s v="CA-2015-168088"/>
    <x v="531"/>
    <d v="2015-03-22T00:00:00"/>
    <s v="First Class"/>
    <s v="CM-12655"/>
    <s v="Corinna Mitchell"/>
    <x v="2"/>
    <s v="United States"/>
    <s v="Houston"/>
    <s v="Texas"/>
    <n v="77041"/>
    <x v="2"/>
    <s v="FUR-BO-10004218"/>
    <x v="0"/>
    <x v="0"/>
    <x v="1593"/>
    <n v="383.46559999999999"/>
    <n v="4"/>
    <n v="0.32"/>
    <n v="-67.670400000000001"/>
  </r>
  <r>
    <n v="9964"/>
    <s v="CA-2015-143700"/>
    <x v="353"/>
    <d v="2015-07-26T00:00:00"/>
    <s v="Same Day"/>
    <s v="AS-10240"/>
    <s v="Alan Shonely"/>
    <x v="0"/>
    <s v="United States"/>
    <s v="Philadelphia"/>
    <s v="Pennsylvania"/>
    <n v="19140"/>
    <x v="3"/>
    <s v="OFF-PA-10003072"/>
    <x v="1"/>
    <x v="10"/>
    <x v="927"/>
    <n v="10.368"/>
    <n v="2"/>
    <n v="0.2"/>
    <n v="3.6288"/>
  </r>
  <r>
    <n v="9965"/>
    <s v="CA-2016-146374"/>
    <x v="5"/>
    <d v="2016-12-10T00:00:00"/>
    <s v="Second Class"/>
    <s v="HE-14800"/>
    <s v="Harold Engle"/>
    <x v="1"/>
    <s v="United States"/>
    <s v="Newark"/>
    <s v="Delaware"/>
    <n v="19711"/>
    <x v="3"/>
    <s v="FUR-FU-10002671"/>
    <x v="0"/>
    <x v="5"/>
    <x v="278"/>
    <n v="13.4"/>
    <n v="1"/>
    <n v="0"/>
    <n v="6.4320000000000004"/>
  </r>
  <r>
    <n v="9966"/>
    <s v="CA-2016-146374"/>
    <x v="5"/>
    <d v="2016-12-10T00:00:00"/>
    <s v="Second Class"/>
    <s v="HE-14800"/>
    <s v="Harold Engle"/>
    <x v="1"/>
    <s v="United States"/>
    <s v="Newark"/>
    <s v="Delaware"/>
    <n v="19711"/>
    <x v="3"/>
    <s v="OFF-PA-10000349"/>
    <x v="1"/>
    <x v="10"/>
    <x v="33"/>
    <n v="4.9800000000000004"/>
    <n v="1"/>
    <n v="0"/>
    <n v="2.3405999999999998"/>
  </r>
  <r>
    <n v="9967"/>
    <s v="CA-2016-146374"/>
    <x v="5"/>
    <d v="2016-12-10T00:00:00"/>
    <s v="Second Class"/>
    <s v="HE-14800"/>
    <s v="Harold Engle"/>
    <x v="1"/>
    <s v="United States"/>
    <s v="Newark"/>
    <s v="Delaware"/>
    <n v="19711"/>
    <x v="3"/>
    <s v="OFF-EN-10004483"/>
    <x v="1"/>
    <x v="12"/>
    <x v="1344"/>
    <n v="109.69"/>
    <n v="7"/>
    <n v="0"/>
    <n v="51.554299999999998"/>
  </r>
  <r>
    <n v="9968"/>
    <s v="CA-2017-153871"/>
    <x v="157"/>
    <d v="2017-12-17T00:00:00"/>
    <s v="Standard Class"/>
    <s v="RB-19435"/>
    <s v="Richard Bierner"/>
    <x v="0"/>
    <s v="United States"/>
    <s v="Plainfield"/>
    <s v="New Jersey"/>
    <n v="7060"/>
    <x v="3"/>
    <s v="OFF-BI-10004209"/>
    <x v="1"/>
    <x v="8"/>
    <x v="1215"/>
    <n v="40.200000000000003"/>
    <n v="5"/>
    <n v="0"/>
    <n v="18.09"/>
  </r>
  <r>
    <n v="9969"/>
    <s v="CA-2017-153871"/>
    <x v="157"/>
    <d v="2017-12-17T00:00:00"/>
    <s v="Standard Class"/>
    <s v="RB-19435"/>
    <s v="Richard Bierner"/>
    <x v="0"/>
    <s v="United States"/>
    <s v="Plainfield"/>
    <s v="New Jersey"/>
    <n v="7060"/>
    <x v="3"/>
    <s v="OFF-BI-10004600"/>
    <x v="1"/>
    <x v="8"/>
    <x v="1486"/>
    <n v="735.98"/>
    <n v="2"/>
    <n v="0"/>
    <n v="331.19099999999997"/>
  </r>
  <r>
    <n v="9970"/>
    <s v="CA-2017-153871"/>
    <x v="157"/>
    <d v="2017-12-17T00:00:00"/>
    <s v="Standard Class"/>
    <s v="RB-19435"/>
    <s v="Richard Bierner"/>
    <x v="0"/>
    <s v="United States"/>
    <s v="Plainfield"/>
    <s v="New Jersey"/>
    <n v="7060"/>
    <x v="3"/>
    <s v="OFF-AP-10003622"/>
    <x v="1"/>
    <x v="9"/>
    <x v="190"/>
    <n v="22.75"/>
    <n v="7"/>
    <n v="0"/>
    <n v="6.5975000000000001"/>
  </r>
  <r>
    <n v="9971"/>
    <s v="CA-2015-103772"/>
    <x v="1141"/>
    <d v="2015-07-02T00:00:00"/>
    <s v="Standard Class"/>
    <s v="MP-17470"/>
    <s v="Mark Packer"/>
    <x v="2"/>
    <s v="United States"/>
    <s v="Smyrna"/>
    <s v="Georgia"/>
    <n v="30080"/>
    <x v="0"/>
    <s v="OFF-BI-10002867"/>
    <x v="1"/>
    <x v="8"/>
    <x v="972"/>
    <n v="119.56"/>
    <n v="2"/>
    <n v="0"/>
    <n v="54.997599999999998"/>
  </r>
  <r>
    <n v="9972"/>
    <s v="CA-2015-103772"/>
    <x v="1141"/>
    <d v="2015-07-02T00:00:00"/>
    <s v="Standard Class"/>
    <s v="MP-17470"/>
    <s v="Mark Packer"/>
    <x v="2"/>
    <s v="United States"/>
    <s v="Smyrna"/>
    <s v="Georgia"/>
    <n v="30080"/>
    <x v="0"/>
    <s v="OFF-AR-10000538"/>
    <x v="1"/>
    <x v="6"/>
    <x v="1254"/>
    <n v="140.75"/>
    <n v="5"/>
    <n v="0"/>
    <n v="42.225000000000001"/>
  </r>
  <r>
    <n v="9973"/>
    <s v="CA-2016-130225"/>
    <x v="108"/>
    <d v="2016-09-17T00:00:00"/>
    <s v="Standard Class"/>
    <s v="RC-19960"/>
    <s v="Ryan Crowe"/>
    <x v="0"/>
    <s v="United States"/>
    <s v="Houston"/>
    <s v="Texas"/>
    <n v="77041"/>
    <x v="2"/>
    <s v="OFF-EN-10000056"/>
    <x v="1"/>
    <x v="12"/>
    <x v="633"/>
    <n v="99.567999999999998"/>
    <n v="2"/>
    <n v="0.2"/>
    <n v="33.604199999999999"/>
  </r>
  <r>
    <n v="9974"/>
    <s v="US-2016-103674"/>
    <x v="409"/>
    <d v="2016-12-10T00:00:00"/>
    <s v="Standard Class"/>
    <s v="AP-10720"/>
    <s v="Anne Pryor"/>
    <x v="2"/>
    <s v="United States"/>
    <s v="Los Angeles"/>
    <s v="California"/>
    <n v="90032"/>
    <x v="1"/>
    <s v="TEC-PH-10004080"/>
    <x v="2"/>
    <x v="7"/>
    <x v="1777"/>
    <n v="271.95999999999998"/>
    <n v="5"/>
    <n v="0.2"/>
    <n v="27.196000000000002"/>
  </r>
  <r>
    <n v="9975"/>
    <s v="US-2016-103674"/>
    <x v="409"/>
    <d v="2016-12-10T00:00:00"/>
    <s v="Standard Class"/>
    <s v="AP-10720"/>
    <s v="Anne Pryor"/>
    <x v="2"/>
    <s v="United States"/>
    <s v="Los Angeles"/>
    <s v="California"/>
    <n v="90032"/>
    <x v="1"/>
    <s v="OFF-AR-10004752"/>
    <x v="1"/>
    <x v="6"/>
    <x v="1114"/>
    <n v="18.690000000000001"/>
    <n v="7"/>
    <n v="0"/>
    <n v="5.2332000000000001"/>
  </r>
  <r>
    <n v="9976"/>
    <s v="US-2016-103674"/>
    <x v="409"/>
    <d v="2016-12-10T00:00:00"/>
    <s v="Standard Class"/>
    <s v="AP-10720"/>
    <s v="Anne Pryor"/>
    <x v="2"/>
    <s v="United States"/>
    <s v="Los Angeles"/>
    <s v="California"/>
    <n v="90032"/>
    <x v="1"/>
    <s v="OFF-PA-10000743"/>
    <x v="1"/>
    <x v="10"/>
    <x v="578"/>
    <n v="13.36"/>
    <n v="2"/>
    <n v="0"/>
    <n v="6.4127999999999998"/>
  </r>
  <r>
    <n v="9977"/>
    <s v="US-2016-103674"/>
    <x v="409"/>
    <d v="2016-12-10T00:00:00"/>
    <s v="Standard Class"/>
    <s v="AP-10720"/>
    <s v="Anne Pryor"/>
    <x v="2"/>
    <s v="United States"/>
    <s v="Los Angeles"/>
    <s v="California"/>
    <n v="90032"/>
    <x v="1"/>
    <s v="TEC-PH-10002496"/>
    <x v="2"/>
    <x v="7"/>
    <x v="495"/>
    <n v="249.584"/>
    <n v="2"/>
    <n v="0.2"/>
    <n v="31.198"/>
  </r>
  <r>
    <n v="9978"/>
    <s v="US-2016-103674"/>
    <x v="409"/>
    <d v="2016-12-10T00:00:00"/>
    <s v="Standard Class"/>
    <s v="AP-10720"/>
    <s v="Anne Pryor"/>
    <x v="2"/>
    <s v="United States"/>
    <s v="Los Angeles"/>
    <s v="California"/>
    <n v="90032"/>
    <x v="1"/>
    <s v="OFF-FA-10003467"/>
    <x v="1"/>
    <x v="13"/>
    <x v="494"/>
    <n v="13.86"/>
    <n v="7"/>
    <n v="0"/>
    <n v="0"/>
  </r>
  <r>
    <n v="9979"/>
    <s v="US-2016-103674"/>
    <x v="409"/>
    <d v="2016-12-10T00:00:00"/>
    <s v="Standard Class"/>
    <s v="AP-10720"/>
    <s v="Anne Pryor"/>
    <x v="2"/>
    <s v="United States"/>
    <s v="Los Angeles"/>
    <s v="California"/>
    <n v="90032"/>
    <x v="1"/>
    <s v="OFF-BI-10003727"/>
    <x v="1"/>
    <x v="8"/>
    <x v="805"/>
    <n v="13.375999999999999"/>
    <n v="4"/>
    <n v="0.2"/>
    <n v="4.6816000000000004"/>
  </r>
  <r>
    <n v="9980"/>
    <s v="US-2016-103674"/>
    <x v="409"/>
    <d v="2016-12-10T00:00:00"/>
    <s v="Standard Class"/>
    <s v="AP-10720"/>
    <s v="Anne Pryor"/>
    <x v="2"/>
    <s v="United States"/>
    <s v="Los Angeles"/>
    <s v="California"/>
    <n v="90032"/>
    <x v="1"/>
    <s v="OFF-BI-10002026"/>
    <x v="1"/>
    <x v="8"/>
    <x v="1758"/>
    <n v="437.47199999999998"/>
    <n v="14"/>
    <n v="0.2"/>
    <n v="153.11519999999999"/>
  </r>
  <r>
    <n v="9981"/>
    <s v="US-2015-151435"/>
    <x v="684"/>
    <d v="2015-09-09T00:00:00"/>
    <s v="Second Class"/>
    <s v="SW-20455"/>
    <s v="Shaun Weien"/>
    <x v="0"/>
    <s v="United States"/>
    <s v="Lafayette"/>
    <s v="Louisiana"/>
    <n v="70506"/>
    <x v="0"/>
    <s v="FUR-TA-10001039"/>
    <x v="0"/>
    <x v="3"/>
    <x v="832"/>
    <n v="85.98"/>
    <n v="1"/>
    <n v="0"/>
    <n v="22.354800000000001"/>
  </r>
  <r>
    <n v="9982"/>
    <s v="CA-2017-163566"/>
    <x v="646"/>
    <d v="2017-08-06T00:00:00"/>
    <s v="First Class"/>
    <s v="TB-21055"/>
    <s v="Ted Butterfield"/>
    <x v="0"/>
    <s v="United States"/>
    <s v="Fairfield"/>
    <s v="Ohio"/>
    <n v="45014"/>
    <x v="3"/>
    <s v="OFF-LA-10004484"/>
    <x v="1"/>
    <x v="2"/>
    <x v="617"/>
    <n v="16.52"/>
    <n v="5"/>
    <n v="0.2"/>
    <n v="5.3689999999999998"/>
  </r>
  <r>
    <n v="9983"/>
    <s v="US-2016-157728"/>
    <x v="897"/>
    <d v="2016-09-28T00:00:00"/>
    <s v="Standard Class"/>
    <s v="RC-19960"/>
    <s v="Ryan Crowe"/>
    <x v="0"/>
    <s v="United States"/>
    <s v="Grand Rapids"/>
    <s v="Michigan"/>
    <n v="49505"/>
    <x v="2"/>
    <s v="OFF-PA-10002195"/>
    <x v="1"/>
    <x v="10"/>
    <x v="726"/>
    <n v="35.56"/>
    <n v="7"/>
    <n v="0"/>
    <n v="16.713200000000001"/>
  </r>
  <r>
    <n v="9984"/>
    <s v="US-2016-157728"/>
    <x v="897"/>
    <d v="2016-09-28T00:00:00"/>
    <s v="Standard Class"/>
    <s v="RC-19960"/>
    <s v="Ryan Crowe"/>
    <x v="0"/>
    <s v="United States"/>
    <s v="Grand Rapids"/>
    <s v="Michigan"/>
    <n v="49505"/>
    <x v="2"/>
    <s v="TEC-PH-10001305"/>
    <x v="2"/>
    <x v="7"/>
    <x v="1680"/>
    <n v="97.98"/>
    <n v="2"/>
    <n v="0"/>
    <n v="27.4344"/>
  </r>
  <r>
    <n v="9985"/>
    <s v="CA-2015-100251"/>
    <x v="961"/>
    <d v="2015-05-23T00:00:00"/>
    <s v="Standard Class"/>
    <s v="DV-13465"/>
    <s v="Dianna Vittorini"/>
    <x v="0"/>
    <s v="United States"/>
    <s v="Long Beach"/>
    <s v="New York"/>
    <n v="11561"/>
    <x v="3"/>
    <s v="OFF-LA-10003766"/>
    <x v="1"/>
    <x v="2"/>
    <x v="365"/>
    <n v="31.5"/>
    <n v="10"/>
    <n v="0"/>
    <n v="15.12"/>
  </r>
  <r>
    <n v="9986"/>
    <s v="CA-2015-100251"/>
    <x v="961"/>
    <d v="2015-05-23T00:00:00"/>
    <s v="Standard Class"/>
    <s v="DV-13465"/>
    <s v="Dianna Vittorini"/>
    <x v="0"/>
    <s v="United States"/>
    <s v="Long Beach"/>
    <s v="New York"/>
    <n v="11561"/>
    <x v="3"/>
    <s v="OFF-SU-10000898"/>
    <x v="1"/>
    <x v="14"/>
    <x v="1190"/>
    <n v="55.6"/>
    <n v="4"/>
    <n v="0"/>
    <n v="16.123999999999999"/>
  </r>
  <r>
    <n v="9987"/>
    <s v="CA-2016-125794"/>
    <x v="321"/>
    <d v="2016-10-03T00:00:00"/>
    <s v="Standard Class"/>
    <s v="ML-17410"/>
    <s v="Maris LaWare"/>
    <x v="0"/>
    <s v="United States"/>
    <s v="Los Angeles"/>
    <s v="California"/>
    <n v="90008"/>
    <x v="1"/>
    <s v="TEC-AC-10003399"/>
    <x v="2"/>
    <x v="11"/>
    <x v="1506"/>
    <n v="36.24"/>
    <n v="1"/>
    <n v="0"/>
    <n v="15.220800000000001"/>
  </r>
  <r>
    <n v="9988"/>
    <s v="CA-2017-163629"/>
    <x v="701"/>
    <d v="2017-11-21T00:00:00"/>
    <s v="Standard Class"/>
    <s v="RA-19885"/>
    <s v="Ruben Ausman"/>
    <x v="1"/>
    <s v="United States"/>
    <s v="Athens"/>
    <s v="Georgia"/>
    <n v="30605"/>
    <x v="0"/>
    <s v="TEC-AC-10001539"/>
    <x v="2"/>
    <x v="11"/>
    <x v="1585"/>
    <n v="79.989999999999995"/>
    <n v="1"/>
    <n v="0"/>
    <n v="28.796399999999998"/>
  </r>
  <r>
    <n v="9989"/>
    <s v="CA-2017-163629"/>
    <x v="701"/>
    <d v="2017-11-21T00:00:00"/>
    <s v="Standard Class"/>
    <s v="RA-19885"/>
    <s v="Ruben Ausman"/>
    <x v="1"/>
    <s v="United States"/>
    <s v="Athens"/>
    <s v="Georgia"/>
    <n v="30605"/>
    <x v="0"/>
    <s v="TEC-PH-10004006"/>
    <x v="2"/>
    <x v="7"/>
    <x v="1773"/>
    <n v="206.1"/>
    <n v="5"/>
    <n v="0"/>
    <n v="55.646999999999998"/>
  </r>
  <r>
    <n v="9990"/>
    <s v="CA-2014-110422"/>
    <x v="1236"/>
    <d v="2014-01-23T00:00:00"/>
    <s v="Second Class"/>
    <s v="TB-21400"/>
    <s v="Tom Boeckenhauer"/>
    <x v="0"/>
    <s v="United States"/>
    <s v="Miami"/>
    <s v="Florida"/>
    <n v="33180"/>
    <x v="0"/>
    <s v="FUR-FU-10001889"/>
    <x v="0"/>
    <x v="5"/>
    <x v="1158"/>
    <n v="25.248000000000001"/>
    <n v="3"/>
    <n v="0.2"/>
    <n v="4.1028000000000002"/>
  </r>
  <r>
    <n v="9991"/>
    <s v="CA-2017-121258"/>
    <x v="425"/>
    <d v="2017-03-03T00:00:00"/>
    <s v="Standard Class"/>
    <s v="DB-13060"/>
    <s v="Dave Brooks"/>
    <x v="0"/>
    <s v="United States"/>
    <s v="Costa Mesa"/>
    <s v="California"/>
    <n v="92627"/>
    <x v="1"/>
    <s v="FUR-FU-10000747"/>
    <x v="0"/>
    <x v="5"/>
    <x v="1751"/>
    <n v="91.96"/>
    <n v="2"/>
    <n v="0"/>
    <n v="15.6332"/>
  </r>
  <r>
    <n v="9992"/>
    <s v="CA-2017-121258"/>
    <x v="425"/>
    <d v="2017-03-03T00:00:00"/>
    <s v="Standard Class"/>
    <s v="DB-13060"/>
    <s v="Dave Brooks"/>
    <x v="0"/>
    <s v="United States"/>
    <s v="Costa Mesa"/>
    <s v="California"/>
    <n v="92627"/>
    <x v="1"/>
    <s v="TEC-PH-10003645"/>
    <x v="2"/>
    <x v="7"/>
    <x v="297"/>
    <n v="258.57600000000002"/>
    <n v="2"/>
    <n v="0.2"/>
    <n v="19.3932"/>
  </r>
  <r>
    <n v="9993"/>
    <s v="CA-2017-121258"/>
    <x v="425"/>
    <d v="2017-03-03T00:00:00"/>
    <s v="Standard Class"/>
    <s v="DB-13060"/>
    <s v="Dave Brooks"/>
    <x v="0"/>
    <s v="United States"/>
    <s v="Costa Mesa"/>
    <s v="California"/>
    <n v="92627"/>
    <x v="1"/>
    <s v="OFF-PA-10004041"/>
    <x v="1"/>
    <x v="10"/>
    <x v="949"/>
    <n v="29.6"/>
    <n v="4"/>
    <n v="0"/>
    <n v="13.32"/>
  </r>
  <r>
    <n v="9994"/>
    <s v="CA-2017-119914"/>
    <x v="464"/>
    <d v="2017-05-09T00:00:00"/>
    <s v="Second Class"/>
    <s v="CC-12220"/>
    <s v="Chris Cortes"/>
    <x v="0"/>
    <s v="United States"/>
    <s v="Westminster"/>
    <s v="California"/>
    <n v="92683"/>
    <x v="1"/>
    <s v="OFF-AP-10002684"/>
    <x v="1"/>
    <x v="9"/>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C19333-0C2F-434B-AF63-4878A6A71E75}" name="PivotTable1"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CC8E64-548E-4932-BD4C-53C05AF82547}"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1"/>
    <field x="23"/>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1">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DE6EC4-527A-4425-A499-DF80045F8597}"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1">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DA2CFE-72C7-4C11-AD34-6916E9FC330F}"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21"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dataFields>
  <chartFormats count="1">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6C8DCA-3053-4B8F-B6D8-39404DCA61A5}"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394"/>
    </i>
    <i>
      <x v="650"/>
    </i>
    <i>
      <x v="797"/>
    </i>
    <i>
      <x v="397"/>
    </i>
    <i>
      <x v="878"/>
    </i>
    <i>
      <x v="165"/>
    </i>
    <i>
      <x v="18"/>
    </i>
    <i>
      <x v="1282"/>
    </i>
    <i>
      <x v="895"/>
    </i>
    <i>
      <x v="1848"/>
    </i>
    <i t="grand">
      <x/>
    </i>
  </rowItems>
  <colItems count="1">
    <i/>
  </colItems>
  <dataFields count="1">
    <dataField name="Sum of Profit" fld="20"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881F8B-664E-4755-9D55-005916C4DBA8}" sourceName="Region">
  <pivotTables>
    <pivotTable tabId="2" name="PivotTable1"/>
    <pivotTable tabId="10" name="PivotTable4"/>
    <pivotTable tabId="9" name="PivotTable3"/>
    <pivotTable tabId="8" name="PivotTable2"/>
    <pivotTable tabId="11" name="PivotTable5"/>
  </pivotTables>
  <data>
    <tabular pivotCacheId="129500090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5AA71B6-1C7D-4CAB-A108-2E6769AE35E2}" sourceName="Category">
  <pivotTables>
    <pivotTable tabId="2" name="PivotTable1"/>
    <pivotTable tabId="10" name="PivotTable4"/>
    <pivotTable tabId="9" name="PivotTable3"/>
    <pivotTable tabId="8" name="PivotTable2"/>
    <pivotTable tabId="11" name="PivotTable5"/>
  </pivotTables>
  <data>
    <tabular pivotCacheId="129500090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80C5B65-BE4B-4805-B910-43A9B82E8A87}" sourceName="Segment">
  <pivotTables>
    <pivotTable tabId="2" name="PivotTable1"/>
    <pivotTable tabId="10" name="PivotTable4"/>
    <pivotTable tabId="9" name="PivotTable3"/>
    <pivotTable tabId="8" name="PivotTable2"/>
    <pivotTable tabId="11" name="PivotTable5"/>
  </pivotTables>
  <data>
    <tabular pivotCacheId="129500090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6BA3182-46E0-4049-977D-9D954C154DD6}" cache="Slicer_Region" caption="Filter by Region" rowHeight="257175"/>
  <slicer name="Category" xr10:uid="{E7FC0ED0-5256-4C4E-9460-789E97DE2C2C}" cache="Slicer_Category" caption="Filter by Category" rowHeight="257175"/>
  <slicer name="Segment" xr10:uid="{B4A41842-D482-409C-BBF7-DCFD7D498888}" cache="Slicer_Segment" caption="Filter by Segment"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059E4AC-7B5F-47E7-B5C7-FA17FEE6BEAF}" sourceName="Order Date">
  <pivotTables>
    <pivotTable tabId="2" name="PivotTable1"/>
  </pivotTables>
  <state minimalRefreshVersion="6" lastRefreshVersion="6" pivotCacheId="1295000901"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3FF7808-5992-4B67-932C-BEE9AEE25CF9}" cache="NativeTimeline_Order_Date" caption="Order Date" level="2" selectionLevel="2"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4028B-6665-46B3-9623-E9A068D5D463}">
  <dimension ref="A3:B7"/>
  <sheetViews>
    <sheetView workbookViewId="0">
      <selection activeCell="B7" sqref="B7"/>
    </sheetView>
  </sheetViews>
  <sheetFormatPr defaultRowHeight="15" x14ac:dyDescent="0.25"/>
  <cols>
    <col min="1" max="1" width="14.28515625" bestFit="1" customWidth="1"/>
    <col min="2" max="2" width="12.5703125" bestFit="1" customWidth="1"/>
  </cols>
  <sheetData>
    <row r="3" spans="1:2" x14ac:dyDescent="0.25">
      <c r="A3" s="3" t="s">
        <v>10940</v>
      </c>
      <c r="B3" t="s">
        <v>10942</v>
      </c>
    </row>
    <row r="4" spans="1:2" x14ac:dyDescent="0.25">
      <c r="A4" s="4" t="s">
        <v>31</v>
      </c>
      <c r="B4" s="5">
        <v>741999.79529999977</v>
      </c>
    </row>
    <row r="5" spans="1:2" x14ac:dyDescent="0.25">
      <c r="A5" s="4" t="s">
        <v>45</v>
      </c>
      <c r="B5" s="5">
        <v>719047.03200000292</v>
      </c>
    </row>
    <row r="6" spans="1:2" x14ac:dyDescent="0.25">
      <c r="A6" s="4" t="s">
        <v>70</v>
      </c>
      <c r="B6" s="5">
        <v>836154.03299999656</v>
      </c>
    </row>
    <row r="7" spans="1:2" x14ac:dyDescent="0.25">
      <c r="A7" s="4" t="s">
        <v>10941</v>
      </c>
      <c r="B7" s="5">
        <v>2297200.8602999994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A4E93-2307-494B-8C3C-0354510F9B5A}">
  <dimension ref="A3:B16"/>
  <sheetViews>
    <sheetView workbookViewId="0">
      <selection activeCell="Y38" sqref="Y38"/>
    </sheetView>
  </sheetViews>
  <sheetFormatPr defaultRowHeight="15" x14ac:dyDescent="0.25"/>
  <cols>
    <col min="1" max="1" width="13.42578125" bestFit="1" customWidth="1"/>
    <col min="2" max="2" width="12.5703125" bestFit="1" customWidth="1"/>
  </cols>
  <sheetData>
    <row r="3" spans="1:2" x14ac:dyDescent="0.25">
      <c r="A3" s="3" t="s">
        <v>10940</v>
      </c>
      <c r="B3" t="s">
        <v>10942</v>
      </c>
    </row>
    <row r="4" spans="1:2" x14ac:dyDescent="0.25">
      <c r="A4" s="4" t="s">
        <v>10943</v>
      </c>
      <c r="B4" s="5">
        <v>94924.835599999977</v>
      </c>
    </row>
    <row r="5" spans="1:2" x14ac:dyDescent="0.25">
      <c r="A5" s="4" t="s">
        <v>10944</v>
      </c>
      <c r="B5" s="5">
        <v>59751.251400000016</v>
      </c>
    </row>
    <row r="6" spans="1:2" x14ac:dyDescent="0.25">
      <c r="A6" s="4" t="s">
        <v>10945</v>
      </c>
      <c r="B6" s="5">
        <v>205005.48879999988</v>
      </c>
    </row>
    <row r="7" spans="1:2" x14ac:dyDescent="0.25">
      <c r="A7" s="4" t="s">
        <v>10946</v>
      </c>
      <c r="B7" s="5">
        <v>137762.12859999997</v>
      </c>
    </row>
    <row r="8" spans="1:2" x14ac:dyDescent="0.25">
      <c r="A8" s="4" t="s">
        <v>10947</v>
      </c>
      <c r="B8" s="5">
        <v>155028.81169999993</v>
      </c>
    </row>
    <row r="9" spans="1:2" x14ac:dyDescent="0.25">
      <c r="A9" s="4" t="s">
        <v>10948</v>
      </c>
      <c r="B9" s="5">
        <v>152718.67930000011</v>
      </c>
    </row>
    <row r="10" spans="1:2" x14ac:dyDescent="0.25">
      <c r="A10" s="4" t="s">
        <v>10949</v>
      </c>
      <c r="B10" s="5">
        <v>147238.0970000003</v>
      </c>
    </row>
    <row r="11" spans="1:2" x14ac:dyDescent="0.25">
      <c r="A11" s="4" t="s">
        <v>10950</v>
      </c>
      <c r="B11" s="5">
        <v>159044.06299999976</v>
      </c>
    </row>
    <row r="12" spans="1:2" x14ac:dyDescent="0.25">
      <c r="A12" s="4" t="s">
        <v>10951</v>
      </c>
      <c r="B12" s="5">
        <v>307649.94570000016</v>
      </c>
    </row>
    <row r="13" spans="1:2" x14ac:dyDescent="0.25">
      <c r="A13" s="4" t="s">
        <v>10952</v>
      </c>
      <c r="B13" s="5">
        <v>200322.98470000012</v>
      </c>
    </row>
    <row r="14" spans="1:2" x14ac:dyDescent="0.25">
      <c r="A14" s="4" t="s">
        <v>10953</v>
      </c>
      <c r="B14" s="5">
        <v>352461.07100000011</v>
      </c>
    </row>
    <row r="15" spans="1:2" x14ac:dyDescent="0.25">
      <c r="A15" s="4" t="s">
        <v>10954</v>
      </c>
      <c r="B15" s="5">
        <v>325293.50350000011</v>
      </c>
    </row>
    <row r="16" spans="1:2" x14ac:dyDescent="0.25">
      <c r="A16" s="4" t="s">
        <v>10941</v>
      </c>
      <c r="B16" s="5">
        <v>2297200.8603000008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FE7B3-88B5-4321-9CAB-5C3BFE22C48C}">
  <dimension ref="A3:B8"/>
  <sheetViews>
    <sheetView workbookViewId="0">
      <selection activeCell="L46" sqref="L46"/>
    </sheetView>
  </sheetViews>
  <sheetFormatPr defaultRowHeight="15" x14ac:dyDescent="0.25"/>
  <cols>
    <col min="1" max="1" width="13.42578125" bestFit="1" customWidth="1"/>
    <col min="2" max="2" width="12.5703125" bestFit="1" customWidth="1"/>
  </cols>
  <sheetData>
    <row r="3" spans="1:2" x14ac:dyDescent="0.25">
      <c r="A3" s="3" t="s">
        <v>10940</v>
      </c>
      <c r="B3" t="s">
        <v>10942</v>
      </c>
    </row>
    <row r="4" spans="1:2" x14ac:dyDescent="0.25">
      <c r="A4" s="4" t="s">
        <v>104</v>
      </c>
      <c r="B4" s="5">
        <v>501239.89080000052</v>
      </c>
    </row>
    <row r="5" spans="1:2" x14ac:dyDescent="0.25">
      <c r="A5" s="4" t="s">
        <v>147</v>
      </c>
      <c r="B5" s="5">
        <v>678781.2399999979</v>
      </c>
    </row>
    <row r="6" spans="1:2" x14ac:dyDescent="0.25">
      <c r="A6" s="4" t="s">
        <v>29</v>
      </c>
      <c r="B6" s="5">
        <v>391721.90500000032</v>
      </c>
    </row>
    <row r="7" spans="1:2" x14ac:dyDescent="0.25">
      <c r="A7" s="4" t="s">
        <v>43</v>
      </c>
      <c r="B7" s="5">
        <v>725457.82450000057</v>
      </c>
    </row>
    <row r="8" spans="1:2" x14ac:dyDescent="0.25">
      <c r="A8" s="4" t="s">
        <v>10941</v>
      </c>
      <c r="B8" s="5">
        <v>2297200.8602999994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C42C2-39BD-4195-A88E-CAA3043F2D8A}">
  <dimension ref="A3:B21"/>
  <sheetViews>
    <sheetView workbookViewId="0">
      <selection activeCell="I37" sqref="I37"/>
    </sheetView>
  </sheetViews>
  <sheetFormatPr defaultRowHeight="15" x14ac:dyDescent="0.25"/>
  <cols>
    <col min="1" max="1" width="13.42578125" bestFit="1" customWidth="1"/>
    <col min="2" max="2" width="12.7109375" bestFit="1" customWidth="1"/>
  </cols>
  <sheetData>
    <row r="3" spans="1:2" x14ac:dyDescent="0.25">
      <c r="A3" s="3" t="s">
        <v>10940</v>
      </c>
      <c r="B3" t="s">
        <v>10955</v>
      </c>
    </row>
    <row r="4" spans="1:2" x14ac:dyDescent="0.25">
      <c r="A4" s="4" t="s">
        <v>160</v>
      </c>
      <c r="B4" s="5">
        <v>41936.635699999933</v>
      </c>
    </row>
    <row r="5" spans="1:2" x14ac:dyDescent="0.25">
      <c r="A5" s="4" t="s">
        <v>77</v>
      </c>
      <c r="B5" s="5">
        <v>18138.005399999995</v>
      </c>
    </row>
    <row r="6" spans="1:2" x14ac:dyDescent="0.25">
      <c r="A6" s="4" t="s">
        <v>67</v>
      </c>
      <c r="B6" s="5">
        <v>6527.7869999999984</v>
      </c>
    </row>
    <row r="7" spans="1:2" x14ac:dyDescent="0.25">
      <c r="A7" s="4" t="s">
        <v>74</v>
      </c>
      <c r="B7" s="5">
        <v>30221.763299999995</v>
      </c>
    </row>
    <row r="8" spans="1:2" x14ac:dyDescent="0.25">
      <c r="A8" s="4" t="s">
        <v>32</v>
      </c>
      <c r="B8" s="5">
        <v>-3472.5559999999978</v>
      </c>
    </row>
    <row r="9" spans="1:2" x14ac:dyDescent="0.25">
      <c r="A9" s="4" t="s">
        <v>35</v>
      </c>
      <c r="B9" s="5">
        <v>26590.166300000026</v>
      </c>
    </row>
    <row r="10" spans="1:2" x14ac:dyDescent="0.25">
      <c r="A10" s="4" t="s">
        <v>1218</v>
      </c>
      <c r="B10" s="5">
        <v>55617.824900000007</v>
      </c>
    </row>
    <row r="11" spans="1:2" x14ac:dyDescent="0.25">
      <c r="A11" s="4" t="s">
        <v>172</v>
      </c>
      <c r="B11" s="5">
        <v>6964.1767000000027</v>
      </c>
    </row>
    <row r="12" spans="1:2" x14ac:dyDescent="0.25">
      <c r="A12" s="4" t="s">
        <v>268</v>
      </c>
      <c r="B12" s="5">
        <v>949.51819999999975</v>
      </c>
    </row>
    <row r="13" spans="1:2" x14ac:dyDescent="0.25">
      <c r="A13" s="4" t="s">
        <v>64</v>
      </c>
      <c r="B13" s="5">
        <v>13059.143599999983</v>
      </c>
    </row>
    <row r="14" spans="1:2" x14ac:dyDescent="0.25">
      <c r="A14" s="4" t="s">
        <v>46</v>
      </c>
      <c r="B14" s="5">
        <v>5546.2539999999981</v>
      </c>
    </row>
    <row r="15" spans="1:2" x14ac:dyDescent="0.25">
      <c r="A15" s="4" t="s">
        <v>683</v>
      </c>
      <c r="B15" s="5">
        <v>3384.7568999999999</v>
      </c>
    </row>
    <row r="16" spans="1:2" x14ac:dyDescent="0.25">
      <c r="A16" s="4" t="s">
        <v>89</v>
      </c>
      <c r="B16" s="5">
        <v>34053.569299999966</v>
      </c>
    </row>
    <row r="17" spans="1:2" x14ac:dyDescent="0.25">
      <c r="A17" s="4" t="s">
        <v>71</v>
      </c>
      <c r="B17" s="5">
        <v>44515.730600000003</v>
      </c>
    </row>
    <row r="18" spans="1:2" x14ac:dyDescent="0.25">
      <c r="A18" s="4" t="s">
        <v>58</v>
      </c>
      <c r="B18" s="5">
        <v>21278.826399999998</v>
      </c>
    </row>
    <row r="19" spans="1:2" x14ac:dyDescent="0.25">
      <c r="A19" s="4" t="s">
        <v>578</v>
      </c>
      <c r="B19" s="5">
        <v>-1189.0994999999984</v>
      </c>
    </row>
    <row r="20" spans="1:2" x14ac:dyDescent="0.25">
      <c r="A20" s="4" t="s">
        <v>55</v>
      </c>
      <c r="B20" s="5">
        <v>-17725.481100000008</v>
      </c>
    </row>
    <row r="21" spans="1:2" x14ac:dyDescent="0.25">
      <c r="A21" s="4" t="s">
        <v>10941</v>
      </c>
      <c r="B21" s="5">
        <v>286397.02169999987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6B8E-0258-4648-B02F-829F093F23F2}">
  <dimension ref="A3:B14"/>
  <sheetViews>
    <sheetView workbookViewId="0">
      <selection activeCell="G9" sqref="G9"/>
    </sheetView>
  </sheetViews>
  <sheetFormatPr defaultRowHeight="15" x14ac:dyDescent="0.25"/>
  <cols>
    <col min="1" max="1" width="72.28515625" bestFit="1" customWidth="1"/>
    <col min="2" max="2" width="12.7109375" bestFit="1" customWidth="1"/>
  </cols>
  <sheetData>
    <row r="3" spans="1:2" x14ac:dyDescent="0.25">
      <c r="A3" s="3" t="s">
        <v>10940</v>
      </c>
      <c r="B3" t="s">
        <v>10955</v>
      </c>
    </row>
    <row r="4" spans="1:2" x14ac:dyDescent="0.25">
      <c r="A4" s="4" t="s">
        <v>5748</v>
      </c>
      <c r="B4" s="5">
        <v>25199.928000000004</v>
      </c>
    </row>
    <row r="5" spans="1:2" x14ac:dyDescent="0.25">
      <c r="A5" s="4" t="s">
        <v>1747</v>
      </c>
      <c r="B5" s="5">
        <v>7753.0389999999998</v>
      </c>
    </row>
    <row r="6" spans="1:2" x14ac:dyDescent="0.25">
      <c r="A6" s="4" t="s">
        <v>1219</v>
      </c>
      <c r="B6" s="5">
        <v>6983.8836000000001</v>
      </c>
    </row>
    <row r="7" spans="1:2" x14ac:dyDescent="0.25">
      <c r="A7" s="4" t="s">
        <v>5282</v>
      </c>
      <c r="B7" s="5">
        <v>4570.9346999999998</v>
      </c>
    </row>
    <row r="8" spans="1:2" x14ac:dyDescent="0.25">
      <c r="A8" s="4" t="s">
        <v>7242</v>
      </c>
      <c r="B8" s="5">
        <v>4094.9766</v>
      </c>
    </row>
    <row r="9" spans="1:2" x14ac:dyDescent="0.25">
      <c r="A9" s="4" t="s">
        <v>3199</v>
      </c>
      <c r="B9" s="5">
        <v>3772.9461000000001</v>
      </c>
    </row>
    <row r="10" spans="1:2" x14ac:dyDescent="0.25">
      <c r="A10" s="4" t="s">
        <v>7387</v>
      </c>
      <c r="B10" s="5">
        <v>3717.9714000000004</v>
      </c>
    </row>
    <row r="11" spans="1:2" x14ac:dyDescent="0.25">
      <c r="A11" s="4" t="s">
        <v>4271</v>
      </c>
      <c r="B11" s="5">
        <v>3696.2819999999997</v>
      </c>
    </row>
    <row r="12" spans="1:2" x14ac:dyDescent="0.25">
      <c r="A12" s="4" t="s">
        <v>7217</v>
      </c>
      <c r="B12" s="5">
        <v>3345.2822999999999</v>
      </c>
    </row>
    <row r="13" spans="1:2" x14ac:dyDescent="0.25">
      <c r="A13" s="4" t="s">
        <v>7940</v>
      </c>
      <c r="B13" s="5">
        <v>3343.5360000000001</v>
      </c>
    </row>
    <row r="14" spans="1:2" x14ac:dyDescent="0.25">
      <c r="A14" s="4" t="s">
        <v>10941</v>
      </c>
      <c r="B14" s="5">
        <v>66478.779699999999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DBFF3-3F15-4D90-900B-D80499C1CC65}">
  <dimension ref="A1:T15"/>
  <sheetViews>
    <sheetView showGridLines="0" tabSelected="1" zoomScale="85" zoomScaleNormal="85" workbookViewId="0">
      <pane ySplit="14" topLeftCell="A15" activePane="bottomLeft" state="frozen"/>
      <selection pane="bottomLeft" activeCell="A15" sqref="A15"/>
    </sheetView>
  </sheetViews>
  <sheetFormatPr defaultRowHeight="15" x14ac:dyDescent="0.25"/>
  <cols>
    <col min="1" max="8" width="22" customWidth="1"/>
    <col min="9" max="9" width="27.7109375" customWidth="1"/>
    <col min="10" max="10" width="22" customWidth="1"/>
  </cols>
  <sheetData>
    <row r="1" spans="1:20" s="6" customFormat="1" ht="36" x14ac:dyDescent="0.55000000000000004">
      <c r="A1" s="18" t="s">
        <v>10961</v>
      </c>
      <c r="B1" s="19"/>
      <c r="C1" s="19"/>
      <c r="D1" s="19"/>
      <c r="E1" s="19"/>
      <c r="F1" s="19"/>
      <c r="G1" s="19"/>
      <c r="H1" s="19"/>
      <c r="I1" s="19"/>
      <c r="J1" s="19"/>
      <c r="K1" s="19"/>
      <c r="L1" s="19"/>
      <c r="M1" s="19"/>
      <c r="N1" s="19"/>
      <c r="O1" s="19"/>
      <c r="P1" s="19"/>
      <c r="Q1" s="19"/>
      <c r="R1" s="19"/>
      <c r="S1" s="19"/>
      <c r="T1" s="19"/>
    </row>
    <row r="14" spans="1:20" ht="24" x14ac:dyDescent="0.4">
      <c r="A14" s="7" t="s">
        <v>10956</v>
      </c>
      <c r="B14" s="8">
        <f>SUM('Sample - Superstore'!R:R)</f>
        <v>2297200.8602999551</v>
      </c>
      <c r="C14" s="9" t="s">
        <v>10957</v>
      </c>
      <c r="D14" s="10">
        <f>SUM('Sample - Superstore'!U:U)</f>
        <v>286397.02170000132</v>
      </c>
      <c r="E14" s="9" t="s">
        <v>10958</v>
      </c>
      <c r="F14" s="11">
        <f>Dashboard!D14/Dashboard!B14</f>
        <v>0.12467217240315906</v>
      </c>
      <c r="G14" s="12" t="s">
        <v>10959</v>
      </c>
      <c r="H14" s="13">
        <f>COUNTA('Sample - Superstore'!B:B)</f>
        <v>9995</v>
      </c>
      <c r="I14" s="14" t="s">
        <v>10960</v>
      </c>
      <c r="J14" s="15">
        <f>AVERAGE('Sample - Superstore'!T:T)</f>
        <v>0.15620272163298934</v>
      </c>
    </row>
    <row r="15" spans="1:20" ht="24" x14ac:dyDescent="0.4">
      <c r="A15" s="16"/>
      <c r="B15" s="16"/>
      <c r="C15" s="16"/>
      <c r="D15" s="16"/>
      <c r="E15" s="17"/>
      <c r="F15" s="17"/>
      <c r="G15" s="17"/>
      <c r="H15" s="17"/>
      <c r="I15" s="16"/>
      <c r="J15" s="16"/>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2B338-A34D-42E8-A32C-C854F7D11A60}">
  <dimension ref="A1:U9995"/>
  <sheetViews>
    <sheetView workbookViewId="0">
      <selection activeCell="C1" sqref="C1:C1048576"/>
    </sheetView>
  </sheetViews>
  <sheetFormatPr defaultRowHeight="15" x14ac:dyDescent="0.25"/>
  <cols>
    <col min="1" max="1" width="7" bestFit="1" customWidth="1"/>
    <col min="2" max="2" width="14.85546875" bestFit="1" customWidth="1"/>
    <col min="3" max="3" width="10.42578125" style="1" bestFit="1" customWidth="1"/>
    <col min="4" max="4" width="10.42578125" bestFit="1" customWidth="1"/>
    <col min="5" max="5" width="14.42578125" bestFit="1" customWidth="1"/>
    <col min="6" max="6" width="11.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1.42578125" bestFit="1" customWidth="1"/>
    <col min="13" max="13" width="7.28515625" bestFit="1" customWidth="1"/>
    <col min="14" max="14" width="16.5703125" bestFit="1" customWidth="1"/>
    <col min="15" max="15" width="14.28515625" bestFit="1" customWidth="1"/>
    <col min="16" max="16" width="12.5703125" bestFit="1" customWidth="1"/>
    <col min="17" max="17" width="117.28515625" bestFit="1" customWidth="1"/>
    <col min="18" max="18" width="10" bestFit="1" customWidth="1"/>
    <col min="19" max="19" width="8.42578125" bestFit="1" customWidth="1"/>
    <col min="20" max="20" width="8.85546875" bestFit="1" customWidth="1"/>
    <col min="21" max="21" width="10.7109375" bestFit="1" customWidth="1"/>
  </cols>
  <sheetData>
    <row r="1" spans="1:21" x14ac:dyDescent="0.25">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43074</v>
      </c>
      <c r="D2236" s="1">
        <v>43079</v>
      </c>
      <c r="E2236" t="s">
        <v>49</v>
      </c>
      <c r="F2236" t="s">
        <v>3609</v>
      </c>
      <c r="G2236" t="s">
        <v>3610</v>
      </c>
      <c r="H2236" t="s">
        <v>40</v>
      </c>
      <c r="I2236" t="s">
        <v>26</v>
      </c>
      <c r="J2236" t="s">
        <v>2225</v>
      </c>
      <c r="K2236" t="s">
        <v>5211</v>
      </c>
      <c r="L2236" s="2" t="s">
        <v>5212</v>
      </c>
      <c r="M2236" t="s">
        <v>147</v>
      </c>
      <c r="N2236" t="s">
        <v>3238</v>
      </c>
      <c r="O2236" t="s">
        <v>70</v>
      </c>
      <c r="P2236" t="s">
        <v>160</v>
      </c>
      <c r="Q2236" t="s">
        <v>3239</v>
      </c>
      <c r="R2236">
        <v>205.03</v>
      </c>
      <c r="S2236">
        <v>7</v>
      </c>
      <c r="T2236">
        <v>0</v>
      </c>
      <c r="U2236">
        <v>67.659899999999993</v>
      </c>
    </row>
    <row r="2237" spans="1:21" x14ac:dyDescent="0.25">
      <c r="A2237">
        <v>2236</v>
      </c>
      <c r="B2237" t="s">
        <v>5213</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5213</v>
      </c>
      <c r="C2238" s="1">
        <v>42262</v>
      </c>
      <c r="D2238" s="1">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8.2688000000000006</v>
      </c>
    </row>
    <row r="2239" spans="1:21" x14ac:dyDescent="0.25">
      <c r="A2239">
        <v>2238</v>
      </c>
      <c r="B2239" t="s">
        <v>5216</v>
      </c>
      <c r="C2239" s="1">
        <v>42566</v>
      </c>
      <c r="D2239" s="1">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v>
      </c>
      <c r="S2239">
        <v>5</v>
      </c>
      <c r="T2239">
        <v>0</v>
      </c>
      <c r="U2239">
        <v>12.432</v>
      </c>
    </row>
    <row r="2240" spans="1:21" x14ac:dyDescent="0.25">
      <c r="A2240">
        <v>2239</v>
      </c>
      <c r="B2240" t="s">
        <v>5219</v>
      </c>
      <c r="C2240" s="1">
        <v>42845</v>
      </c>
      <c r="D2240" s="1">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v>
      </c>
      <c r="S2240">
        <v>2</v>
      </c>
      <c r="T2240">
        <v>0.6</v>
      </c>
      <c r="U2240">
        <v>-52.17</v>
      </c>
    </row>
    <row r="2241" spans="1:21" x14ac:dyDescent="0.25">
      <c r="A2241">
        <v>2240</v>
      </c>
      <c r="B2241" t="s">
        <v>5222</v>
      </c>
      <c r="C2241" s="1">
        <v>42689</v>
      </c>
      <c r="D2241" s="1">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5222</v>
      </c>
      <c r="C2242" s="1">
        <v>42689</v>
      </c>
      <c r="D2242" s="1">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13.3476</v>
      </c>
    </row>
    <row r="2243" spans="1:21" x14ac:dyDescent="0.25">
      <c r="A2243">
        <v>2242</v>
      </c>
      <c r="B2243" t="s">
        <v>5227</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5228</v>
      </c>
      <c r="C2244" s="1">
        <v>43060</v>
      </c>
      <c r="D2244" s="1">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5228</v>
      </c>
      <c r="C2245" s="1">
        <v>43060</v>
      </c>
      <c r="D2245" s="1">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5228</v>
      </c>
      <c r="C2246" s="1">
        <v>43060</v>
      </c>
      <c r="D2246" s="1">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5228</v>
      </c>
      <c r="C2247" s="1">
        <v>43060</v>
      </c>
      <c r="D2247" s="1">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5228</v>
      </c>
      <c r="C2248" s="1">
        <v>43060</v>
      </c>
      <c r="D2248" s="1">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5231</v>
      </c>
      <c r="C2249" s="1">
        <v>42050</v>
      </c>
      <c r="D2249" s="1">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row>
    <row r="2250" spans="1:21" x14ac:dyDescent="0.25">
      <c r="A2250">
        <v>2249</v>
      </c>
      <c r="B2250" t="s">
        <v>5231</v>
      </c>
      <c r="C2250" s="1">
        <v>42050</v>
      </c>
      <c r="D2250" s="1">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5231</v>
      </c>
      <c r="C2251" s="1">
        <v>42050</v>
      </c>
      <c r="D2251" s="1">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5231</v>
      </c>
      <c r="C2252" s="1">
        <v>42050</v>
      </c>
      <c r="D2252" s="1">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541.44000000000005</v>
      </c>
      <c r="S2252">
        <v>6</v>
      </c>
      <c r="T2252">
        <v>0</v>
      </c>
      <c r="U2252">
        <v>157.01759999999999</v>
      </c>
    </row>
    <row r="2253" spans="1:21" x14ac:dyDescent="0.25">
      <c r="A2253">
        <v>2252</v>
      </c>
      <c r="B2253" t="s">
        <v>5231</v>
      </c>
      <c r="C2253" s="1">
        <v>42050</v>
      </c>
      <c r="D2253" s="1">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row>
    <row r="2254" spans="1:21" x14ac:dyDescent="0.25">
      <c r="A2254">
        <v>2253</v>
      </c>
      <c r="B2254" t="s">
        <v>5239</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5240</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5240</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5241</v>
      </c>
      <c r="C2257" s="1">
        <v>42630</v>
      </c>
      <c r="D2257" s="1">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437.85</v>
      </c>
      <c r="S2257">
        <v>3</v>
      </c>
      <c r="T2257">
        <v>0</v>
      </c>
      <c r="U2257">
        <v>131.35499999999999</v>
      </c>
    </row>
    <row r="2258" spans="1:21" x14ac:dyDescent="0.25">
      <c r="A2258">
        <v>2257</v>
      </c>
      <c r="B2258" t="s">
        <v>5241</v>
      </c>
      <c r="C2258" s="1">
        <v>42630</v>
      </c>
      <c r="D2258" s="1">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row>
    <row r="2259" spans="1:21" x14ac:dyDescent="0.25">
      <c r="A2259">
        <v>2258</v>
      </c>
      <c r="B2259" t="s">
        <v>5246</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5246</v>
      </c>
      <c r="C2260" s="1">
        <v>42902</v>
      </c>
      <c r="D2260" s="1">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8.7138000000000009</v>
      </c>
    </row>
    <row r="2261" spans="1:21" x14ac:dyDescent="0.25">
      <c r="A2261">
        <v>2260</v>
      </c>
      <c r="B2261" t="s">
        <v>5249</v>
      </c>
      <c r="C2261" s="1">
        <v>42316</v>
      </c>
      <c r="D2261" s="1">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5249</v>
      </c>
      <c r="C2262" s="1">
        <v>42316</v>
      </c>
      <c r="D2262" s="1">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5252</v>
      </c>
      <c r="C2263" s="1">
        <v>42356</v>
      </c>
      <c r="D2263" s="1">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5255</v>
      </c>
      <c r="C2264" s="1">
        <v>42772</v>
      </c>
      <c r="D2264" s="1">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5258</v>
      </c>
      <c r="C2265" s="1">
        <v>42688</v>
      </c>
      <c r="D2265" s="1">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v>
      </c>
    </row>
    <row r="2266" spans="1:21" x14ac:dyDescent="0.25">
      <c r="A2266">
        <v>2265</v>
      </c>
      <c r="B2266" t="s">
        <v>5258</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5258</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5261</v>
      </c>
      <c r="C2268" s="1">
        <v>43020</v>
      </c>
      <c r="D2268" s="1">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v>
      </c>
      <c r="S2268">
        <v>2</v>
      </c>
      <c r="T2268">
        <v>0.2</v>
      </c>
      <c r="U2268">
        <v>2.6892</v>
      </c>
    </row>
    <row r="2269" spans="1:21" x14ac:dyDescent="0.25">
      <c r="A2269">
        <v>2268</v>
      </c>
      <c r="B2269" t="s">
        <v>5266</v>
      </c>
      <c r="C2269" s="1">
        <v>42995</v>
      </c>
      <c r="D2269" s="1">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6.3503999999999996</v>
      </c>
    </row>
    <row r="2270" spans="1:21" x14ac:dyDescent="0.25">
      <c r="A2270">
        <v>2269</v>
      </c>
      <c r="B2270" t="s">
        <v>5271</v>
      </c>
      <c r="C2270" s="1">
        <v>43089</v>
      </c>
      <c r="D2270" s="1">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3.1103999999999998</v>
      </c>
    </row>
    <row r="2271" spans="1:21" x14ac:dyDescent="0.25">
      <c r="A2271">
        <v>2270</v>
      </c>
      <c r="B2271" t="s">
        <v>5271</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5274</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5275</v>
      </c>
      <c r="C2273" s="1">
        <v>42268</v>
      </c>
      <c r="D2273" s="1">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47.937600000000003</v>
      </c>
    </row>
    <row r="2274" spans="1:21" x14ac:dyDescent="0.25">
      <c r="A2274">
        <v>2273</v>
      </c>
      <c r="B2274" t="s">
        <v>5278</v>
      </c>
      <c r="C2274" s="1">
        <v>42069</v>
      </c>
      <c r="D2274" s="1">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95.757199999999997</v>
      </c>
    </row>
    <row r="2275" spans="1:21" x14ac:dyDescent="0.25">
      <c r="A2275">
        <v>2274</v>
      </c>
      <c r="B2275" t="s">
        <v>5278</v>
      </c>
      <c r="C2275" s="1">
        <v>42069</v>
      </c>
      <c r="D2275" s="1">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1119.9839999999999</v>
      </c>
      <c r="S2275">
        <v>2</v>
      </c>
      <c r="T2275">
        <v>0.2</v>
      </c>
      <c r="U2275">
        <v>377.99459999999999</v>
      </c>
    </row>
    <row r="2276" spans="1:21" x14ac:dyDescent="0.25">
      <c r="A2276">
        <v>2275</v>
      </c>
      <c r="B2276" t="s">
        <v>5283</v>
      </c>
      <c r="C2276" s="1">
        <v>41915</v>
      </c>
      <c r="D2276" s="1">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3.5857999999999999</v>
      </c>
    </row>
    <row r="2277" spans="1:21" x14ac:dyDescent="0.25">
      <c r="A2277">
        <v>2276</v>
      </c>
      <c r="B2277" t="s">
        <v>5283</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5286</v>
      </c>
      <c r="C2278" s="1">
        <v>41817</v>
      </c>
      <c r="D2278" s="1">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5286</v>
      </c>
      <c r="C2279" s="1">
        <v>41817</v>
      </c>
      <c r="D2279" s="1">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5286</v>
      </c>
      <c r="C2280" s="1">
        <v>41817</v>
      </c>
      <c r="D2280" s="1">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5288</v>
      </c>
      <c r="C2281" s="1">
        <v>43038</v>
      </c>
      <c r="D2281" s="1">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5288</v>
      </c>
      <c r="C2282" s="1">
        <v>43038</v>
      </c>
      <c r="D2282" s="1">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5288</v>
      </c>
      <c r="C2283" s="1">
        <v>43038</v>
      </c>
      <c r="D2283" s="1">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5291</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5292</v>
      </c>
      <c r="C2285" s="1">
        <v>42068</v>
      </c>
      <c r="D2285" s="1">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5292</v>
      </c>
      <c r="C2286" s="1">
        <v>42068</v>
      </c>
      <c r="D2286" s="1">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16.386299999999999</v>
      </c>
    </row>
    <row r="2287" spans="1:21" x14ac:dyDescent="0.25">
      <c r="A2287">
        <v>2286</v>
      </c>
      <c r="B2287" t="s">
        <v>5295</v>
      </c>
      <c r="C2287" s="1">
        <v>42495</v>
      </c>
      <c r="D2287" s="1">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v>
      </c>
      <c r="S2287">
        <v>3</v>
      </c>
      <c r="T2287">
        <v>0.2</v>
      </c>
      <c r="U2287">
        <v>5.2026000000000003</v>
      </c>
    </row>
    <row r="2288" spans="1:21" x14ac:dyDescent="0.25">
      <c r="A2288">
        <v>2287</v>
      </c>
      <c r="B2288" t="s">
        <v>5300</v>
      </c>
      <c r="C2288" s="1">
        <v>43056</v>
      </c>
      <c r="D2288" s="1">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row>
    <row r="2289" spans="1:21" x14ac:dyDescent="0.25">
      <c r="A2289">
        <v>2288</v>
      </c>
      <c r="B2289" t="s">
        <v>5303</v>
      </c>
      <c r="C2289" s="1">
        <v>42887</v>
      </c>
      <c r="D2289" s="1">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v>
      </c>
      <c r="S2289">
        <v>5</v>
      </c>
      <c r="T2289">
        <v>0.2</v>
      </c>
      <c r="U2289">
        <v>1.3109999999999999</v>
      </c>
    </row>
    <row r="2290" spans="1:21" x14ac:dyDescent="0.25">
      <c r="A2290">
        <v>2289</v>
      </c>
      <c r="B2290" t="s">
        <v>5306</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5307</v>
      </c>
      <c r="C2291" s="1">
        <v>42743</v>
      </c>
      <c r="D2291" s="1">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row>
    <row r="2292" spans="1:21" x14ac:dyDescent="0.25">
      <c r="A2292">
        <v>2291</v>
      </c>
      <c r="B2292" t="s">
        <v>5312</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5312</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5312</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5313</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5314</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5315</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5315</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5315</v>
      </c>
      <c r="C2299" s="1">
        <v>42309</v>
      </c>
      <c r="D2299" s="1">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1.2885</v>
      </c>
    </row>
    <row r="2300" spans="1:21" x14ac:dyDescent="0.25">
      <c r="A2300">
        <v>2299</v>
      </c>
      <c r="B2300" t="s">
        <v>5315</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5315</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5318</v>
      </c>
      <c r="C2302" s="1">
        <v>41957</v>
      </c>
      <c r="D2302" s="1">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5318</v>
      </c>
      <c r="C2303" s="1">
        <v>41957</v>
      </c>
      <c r="D2303" s="1">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5320</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5321</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5321</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5322</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5323</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5324</v>
      </c>
      <c r="C2309" s="1">
        <v>43044</v>
      </c>
      <c r="D2309" s="1">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5327</v>
      </c>
      <c r="C2310" s="1">
        <v>42897</v>
      </c>
      <c r="D2310" s="1">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5327</v>
      </c>
      <c r="C2311" s="1">
        <v>42897</v>
      </c>
      <c r="D2311" s="1">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5327</v>
      </c>
      <c r="C2312" s="1">
        <v>42897</v>
      </c>
      <c r="D2312" s="1">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5327</v>
      </c>
      <c r="C2313" s="1">
        <v>42897</v>
      </c>
      <c r="D2313" s="1">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5327</v>
      </c>
      <c r="C2314" s="1">
        <v>42897</v>
      </c>
      <c r="D2314" s="1">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5330</v>
      </c>
      <c r="C2315" s="1">
        <v>42936</v>
      </c>
      <c r="D2315" s="1">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6.8714000000000004</v>
      </c>
    </row>
    <row r="2316" spans="1:21" x14ac:dyDescent="0.25">
      <c r="A2316">
        <v>2315</v>
      </c>
      <c r="B2316" t="s">
        <v>5330</v>
      </c>
      <c r="C2316" s="1">
        <v>42936</v>
      </c>
      <c r="D2316" s="1">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v>
      </c>
    </row>
    <row r="2317" spans="1:21" x14ac:dyDescent="0.25">
      <c r="A2317">
        <v>2316</v>
      </c>
      <c r="B2317" t="s">
        <v>5330</v>
      </c>
      <c r="C2317" s="1">
        <v>42936</v>
      </c>
      <c r="D2317" s="1">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row>
    <row r="2318" spans="1:21" x14ac:dyDescent="0.25">
      <c r="A2318">
        <v>2317</v>
      </c>
      <c r="B2318" t="s">
        <v>5330</v>
      </c>
      <c r="C2318" s="1">
        <v>42936</v>
      </c>
      <c r="D2318" s="1">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27.440999999999999</v>
      </c>
    </row>
    <row r="2319" spans="1:21" x14ac:dyDescent="0.25">
      <c r="A2319">
        <v>2318</v>
      </c>
      <c r="B2319" t="s">
        <v>5330</v>
      </c>
      <c r="C2319" s="1">
        <v>42936</v>
      </c>
      <c r="D2319" s="1">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row>
    <row r="2320" spans="1:21" x14ac:dyDescent="0.25">
      <c r="A2320">
        <v>2319</v>
      </c>
      <c r="B2320" t="s">
        <v>5330</v>
      </c>
      <c r="C2320" s="1">
        <v>42936</v>
      </c>
      <c r="D2320" s="1">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v>
      </c>
    </row>
    <row r="2321" spans="1:21" x14ac:dyDescent="0.25">
      <c r="A2321">
        <v>2320</v>
      </c>
      <c r="B2321" t="s">
        <v>5337</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5338</v>
      </c>
      <c r="C2322" s="1">
        <v>42814</v>
      </c>
      <c r="D2322" s="1">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row>
    <row r="2323" spans="1:21" x14ac:dyDescent="0.25">
      <c r="A2323">
        <v>2322</v>
      </c>
      <c r="B2323" t="s">
        <v>5341</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5341</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5341</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5341</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5342</v>
      </c>
      <c r="C2327" s="1">
        <v>42262</v>
      </c>
      <c r="D2327" s="1">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5342</v>
      </c>
      <c r="C2328" s="1">
        <v>42262</v>
      </c>
      <c r="D2328" s="1">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5342</v>
      </c>
      <c r="C2329" s="1">
        <v>42262</v>
      </c>
      <c r="D2329" s="1">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5345</v>
      </c>
      <c r="C2330" s="1">
        <v>43001</v>
      </c>
      <c r="D2330" s="1">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v>
      </c>
      <c r="S2330">
        <v>3</v>
      </c>
      <c r="T2330">
        <v>0.2</v>
      </c>
      <c r="U2330">
        <v>5.2026000000000003</v>
      </c>
    </row>
    <row r="2331" spans="1:21" x14ac:dyDescent="0.25">
      <c r="A2331">
        <v>2330</v>
      </c>
      <c r="B2331" t="s">
        <v>5351</v>
      </c>
      <c r="C2331" s="1">
        <v>42363</v>
      </c>
      <c r="D2331" s="1">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-68.391999999999996</v>
      </c>
    </row>
    <row r="2332" spans="1:21" x14ac:dyDescent="0.25">
      <c r="A2332">
        <v>2331</v>
      </c>
      <c r="B2332" t="s">
        <v>5354</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5354</v>
      </c>
      <c r="C2333" s="1">
        <v>42637</v>
      </c>
      <c r="D2333" s="1">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row>
    <row r="2334" spans="1:21" x14ac:dyDescent="0.25">
      <c r="A2334">
        <v>2333</v>
      </c>
      <c r="B2334" t="s">
        <v>5357</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5357</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5358</v>
      </c>
      <c r="C2336" s="1">
        <v>41912</v>
      </c>
      <c r="D2336" s="1">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5362</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5362</v>
      </c>
      <c r="C2338" s="1">
        <v>43079</v>
      </c>
      <c r="D2338" s="1">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426.79</v>
      </c>
      <c r="S2338">
        <v>7</v>
      </c>
      <c r="T2338">
        <v>0</v>
      </c>
      <c r="U2338">
        <v>123.76909999999999</v>
      </c>
    </row>
    <row r="2339" spans="1:21" x14ac:dyDescent="0.25">
      <c r="A2339">
        <v>2338</v>
      </c>
      <c r="B2339" t="s">
        <v>5365</v>
      </c>
      <c r="C2339" s="1">
        <v>41874</v>
      </c>
      <c r="D2339" s="1">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12.441599999999999</v>
      </c>
    </row>
    <row r="2340" spans="1:21" x14ac:dyDescent="0.25">
      <c r="A2340">
        <v>2339</v>
      </c>
      <c r="B2340" t="s">
        <v>5365</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5368</v>
      </c>
      <c r="C2341" s="1">
        <v>41870</v>
      </c>
      <c r="D2341" s="1">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5369</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5370</v>
      </c>
      <c r="C2343" s="1">
        <v>42004</v>
      </c>
      <c r="D2343" s="1">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row>
    <row r="2344" spans="1:21" x14ac:dyDescent="0.25">
      <c r="A2344">
        <v>2343</v>
      </c>
      <c r="B2344" t="s">
        <v>5370</v>
      </c>
      <c r="C2344" s="1">
        <v>42004</v>
      </c>
      <c r="D2344" s="1">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row>
    <row r="2345" spans="1:21" x14ac:dyDescent="0.25">
      <c r="A2345">
        <v>2344</v>
      </c>
      <c r="B2345" t="s">
        <v>5373</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5374</v>
      </c>
      <c r="C2346" s="1">
        <v>42422</v>
      </c>
      <c r="D2346" s="1">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137.28960000000001</v>
      </c>
    </row>
    <row r="2347" spans="1:21" x14ac:dyDescent="0.25">
      <c r="A2347">
        <v>2346</v>
      </c>
      <c r="B2347" t="s">
        <v>5377</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24.527999999999999</v>
      </c>
    </row>
    <row r="2348" spans="1:21" x14ac:dyDescent="0.25">
      <c r="A2348">
        <v>2347</v>
      </c>
      <c r="B2348" t="s">
        <v>5377</v>
      </c>
      <c r="C2348" s="1">
        <v>42442</v>
      </c>
      <c r="D2348" s="1">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1.272</v>
      </c>
      <c r="S2348">
        <v>2</v>
      </c>
      <c r="T2348">
        <v>0.8</v>
      </c>
      <c r="U2348">
        <v>-2.1623999999999999</v>
      </c>
    </row>
    <row r="2349" spans="1:21" x14ac:dyDescent="0.25">
      <c r="A2349">
        <v>2348</v>
      </c>
      <c r="B2349" t="s">
        <v>5377</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5381</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5381</v>
      </c>
      <c r="C2351" s="1">
        <v>43071</v>
      </c>
      <c r="D2351" s="1">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22.5732</v>
      </c>
    </row>
    <row r="2352" spans="1:21" x14ac:dyDescent="0.25">
      <c r="A2352">
        <v>2351</v>
      </c>
      <c r="B2352" t="s">
        <v>5381</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5381</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5381</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5384</v>
      </c>
      <c r="C2355" s="1">
        <v>42247</v>
      </c>
      <c r="D2355" s="1">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5384</v>
      </c>
      <c r="C2356" s="1">
        <v>42247</v>
      </c>
      <c r="D2356" s="1">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5384</v>
      </c>
      <c r="C2357" s="1">
        <v>42247</v>
      </c>
      <c r="D2357" s="1">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15.699299999999999</v>
      </c>
    </row>
    <row r="2358" spans="1:21" x14ac:dyDescent="0.25">
      <c r="A2358">
        <v>2357</v>
      </c>
      <c r="B2358" t="s">
        <v>5384</v>
      </c>
      <c r="C2358" s="1">
        <v>42247</v>
      </c>
      <c r="D2358" s="1">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80.991900000000001</v>
      </c>
    </row>
    <row r="2359" spans="1:21" x14ac:dyDescent="0.25">
      <c r="A2359">
        <v>2358</v>
      </c>
      <c r="B2359" t="s">
        <v>5391</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5391</v>
      </c>
      <c r="C2360" s="1">
        <v>41715</v>
      </c>
      <c r="D2360" s="1">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1071.576</v>
      </c>
      <c r="S2360">
        <v>4</v>
      </c>
      <c r="T2360">
        <v>0.4</v>
      </c>
      <c r="U2360">
        <v>-553.64760000000001</v>
      </c>
    </row>
    <row r="2361" spans="1:21" x14ac:dyDescent="0.25">
      <c r="A2361">
        <v>2360</v>
      </c>
      <c r="B2361" t="s">
        <v>5391</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5391</v>
      </c>
      <c r="C2362" s="1">
        <v>41715</v>
      </c>
      <c r="D2362" s="1">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row>
    <row r="2363" spans="1:21" x14ac:dyDescent="0.25">
      <c r="A2363">
        <v>2362</v>
      </c>
      <c r="B2363" t="s">
        <v>5391</v>
      </c>
      <c r="C2363" s="1">
        <v>41715</v>
      </c>
      <c r="D2363" s="1">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row>
    <row r="2364" spans="1:21" x14ac:dyDescent="0.25">
      <c r="A2364">
        <v>2363</v>
      </c>
      <c r="B2364" t="s">
        <v>5396</v>
      </c>
      <c r="C2364" s="1">
        <v>42841</v>
      </c>
      <c r="D2364" s="1">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v>
      </c>
      <c r="S2364">
        <v>5</v>
      </c>
      <c r="T2364">
        <v>0.7</v>
      </c>
      <c r="U2364">
        <v>-10.054</v>
      </c>
    </row>
    <row r="2365" spans="1:21" x14ac:dyDescent="0.25">
      <c r="A2365">
        <v>2364</v>
      </c>
      <c r="B2365" t="s">
        <v>5399</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5399</v>
      </c>
      <c r="C2366" s="1">
        <v>42442</v>
      </c>
      <c r="D2366" s="1">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row>
    <row r="2367" spans="1:21" x14ac:dyDescent="0.25">
      <c r="A2367">
        <v>2366</v>
      </c>
      <c r="B2367" t="s">
        <v>5399</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5402</v>
      </c>
      <c r="C2368" s="1">
        <v>41967</v>
      </c>
      <c r="D2368" s="1">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120.712</v>
      </c>
      <c r="S2368">
        <v>1</v>
      </c>
      <c r="T2368">
        <v>0.2</v>
      </c>
      <c r="U2368">
        <v>-18.1068</v>
      </c>
    </row>
    <row r="2369" spans="1:21" x14ac:dyDescent="0.25">
      <c r="A2369">
        <v>2368</v>
      </c>
      <c r="B2369" t="s">
        <v>5406</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5407</v>
      </c>
      <c r="C2370" s="1">
        <v>42636</v>
      </c>
      <c r="D2370" s="1">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532.70399999999995</v>
      </c>
      <c r="S2370">
        <v>6</v>
      </c>
      <c r="T2370">
        <v>0.2</v>
      </c>
      <c r="U2370">
        <v>-26.635200000000001</v>
      </c>
    </row>
    <row r="2371" spans="1:21" x14ac:dyDescent="0.25">
      <c r="A2371">
        <v>2370</v>
      </c>
      <c r="B2371" t="s">
        <v>5407</v>
      </c>
      <c r="C2371" s="1">
        <v>42636</v>
      </c>
      <c r="D2371" s="1">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v>
      </c>
    </row>
    <row r="2372" spans="1:21" x14ac:dyDescent="0.25">
      <c r="A2372">
        <v>2371</v>
      </c>
      <c r="B2372" t="s">
        <v>5412</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5413</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5413</v>
      </c>
      <c r="C2374" s="1">
        <v>42558</v>
      </c>
      <c r="D2374" s="1">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0.82250000000000001</v>
      </c>
    </row>
    <row r="2375" spans="1:21" x14ac:dyDescent="0.25">
      <c r="A2375">
        <v>2374</v>
      </c>
      <c r="B2375" t="s">
        <v>5413</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5413</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5416</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5417</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5417</v>
      </c>
      <c r="C2379" s="1">
        <v>41870</v>
      </c>
      <c r="D2379" s="1">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9.1839999999999993</v>
      </c>
      <c r="S2379">
        <v>2</v>
      </c>
      <c r="T2379">
        <v>0.2</v>
      </c>
      <c r="U2379">
        <v>1.1479999999999999</v>
      </c>
    </row>
    <row r="2380" spans="1:21" x14ac:dyDescent="0.25">
      <c r="A2380">
        <v>2379</v>
      </c>
      <c r="B2380" t="s">
        <v>5420</v>
      </c>
      <c r="C2380" s="1">
        <v>42344</v>
      </c>
      <c r="D2380" s="1">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5422</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5422</v>
      </c>
      <c r="C2382" s="1">
        <v>42496</v>
      </c>
      <c r="D2382" s="1">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49.567999999999998</v>
      </c>
      <c r="S2382">
        <v>2</v>
      </c>
      <c r="T2382">
        <v>0.2</v>
      </c>
      <c r="U2382">
        <v>15.49</v>
      </c>
    </row>
    <row r="2383" spans="1:21" x14ac:dyDescent="0.25">
      <c r="A2383">
        <v>2382</v>
      </c>
      <c r="B2383" t="s">
        <v>5422</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54.712000000000003</v>
      </c>
      <c r="S2383">
        <v>7</v>
      </c>
      <c r="T2383">
        <v>0.2</v>
      </c>
      <c r="U2383">
        <v>11.626300000000001</v>
      </c>
    </row>
    <row r="2384" spans="1:21" x14ac:dyDescent="0.25">
      <c r="A2384">
        <v>2383</v>
      </c>
      <c r="B2384" t="s">
        <v>5426</v>
      </c>
      <c r="C2384" s="1">
        <v>42819</v>
      </c>
      <c r="D2384" s="1">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45.770400000000002</v>
      </c>
    </row>
    <row r="2385" spans="1:21" x14ac:dyDescent="0.25">
      <c r="A2385">
        <v>2384</v>
      </c>
      <c r="B2385" t="s">
        <v>5426</v>
      </c>
      <c r="C2385" s="1">
        <v>42819</v>
      </c>
      <c r="D2385" s="1">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row>
    <row r="2386" spans="1:21" x14ac:dyDescent="0.25">
      <c r="A2386">
        <v>2385</v>
      </c>
      <c r="B2386" t="s">
        <v>5426</v>
      </c>
      <c r="C2386" s="1">
        <v>42819</v>
      </c>
      <c r="D2386" s="1">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5426</v>
      </c>
      <c r="C2387" s="1">
        <v>42819</v>
      </c>
      <c r="D2387" s="1">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v>
      </c>
    </row>
    <row r="2388" spans="1:21" x14ac:dyDescent="0.25">
      <c r="A2388">
        <v>2387</v>
      </c>
      <c r="B2388" t="s">
        <v>5426</v>
      </c>
      <c r="C2388" s="1">
        <v>42819</v>
      </c>
      <c r="D2388" s="1">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479.98399999999998</v>
      </c>
      <c r="S2388">
        <v>2</v>
      </c>
      <c r="T2388">
        <v>0.2</v>
      </c>
      <c r="U2388">
        <v>59.997999999999998</v>
      </c>
    </row>
    <row r="2389" spans="1:21" x14ac:dyDescent="0.25">
      <c r="A2389">
        <v>2388</v>
      </c>
      <c r="B2389" t="s">
        <v>5436</v>
      </c>
      <c r="C2389" s="1">
        <v>42350</v>
      </c>
      <c r="D2389" s="1">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3.6156000000000001</v>
      </c>
    </row>
    <row r="2390" spans="1:21" x14ac:dyDescent="0.25">
      <c r="A2390">
        <v>2389</v>
      </c>
      <c r="B2390" t="s">
        <v>5436</v>
      </c>
      <c r="C2390" s="1">
        <v>42350</v>
      </c>
      <c r="D2390" s="1">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row>
    <row r="2391" spans="1:21" x14ac:dyDescent="0.25">
      <c r="A2391">
        <v>2390</v>
      </c>
      <c r="B2391" t="s">
        <v>5440</v>
      </c>
      <c r="C2391" s="1">
        <v>42344</v>
      </c>
      <c r="D2391" s="1">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3.1103999999999998</v>
      </c>
    </row>
    <row r="2392" spans="1:21" x14ac:dyDescent="0.25">
      <c r="A2392">
        <v>2391</v>
      </c>
      <c r="B2392" t="s">
        <v>5440</v>
      </c>
      <c r="C2392" s="1">
        <v>42344</v>
      </c>
      <c r="D2392" s="1">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20.511399999999998</v>
      </c>
    </row>
    <row r="2393" spans="1:21" x14ac:dyDescent="0.25">
      <c r="A2393">
        <v>2392</v>
      </c>
      <c r="B2393" t="s">
        <v>5440</v>
      </c>
      <c r="C2393" s="1">
        <v>42344</v>
      </c>
      <c r="D2393" s="1">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97.194599999999994</v>
      </c>
    </row>
    <row r="2394" spans="1:21" x14ac:dyDescent="0.25">
      <c r="A2394">
        <v>2393</v>
      </c>
      <c r="B2394" t="s">
        <v>5440</v>
      </c>
      <c r="C2394" s="1">
        <v>42344</v>
      </c>
      <c r="D2394" s="1">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5449</v>
      </c>
      <c r="C2395" s="1">
        <v>42446</v>
      </c>
      <c r="D2395" s="1">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5451</v>
      </c>
      <c r="C2396" s="1">
        <v>42322</v>
      </c>
      <c r="D2396" s="1">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5451</v>
      </c>
      <c r="C2397" s="1">
        <v>42322</v>
      </c>
      <c r="D2397" s="1">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5451</v>
      </c>
      <c r="C2398" s="1">
        <v>42322</v>
      </c>
      <c r="D2398" s="1">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5452</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5452</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5453</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5453</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5454</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5454</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5455</v>
      </c>
      <c r="C2405" s="1">
        <v>42640</v>
      </c>
      <c r="D2405" s="1">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956.66480000000001</v>
      </c>
      <c r="S2405">
        <v>7</v>
      </c>
      <c r="T2405">
        <v>0.32</v>
      </c>
      <c r="U2405">
        <v>-225.0976</v>
      </c>
    </row>
    <row r="2406" spans="1:21" x14ac:dyDescent="0.25">
      <c r="A2406">
        <v>2405</v>
      </c>
      <c r="B2406" t="s">
        <v>5458</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5458</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5458</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5459</v>
      </c>
      <c r="C2409" s="1">
        <v>42755</v>
      </c>
      <c r="D2409" s="1">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5459</v>
      </c>
      <c r="C2410" s="1">
        <v>42755</v>
      </c>
      <c r="D2410" s="1">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v>
      </c>
      <c r="S2410">
        <v>3</v>
      </c>
      <c r="T2410">
        <v>0.2</v>
      </c>
      <c r="U2410">
        <v>130.4913</v>
      </c>
    </row>
    <row r="2411" spans="1:21" x14ac:dyDescent="0.25">
      <c r="A2411">
        <v>2410</v>
      </c>
      <c r="B2411" t="s">
        <v>5464</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5465</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5466</v>
      </c>
      <c r="C2413" s="1">
        <v>42162</v>
      </c>
      <c r="D2413" s="1">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5469</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5469</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5470</v>
      </c>
      <c r="C2416" s="1">
        <v>42733</v>
      </c>
      <c r="D2416" s="1">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754.45</v>
      </c>
      <c r="S2416">
        <v>5</v>
      </c>
      <c r="T2416">
        <v>0</v>
      </c>
      <c r="U2416">
        <v>60.356000000000002</v>
      </c>
    </row>
    <row r="2417" spans="1:21" x14ac:dyDescent="0.25">
      <c r="A2417">
        <v>2416</v>
      </c>
      <c r="B2417" t="s">
        <v>5471</v>
      </c>
      <c r="C2417" s="1">
        <v>42191</v>
      </c>
      <c r="D2417" s="1">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5473</v>
      </c>
      <c r="C2418" s="1">
        <v>43020</v>
      </c>
      <c r="D2418" s="1">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5473</v>
      </c>
      <c r="C2419" s="1">
        <v>43020</v>
      </c>
      <c r="D2419" s="1">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5477</v>
      </c>
      <c r="C2420" s="1">
        <v>42511</v>
      </c>
      <c r="D2420" s="1">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v>
      </c>
    </row>
    <row r="2421" spans="1:21" x14ac:dyDescent="0.25">
      <c r="A2421">
        <v>2420</v>
      </c>
      <c r="B2421" t="s">
        <v>5481</v>
      </c>
      <c r="C2421" s="1">
        <v>43048</v>
      </c>
      <c r="D2421" s="1">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5481</v>
      </c>
      <c r="C2422" s="1">
        <v>43048</v>
      </c>
      <c r="D2422" s="1">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row>
    <row r="2423" spans="1:21" x14ac:dyDescent="0.25">
      <c r="A2423">
        <v>2422</v>
      </c>
      <c r="B2423" t="s">
        <v>5485</v>
      </c>
      <c r="C2423" s="1">
        <v>42478</v>
      </c>
      <c r="D2423" s="1">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5485</v>
      </c>
      <c r="C2424" s="1">
        <v>42478</v>
      </c>
      <c r="D2424" s="1">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5489</v>
      </c>
      <c r="C2425" s="1">
        <v>43094</v>
      </c>
      <c r="D2425" s="1">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5489</v>
      </c>
      <c r="C2426" s="1">
        <v>43094</v>
      </c>
      <c r="D2426" s="1">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v>
      </c>
      <c r="S2426">
        <v>1</v>
      </c>
      <c r="T2426">
        <v>0.7</v>
      </c>
      <c r="U2426">
        <v>-10.4184</v>
      </c>
    </row>
    <row r="2427" spans="1:21" x14ac:dyDescent="0.25">
      <c r="A2427">
        <v>2426</v>
      </c>
      <c r="B2427" t="s">
        <v>5489</v>
      </c>
      <c r="C2427" s="1">
        <v>43094</v>
      </c>
      <c r="D2427" s="1">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v>
      </c>
    </row>
    <row r="2428" spans="1:21" x14ac:dyDescent="0.25">
      <c r="A2428">
        <v>2427</v>
      </c>
      <c r="B2428" t="s">
        <v>5489</v>
      </c>
      <c r="C2428" s="1">
        <v>43094</v>
      </c>
      <c r="D2428" s="1">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5492</v>
      </c>
      <c r="C2429" s="1">
        <v>42532</v>
      </c>
      <c r="D2429" s="1">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1.3440000000000001</v>
      </c>
      <c r="S2429">
        <v>4</v>
      </c>
      <c r="T2429">
        <v>0.8</v>
      </c>
      <c r="U2429">
        <v>-2.1503999999999999</v>
      </c>
    </row>
    <row r="2430" spans="1:21" x14ac:dyDescent="0.25">
      <c r="A2430">
        <v>2429</v>
      </c>
      <c r="B2430" t="s">
        <v>5492</v>
      </c>
      <c r="C2430" s="1">
        <v>42532</v>
      </c>
      <c r="D2430" s="1">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8.2720000000000002</v>
      </c>
      <c r="S2430">
        <v>4</v>
      </c>
      <c r="T2430">
        <v>0.8</v>
      </c>
      <c r="U2430">
        <v>-13.6488</v>
      </c>
    </row>
    <row r="2431" spans="1:21" x14ac:dyDescent="0.25">
      <c r="A2431">
        <v>2430</v>
      </c>
      <c r="B2431" t="s">
        <v>5492</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5497</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5498</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5499</v>
      </c>
      <c r="C2434" s="1">
        <v>41723</v>
      </c>
      <c r="D2434" s="1">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row>
    <row r="2435" spans="1:21" x14ac:dyDescent="0.25">
      <c r="A2435">
        <v>2434</v>
      </c>
      <c r="B2435" t="s">
        <v>5504</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5505</v>
      </c>
      <c r="C2436" s="1">
        <v>42322</v>
      </c>
      <c r="D2436" s="1">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5505</v>
      </c>
      <c r="C2437" s="1">
        <v>42322</v>
      </c>
      <c r="D2437" s="1">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row>
    <row r="2438" spans="1:21" x14ac:dyDescent="0.25">
      <c r="A2438">
        <v>2437</v>
      </c>
      <c r="B2438" t="s">
        <v>5508</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5509</v>
      </c>
      <c r="C2439" s="1">
        <v>41961</v>
      </c>
      <c r="D2439" s="1">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-99.266400000000004</v>
      </c>
    </row>
    <row r="2440" spans="1:21" x14ac:dyDescent="0.25">
      <c r="A2440">
        <v>2439</v>
      </c>
      <c r="B2440" t="s">
        <v>5509</v>
      </c>
      <c r="C2440" s="1">
        <v>41961</v>
      </c>
      <c r="D2440" s="1">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5514</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5515</v>
      </c>
      <c r="C2442" s="1">
        <v>42512</v>
      </c>
      <c r="D2442" s="1">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5515</v>
      </c>
      <c r="C2443" s="1">
        <v>42512</v>
      </c>
      <c r="D2443" s="1">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5515</v>
      </c>
      <c r="C2444" s="1">
        <v>42512</v>
      </c>
      <c r="D2444" s="1">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5515</v>
      </c>
      <c r="C2445" s="1">
        <v>42512</v>
      </c>
      <c r="D2445" s="1">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5515</v>
      </c>
      <c r="C2446" s="1">
        <v>42512</v>
      </c>
      <c r="D2446" s="1">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v>
      </c>
      <c r="S2446">
        <v>6</v>
      </c>
      <c r="T2446">
        <v>0</v>
      </c>
      <c r="U2446">
        <v>12.9024</v>
      </c>
    </row>
    <row r="2447" spans="1:21" x14ac:dyDescent="0.25">
      <c r="A2447">
        <v>2446</v>
      </c>
      <c r="B2447" t="s">
        <v>5515</v>
      </c>
      <c r="C2447" s="1">
        <v>42512</v>
      </c>
      <c r="D2447" s="1">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5519</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5520</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5521</v>
      </c>
      <c r="C2450" s="1">
        <v>42261</v>
      </c>
      <c r="D2450" s="1">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5523</v>
      </c>
      <c r="C2451" s="1">
        <v>42679</v>
      </c>
      <c r="D2451" s="1">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v>
      </c>
      <c r="S2451">
        <v>5</v>
      </c>
      <c r="T2451">
        <v>0.2</v>
      </c>
      <c r="U2451">
        <v>9.8279999999999994</v>
      </c>
    </row>
    <row r="2452" spans="1:21" x14ac:dyDescent="0.25">
      <c r="A2452">
        <v>2451</v>
      </c>
      <c r="B2452" t="s">
        <v>5526</v>
      </c>
      <c r="C2452" s="1">
        <v>42811</v>
      </c>
      <c r="D2452" s="1">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row>
    <row r="2453" spans="1:21" x14ac:dyDescent="0.25">
      <c r="A2453">
        <v>2452</v>
      </c>
      <c r="B2453" t="s">
        <v>5526</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5526</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5526</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5526</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5526</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5526</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5526</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5526</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5529</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5530</v>
      </c>
      <c r="C2462" s="1">
        <v>42196</v>
      </c>
      <c r="D2462" s="1">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5530</v>
      </c>
      <c r="C2463" s="1">
        <v>42196</v>
      </c>
      <c r="D2463" s="1">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5533</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5533</v>
      </c>
      <c r="C2465" s="1">
        <v>43072</v>
      </c>
      <c r="D2465" s="1">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14.624000000000001</v>
      </c>
      <c r="S2465">
        <v>2</v>
      </c>
      <c r="T2465">
        <v>0.2</v>
      </c>
      <c r="U2465">
        <v>5.1184000000000003</v>
      </c>
    </row>
    <row r="2466" spans="1:21" x14ac:dyDescent="0.25">
      <c r="A2466">
        <v>2465</v>
      </c>
      <c r="B2466" t="s">
        <v>5533</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5533</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5534</v>
      </c>
      <c r="C2468" s="1">
        <v>42859</v>
      </c>
      <c r="D2468" s="1">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4.0994999999999999</v>
      </c>
    </row>
    <row r="2469" spans="1:21" x14ac:dyDescent="0.25">
      <c r="A2469">
        <v>2468</v>
      </c>
      <c r="B2469" t="s">
        <v>5534</v>
      </c>
      <c r="C2469" s="1">
        <v>42859</v>
      </c>
      <c r="D2469" s="1">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5534</v>
      </c>
      <c r="C2470" s="1">
        <v>42859</v>
      </c>
      <c r="D2470" s="1">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v>
      </c>
      <c r="S2470">
        <v>5</v>
      </c>
      <c r="T2470">
        <v>0</v>
      </c>
      <c r="U2470">
        <v>15.552</v>
      </c>
    </row>
    <row r="2471" spans="1:21" x14ac:dyDescent="0.25">
      <c r="A2471">
        <v>2470</v>
      </c>
      <c r="B2471" t="s">
        <v>5534</v>
      </c>
      <c r="C2471" s="1">
        <v>42859</v>
      </c>
      <c r="D2471" s="1">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5540</v>
      </c>
      <c r="C2472" s="1">
        <v>42391</v>
      </c>
      <c r="D2472" s="1">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4.2816000000000001</v>
      </c>
    </row>
    <row r="2473" spans="1:21" x14ac:dyDescent="0.25">
      <c r="A2473">
        <v>2472</v>
      </c>
      <c r="B2473" t="s">
        <v>5540</v>
      </c>
      <c r="C2473" s="1">
        <v>42391</v>
      </c>
      <c r="D2473" s="1">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451.13600000000002</v>
      </c>
      <c r="S2473">
        <v>4</v>
      </c>
      <c r="T2473">
        <v>0.2</v>
      </c>
      <c r="U2473">
        <v>-67.670400000000001</v>
      </c>
    </row>
    <row r="2474" spans="1:21" x14ac:dyDescent="0.25">
      <c r="A2474">
        <v>2473</v>
      </c>
      <c r="B2474" t="s">
        <v>5540</v>
      </c>
      <c r="C2474" s="1">
        <v>42391</v>
      </c>
      <c r="D2474" s="1">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5546</v>
      </c>
      <c r="C2475" s="1">
        <v>42677</v>
      </c>
      <c r="D2475" s="1">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v>
      </c>
      <c r="S2475">
        <v>2</v>
      </c>
      <c r="T2475">
        <v>0.2</v>
      </c>
      <c r="U2475">
        <v>-29.9178</v>
      </c>
    </row>
    <row r="2476" spans="1:21" x14ac:dyDescent="0.25">
      <c r="A2476">
        <v>2475</v>
      </c>
      <c r="B2476" t="s">
        <v>5546</v>
      </c>
      <c r="C2476" s="1">
        <v>42677</v>
      </c>
      <c r="D2476" s="1">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row>
    <row r="2477" spans="1:21" x14ac:dyDescent="0.25">
      <c r="A2477">
        <v>2476</v>
      </c>
      <c r="B2477" t="s">
        <v>5546</v>
      </c>
      <c r="C2477" s="1">
        <v>42677</v>
      </c>
      <c r="D2477" s="1">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41.223700000000001</v>
      </c>
    </row>
    <row r="2478" spans="1:21" x14ac:dyDescent="0.25">
      <c r="A2478">
        <v>2477</v>
      </c>
      <c r="B2478" t="s">
        <v>5546</v>
      </c>
      <c r="C2478" s="1">
        <v>42677</v>
      </c>
      <c r="D2478" s="1">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v>
      </c>
    </row>
    <row r="2479" spans="1:21" x14ac:dyDescent="0.25">
      <c r="A2479">
        <v>2478</v>
      </c>
      <c r="B2479" t="s">
        <v>5553</v>
      </c>
      <c r="C2479" s="1">
        <v>42982</v>
      </c>
      <c r="D2479" s="1">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5556</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5557</v>
      </c>
      <c r="C2481" s="1">
        <v>42905</v>
      </c>
      <c r="D2481" s="1">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11.183999999999999</v>
      </c>
      <c r="S2481">
        <v>1</v>
      </c>
      <c r="T2481">
        <v>0.2</v>
      </c>
      <c r="U2481">
        <v>0.83879999999999999</v>
      </c>
    </row>
    <row r="2482" spans="1:21" x14ac:dyDescent="0.25">
      <c r="A2482">
        <v>2481</v>
      </c>
      <c r="B2482" t="s">
        <v>5557</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5560</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5561</v>
      </c>
      <c r="C2484" s="1">
        <v>42975</v>
      </c>
      <c r="D2484" s="1">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11.429600000000001</v>
      </c>
    </row>
    <row r="2485" spans="1:21" x14ac:dyDescent="0.25">
      <c r="A2485">
        <v>2484</v>
      </c>
      <c r="B2485" t="s">
        <v>5561</v>
      </c>
      <c r="C2485" s="1">
        <v>42975</v>
      </c>
      <c r="D2485" s="1">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5561</v>
      </c>
      <c r="C2486" s="1">
        <v>42975</v>
      </c>
      <c r="D2486" s="1">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5561</v>
      </c>
      <c r="C2487" s="1">
        <v>42975</v>
      </c>
      <c r="D2487" s="1">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5564</v>
      </c>
      <c r="C2488" s="1">
        <v>42006</v>
      </c>
      <c r="D2488" s="1">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row>
    <row r="2489" spans="1:21" x14ac:dyDescent="0.25">
      <c r="A2489">
        <v>2488</v>
      </c>
      <c r="B2489" t="s">
        <v>5564</v>
      </c>
      <c r="C2489" s="1">
        <v>42006</v>
      </c>
      <c r="D2489" s="1">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2.6568000000000001</v>
      </c>
    </row>
    <row r="2490" spans="1:21" x14ac:dyDescent="0.25">
      <c r="A2490">
        <v>2489</v>
      </c>
      <c r="B2490" t="s">
        <v>5564</v>
      </c>
      <c r="C2490" s="1">
        <v>42006</v>
      </c>
      <c r="D2490" s="1">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row>
    <row r="2491" spans="1:21" x14ac:dyDescent="0.25">
      <c r="A2491">
        <v>2490</v>
      </c>
      <c r="B2491" t="s">
        <v>5569</v>
      </c>
      <c r="C2491" s="1">
        <v>42286</v>
      </c>
      <c r="D2491" s="1">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row>
    <row r="2492" spans="1:21" x14ac:dyDescent="0.25">
      <c r="A2492">
        <v>2491</v>
      </c>
      <c r="B2492" t="s">
        <v>5569</v>
      </c>
      <c r="C2492" s="1">
        <v>42286</v>
      </c>
      <c r="D2492" s="1">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row>
    <row r="2493" spans="1:21" x14ac:dyDescent="0.25">
      <c r="A2493">
        <v>2492</v>
      </c>
      <c r="B2493" t="s">
        <v>5576</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5577</v>
      </c>
      <c r="C2494" s="1">
        <v>41962</v>
      </c>
      <c r="D2494" s="1">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5581</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5581</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5582</v>
      </c>
      <c r="C2497" s="1">
        <v>41806</v>
      </c>
      <c r="D2497" s="1">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5586</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5586</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5587</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5588</v>
      </c>
      <c r="C2501" s="1">
        <v>42908</v>
      </c>
      <c r="D2501" s="1">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37.607999999999997</v>
      </c>
      <c r="S2501">
        <v>3</v>
      </c>
      <c r="T2501">
        <v>0.2</v>
      </c>
      <c r="U2501">
        <v>12.6927</v>
      </c>
    </row>
    <row r="2502" spans="1:21" x14ac:dyDescent="0.25">
      <c r="A2502">
        <v>2501</v>
      </c>
      <c r="B2502" t="s">
        <v>5591</v>
      </c>
      <c r="C2502" s="1">
        <v>42903</v>
      </c>
      <c r="D2502" s="1">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5591</v>
      </c>
      <c r="C2503" s="1">
        <v>42903</v>
      </c>
      <c r="D2503" s="1">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5591</v>
      </c>
      <c r="C2504" s="1">
        <v>42903</v>
      </c>
      <c r="D2504" s="1">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5594</v>
      </c>
      <c r="C2505" s="1">
        <v>42688</v>
      </c>
      <c r="D2505" s="1">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5597</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5597</v>
      </c>
      <c r="C2507" s="1">
        <v>41845</v>
      </c>
      <c r="D2507" s="1">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327.50599999999997</v>
      </c>
    </row>
    <row r="2508" spans="1:21" x14ac:dyDescent="0.25">
      <c r="A2508">
        <v>2507</v>
      </c>
      <c r="B2508" t="s">
        <v>5597</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5600</v>
      </c>
      <c r="C2509" s="1">
        <v>42187</v>
      </c>
      <c r="D2509" s="1">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32.783999999999999</v>
      </c>
      <c r="S2509">
        <v>4</v>
      </c>
      <c r="T2509">
        <v>0.8</v>
      </c>
      <c r="U2509">
        <v>-85.238399999999999</v>
      </c>
    </row>
    <row r="2510" spans="1:21" x14ac:dyDescent="0.25">
      <c r="A2510">
        <v>2509</v>
      </c>
      <c r="B2510" t="s">
        <v>5603</v>
      </c>
      <c r="C2510" s="1">
        <v>42796</v>
      </c>
      <c r="D2510" s="1">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14.7582</v>
      </c>
    </row>
    <row r="2511" spans="1:21" x14ac:dyDescent="0.25">
      <c r="A2511">
        <v>2510</v>
      </c>
      <c r="B2511" t="s">
        <v>5603</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5606</v>
      </c>
      <c r="C2512" s="1">
        <v>42692</v>
      </c>
      <c r="D2512" s="1">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55.896000000000001</v>
      </c>
    </row>
    <row r="2513" spans="1:21" x14ac:dyDescent="0.25">
      <c r="A2513">
        <v>2512</v>
      </c>
      <c r="B2513" t="s">
        <v>5609</v>
      </c>
      <c r="C2513" s="1">
        <v>42112</v>
      </c>
      <c r="D2513" s="1">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5610</v>
      </c>
      <c r="C2514" s="1">
        <v>43071</v>
      </c>
      <c r="D2514" s="1">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5613</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5613</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5614</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5615</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5616</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5617</v>
      </c>
      <c r="C2520" s="1">
        <v>42658</v>
      </c>
      <c r="D2520" s="1">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row>
    <row r="2521" spans="1:21" x14ac:dyDescent="0.25">
      <c r="A2521">
        <v>2520</v>
      </c>
      <c r="B2521" t="s">
        <v>5617</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5617</v>
      </c>
      <c r="C2522" s="1">
        <v>42658</v>
      </c>
      <c r="D2522" s="1">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868.59</v>
      </c>
      <c r="S2522">
        <v>3</v>
      </c>
      <c r="T2522">
        <v>0</v>
      </c>
      <c r="U2522">
        <v>251.89109999999999</v>
      </c>
    </row>
    <row r="2523" spans="1:21" x14ac:dyDescent="0.25">
      <c r="A2523">
        <v>2522</v>
      </c>
      <c r="B2523" t="s">
        <v>5617</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5617</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5617</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5622</v>
      </c>
      <c r="C2526" s="1">
        <v>42100</v>
      </c>
      <c r="D2526" s="1">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5622</v>
      </c>
      <c r="C2527" s="1">
        <v>42100</v>
      </c>
      <c r="D2527" s="1">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row>
    <row r="2528" spans="1:21" x14ac:dyDescent="0.25">
      <c r="A2528">
        <v>2527</v>
      </c>
      <c r="B2528" t="s">
        <v>5622</v>
      </c>
      <c r="C2528" s="1">
        <v>42100</v>
      </c>
      <c r="D2528" s="1">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5622</v>
      </c>
      <c r="C2529" s="1">
        <v>42100</v>
      </c>
      <c r="D2529" s="1">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5622</v>
      </c>
      <c r="C2530" s="1">
        <v>42100</v>
      </c>
      <c r="D2530" s="1">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5627</v>
      </c>
      <c r="C2531" s="1">
        <v>41936</v>
      </c>
      <c r="D2531" s="1">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5628</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5628</v>
      </c>
      <c r="C2533" s="1">
        <v>41868</v>
      </c>
      <c r="D2533" s="1">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row>
    <row r="2534" spans="1:21" x14ac:dyDescent="0.25">
      <c r="A2534">
        <v>2533</v>
      </c>
      <c r="B2534" t="s">
        <v>5628</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5628</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5630</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5631</v>
      </c>
      <c r="C2537" s="1">
        <v>42253</v>
      </c>
      <c r="D2537" s="1">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5635</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5635</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5635</v>
      </c>
      <c r="C2540" s="1">
        <v>42031</v>
      </c>
      <c r="D2540" s="1">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155.37</v>
      </c>
      <c r="S2540">
        <v>1</v>
      </c>
      <c r="T2540">
        <v>0.4</v>
      </c>
      <c r="U2540">
        <v>-36.253</v>
      </c>
    </row>
    <row r="2541" spans="1:21" x14ac:dyDescent="0.25">
      <c r="A2541">
        <v>2540</v>
      </c>
      <c r="B2541" t="s">
        <v>5638</v>
      </c>
      <c r="C2541" s="1">
        <v>42201</v>
      </c>
      <c r="D2541" s="1">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5638</v>
      </c>
      <c r="C2542" s="1">
        <v>42201</v>
      </c>
      <c r="D2542" s="1">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5639</v>
      </c>
      <c r="C2543" s="1">
        <v>42490</v>
      </c>
      <c r="D2543" s="1">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5642</v>
      </c>
      <c r="C2544" s="1">
        <v>41908</v>
      </c>
      <c r="D2544" s="1">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5645</v>
      </c>
      <c r="C2545" s="1">
        <v>42621</v>
      </c>
      <c r="D2545" s="1">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13.9152</v>
      </c>
    </row>
    <row r="2546" spans="1:21" x14ac:dyDescent="0.25">
      <c r="A2546">
        <v>2545</v>
      </c>
      <c r="B2546" t="s">
        <v>5645</v>
      </c>
      <c r="C2546" s="1">
        <v>42621</v>
      </c>
      <c r="D2546" s="1">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5648</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5648</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5649</v>
      </c>
      <c r="C2549" s="1">
        <v>42232</v>
      </c>
      <c r="D2549" s="1">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5649</v>
      </c>
      <c r="C2550" s="1">
        <v>42232</v>
      </c>
      <c r="D2550" s="1">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5649</v>
      </c>
      <c r="C2551" s="1">
        <v>42232</v>
      </c>
      <c r="D2551" s="1">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5649</v>
      </c>
      <c r="C2552" s="1">
        <v>42232</v>
      </c>
      <c r="D2552" s="1">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5650</v>
      </c>
      <c r="C2553" s="1">
        <v>43058</v>
      </c>
      <c r="D2553" s="1">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821.88</v>
      </c>
      <c r="S2553">
        <v>6</v>
      </c>
      <c r="T2553">
        <v>0</v>
      </c>
      <c r="U2553">
        <v>213.68879999999999</v>
      </c>
    </row>
    <row r="2554" spans="1:21" x14ac:dyDescent="0.25">
      <c r="A2554">
        <v>2553</v>
      </c>
      <c r="B2554" t="s">
        <v>5650</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5653</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5654</v>
      </c>
      <c r="C2556" s="1">
        <v>42597</v>
      </c>
      <c r="D2556" s="1">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70.554400000000001</v>
      </c>
    </row>
    <row r="2557" spans="1:21" x14ac:dyDescent="0.25">
      <c r="A2557">
        <v>2556</v>
      </c>
      <c r="B2557" t="s">
        <v>5658</v>
      </c>
      <c r="C2557" s="1">
        <v>42273</v>
      </c>
      <c r="D2557" s="1">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row>
    <row r="2558" spans="1:21" x14ac:dyDescent="0.25">
      <c r="A2558">
        <v>2557</v>
      </c>
      <c r="B2558" t="s">
        <v>5661</v>
      </c>
      <c r="C2558" s="1">
        <v>42651</v>
      </c>
      <c r="D2558" s="1">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v>
      </c>
    </row>
    <row r="2559" spans="1:21" x14ac:dyDescent="0.25">
      <c r="A2559">
        <v>2558</v>
      </c>
      <c r="B2559" t="s">
        <v>5664</v>
      </c>
      <c r="C2559" s="1">
        <v>42087</v>
      </c>
      <c r="D2559" s="1">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v>
      </c>
      <c r="S2559">
        <v>2</v>
      </c>
      <c r="T2559">
        <v>0.2</v>
      </c>
      <c r="U2559">
        <v>0.52439999999999998</v>
      </c>
    </row>
    <row r="2560" spans="1:21" x14ac:dyDescent="0.25">
      <c r="A2560">
        <v>2559</v>
      </c>
      <c r="B2560" t="s">
        <v>5665</v>
      </c>
      <c r="C2560" s="1">
        <v>42155</v>
      </c>
      <c r="D2560" s="1">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140.68600000000001</v>
      </c>
    </row>
    <row r="2561" spans="1:21" x14ac:dyDescent="0.25">
      <c r="A2561">
        <v>2560</v>
      </c>
      <c r="B2561" t="s">
        <v>5665</v>
      </c>
      <c r="C2561" s="1">
        <v>42155</v>
      </c>
      <c r="D2561" s="1">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5665</v>
      </c>
      <c r="C2562" s="1">
        <v>42155</v>
      </c>
      <c r="D2562" s="1">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5668</v>
      </c>
      <c r="C2563" s="1">
        <v>42363</v>
      </c>
      <c r="D2563" s="1">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5668</v>
      </c>
      <c r="C2564" s="1">
        <v>42363</v>
      </c>
      <c r="D2564" s="1">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v>
      </c>
      <c r="S2564">
        <v>2</v>
      </c>
      <c r="T2564">
        <v>0.2</v>
      </c>
      <c r="U2564">
        <v>3.6288</v>
      </c>
    </row>
    <row r="2565" spans="1:21" x14ac:dyDescent="0.25">
      <c r="A2565">
        <v>2564</v>
      </c>
      <c r="B2565" t="s">
        <v>5670</v>
      </c>
      <c r="C2565" s="1">
        <v>42080</v>
      </c>
      <c r="D2565" s="1">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row>
    <row r="2566" spans="1:21" x14ac:dyDescent="0.25">
      <c r="A2566">
        <v>2565</v>
      </c>
      <c r="B2566" t="s">
        <v>5670</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5673</v>
      </c>
      <c r="C2567" s="1">
        <v>43090</v>
      </c>
      <c r="D2567" s="1">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5676</v>
      </c>
      <c r="C2568" s="1">
        <v>43040</v>
      </c>
      <c r="D2568" s="1">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v>
      </c>
      <c r="S2568">
        <v>5</v>
      </c>
      <c r="T2568">
        <v>0.2</v>
      </c>
      <c r="U2568">
        <v>7.85</v>
      </c>
    </row>
    <row r="2569" spans="1:21" x14ac:dyDescent="0.25">
      <c r="A2569">
        <v>2568</v>
      </c>
      <c r="B2569" t="s">
        <v>5676</v>
      </c>
      <c r="C2569" s="1">
        <v>43040</v>
      </c>
      <c r="D2569" s="1">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5680</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5681</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5681</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5682</v>
      </c>
      <c r="C2573" s="1">
        <v>42932</v>
      </c>
      <c r="D2573" s="1">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5684</v>
      </c>
      <c r="C2574" s="1">
        <v>42594</v>
      </c>
      <c r="D2574" s="1">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v>
      </c>
      <c r="S2574">
        <v>7</v>
      </c>
      <c r="T2574">
        <v>0.2</v>
      </c>
      <c r="U2574">
        <v>52.497900000000001</v>
      </c>
    </row>
    <row r="2575" spans="1:21" x14ac:dyDescent="0.25">
      <c r="A2575">
        <v>2574</v>
      </c>
      <c r="B2575" t="s">
        <v>5687</v>
      </c>
      <c r="C2575" s="1">
        <v>42925</v>
      </c>
      <c r="D2575" s="1">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5688</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5688</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5688</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5688</v>
      </c>
      <c r="C2579" s="1">
        <v>41965</v>
      </c>
      <c r="D2579" s="1">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row>
    <row r="2580" spans="1:21" x14ac:dyDescent="0.25">
      <c r="A2580">
        <v>2579</v>
      </c>
      <c r="B2580" t="s">
        <v>5691</v>
      </c>
      <c r="C2580" s="1">
        <v>41665</v>
      </c>
      <c r="D2580" s="1">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v>
      </c>
      <c r="S2580">
        <v>3</v>
      </c>
      <c r="T2580">
        <v>0</v>
      </c>
      <c r="U2580">
        <v>30.7818</v>
      </c>
    </row>
    <row r="2581" spans="1:21" x14ac:dyDescent="0.25">
      <c r="A2581">
        <v>2580</v>
      </c>
      <c r="B2581" t="s">
        <v>5691</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5691</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5691</v>
      </c>
      <c r="C2583" s="1">
        <v>41665</v>
      </c>
      <c r="D2583" s="1">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row>
    <row r="2584" spans="1:21" x14ac:dyDescent="0.25">
      <c r="A2584">
        <v>2583</v>
      </c>
      <c r="B2584" t="s">
        <v>5691</v>
      </c>
      <c r="C2584" s="1">
        <v>41665</v>
      </c>
      <c r="D2584" s="1">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row>
    <row r="2585" spans="1:21" x14ac:dyDescent="0.25">
      <c r="A2585">
        <v>2584</v>
      </c>
      <c r="B2585" t="s">
        <v>5691</v>
      </c>
      <c r="C2585" s="1">
        <v>41665</v>
      </c>
      <c r="D2585" s="1">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12.42</v>
      </c>
      <c r="S2585">
        <v>3</v>
      </c>
      <c r="T2585">
        <v>0</v>
      </c>
      <c r="U2585">
        <v>4.4711999999999996</v>
      </c>
    </row>
    <row r="2586" spans="1:21" x14ac:dyDescent="0.25">
      <c r="A2586">
        <v>2585</v>
      </c>
      <c r="B2586" t="s">
        <v>5691</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5698</v>
      </c>
      <c r="C2587" s="1">
        <v>42311</v>
      </c>
      <c r="D2587" s="1">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5700</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5700</v>
      </c>
      <c r="C2589" s="1">
        <v>42916</v>
      </c>
      <c r="D2589" s="1">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9.7812000000000001</v>
      </c>
    </row>
    <row r="2590" spans="1:21" x14ac:dyDescent="0.25">
      <c r="A2590">
        <v>2589</v>
      </c>
      <c r="B2590" t="s">
        <v>5703</v>
      </c>
      <c r="C2590" s="1">
        <v>42495</v>
      </c>
      <c r="D2590" s="1">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5703</v>
      </c>
      <c r="C2591" s="1">
        <v>42495</v>
      </c>
      <c r="D2591" s="1">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5704</v>
      </c>
      <c r="C2592" s="1">
        <v>42621</v>
      </c>
      <c r="D2592" s="1">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14.135999999999999</v>
      </c>
      <c r="S2592">
        <v>2</v>
      </c>
      <c r="T2592">
        <v>0.6</v>
      </c>
      <c r="U2592">
        <v>-7.7747999999999999</v>
      </c>
    </row>
    <row r="2593" spans="1:21" x14ac:dyDescent="0.25">
      <c r="A2593">
        <v>2592</v>
      </c>
      <c r="B2593" t="s">
        <v>5704</v>
      </c>
      <c r="C2593" s="1">
        <v>42621</v>
      </c>
      <c r="D2593" s="1">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row>
    <row r="2594" spans="1:21" x14ac:dyDescent="0.25">
      <c r="A2594">
        <v>2593</v>
      </c>
      <c r="B2594" t="s">
        <v>5710</v>
      </c>
      <c r="C2594" s="1">
        <v>43063</v>
      </c>
      <c r="D2594" s="1">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5710</v>
      </c>
      <c r="C2595" s="1">
        <v>43063</v>
      </c>
      <c r="D2595" s="1">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5712</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5712</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5712</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158.75190000000001</v>
      </c>
    </row>
    <row r="2599" spans="1:21" x14ac:dyDescent="0.25">
      <c r="A2599">
        <v>2598</v>
      </c>
      <c r="B2599" t="s">
        <v>5712</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5712</v>
      </c>
      <c r="C2600" s="1">
        <v>42868</v>
      </c>
      <c r="D2600" s="1">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v>
      </c>
      <c r="S2600">
        <v>3</v>
      </c>
      <c r="T2600">
        <v>0</v>
      </c>
      <c r="U2600">
        <v>7.3205999999999998</v>
      </c>
    </row>
    <row r="2601" spans="1:21" x14ac:dyDescent="0.25">
      <c r="A2601">
        <v>2600</v>
      </c>
      <c r="B2601" t="s">
        <v>5716</v>
      </c>
      <c r="C2601" s="1">
        <v>42848</v>
      </c>
      <c r="D2601" s="1">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35.3626</v>
      </c>
    </row>
    <row r="2602" spans="1:21" x14ac:dyDescent="0.25">
      <c r="A2602">
        <v>2601</v>
      </c>
      <c r="B2602" t="s">
        <v>5716</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5717</v>
      </c>
      <c r="C2603" s="1">
        <v>42525</v>
      </c>
      <c r="D2603" s="1">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5717</v>
      </c>
      <c r="C2604" s="1">
        <v>42525</v>
      </c>
      <c r="D2604" s="1">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364.45949999999999</v>
      </c>
    </row>
    <row r="2605" spans="1:21" x14ac:dyDescent="0.25">
      <c r="A2605">
        <v>2604</v>
      </c>
      <c r="B2605" t="s">
        <v>5717</v>
      </c>
      <c r="C2605" s="1">
        <v>42525</v>
      </c>
      <c r="D2605" s="1">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5717</v>
      </c>
      <c r="C2606" s="1">
        <v>42525</v>
      </c>
      <c r="D2606" s="1">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5722</v>
      </c>
      <c r="C2607" s="1">
        <v>41989</v>
      </c>
      <c r="D2607" s="1">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5725</v>
      </c>
      <c r="C2608" s="1">
        <v>42433</v>
      </c>
      <c r="D2608" s="1">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4.9271000000000003</v>
      </c>
    </row>
    <row r="2609" spans="1:21" x14ac:dyDescent="0.25">
      <c r="A2609">
        <v>2608</v>
      </c>
      <c r="B2609" t="s">
        <v>5728</v>
      </c>
      <c r="C2609" s="1">
        <v>41968</v>
      </c>
      <c r="D2609" s="1">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row>
    <row r="2610" spans="1:21" x14ac:dyDescent="0.25">
      <c r="A2610">
        <v>2609</v>
      </c>
      <c r="B2610" t="s">
        <v>5728</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5728</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5728</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5728</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5728</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5731</v>
      </c>
      <c r="C2615" s="1">
        <v>42488</v>
      </c>
      <c r="D2615" s="1">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5734</v>
      </c>
      <c r="C2616" s="1">
        <v>41755</v>
      </c>
      <c r="D2616" s="1">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5734</v>
      </c>
      <c r="C2617" s="1">
        <v>41755</v>
      </c>
      <c r="D2617" s="1">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5737</v>
      </c>
      <c r="C2618" s="1">
        <v>42826</v>
      </c>
      <c r="D2618" s="1">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row>
    <row r="2619" spans="1:21" x14ac:dyDescent="0.25">
      <c r="A2619">
        <v>2618</v>
      </c>
      <c r="B2619" t="s">
        <v>5737</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5740</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5740</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5740</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5740</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5741</v>
      </c>
      <c r="C2624" s="1">
        <v>41976</v>
      </c>
      <c r="D2624" s="1">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5744</v>
      </c>
      <c r="C2625" s="1">
        <v>43030</v>
      </c>
      <c r="D2625" s="1">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3919.9888000000001</v>
      </c>
    </row>
    <row r="2626" spans="1:21" x14ac:dyDescent="0.25">
      <c r="A2626">
        <v>2625</v>
      </c>
      <c r="B2626" t="s">
        <v>5744</v>
      </c>
      <c r="C2626" s="1">
        <v>43030</v>
      </c>
      <c r="D2626" s="1">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5744</v>
      </c>
      <c r="C2627" s="1">
        <v>43030</v>
      </c>
      <c r="D2627" s="1">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5744</v>
      </c>
      <c r="C2628" s="1">
        <v>43030</v>
      </c>
      <c r="D2628" s="1">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5749</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5749</v>
      </c>
      <c r="C2630" s="1">
        <v>43052</v>
      </c>
      <c r="D2630" s="1">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v>
      </c>
      <c r="S2630">
        <v>7</v>
      </c>
      <c r="T2630">
        <v>0.7</v>
      </c>
      <c r="U2630">
        <v>-935.95950000000005</v>
      </c>
    </row>
    <row r="2631" spans="1:21" x14ac:dyDescent="0.25">
      <c r="A2631">
        <v>2630</v>
      </c>
      <c r="B2631" t="s">
        <v>5749</v>
      </c>
      <c r="C2631" s="1">
        <v>43052</v>
      </c>
      <c r="D2631" s="1">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v>
      </c>
      <c r="S2631">
        <v>10</v>
      </c>
      <c r="T2631">
        <v>0.7</v>
      </c>
      <c r="U2631">
        <v>-7.48</v>
      </c>
    </row>
    <row r="2632" spans="1:21" x14ac:dyDescent="0.25">
      <c r="A2632">
        <v>2631</v>
      </c>
      <c r="B2632" t="s">
        <v>5754</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5755</v>
      </c>
      <c r="C2633" s="1">
        <v>42870</v>
      </c>
      <c r="D2633" s="1">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5755</v>
      </c>
      <c r="C2634" s="1">
        <v>42870</v>
      </c>
      <c r="D2634" s="1">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4.2624000000000004</v>
      </c>
    </row>
    <row r="2635" spans="1:21" x14ac:dyDescent="0.25">
      <c r="A2635">
        <v>2634</v>
      </c>
      <c r="B2635" t="s">
        <v>5755</v>
      </c>
      <c r="C2635" s="1">
        <v>42870</v>
      </c>
      <c r="D2635" s="1">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5760</v>
      </c>
      <c r="C2636" s="1">
        <v>42190</v>
      </c>
      <c r="D2636" s="1">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4.9279999999999999</v>
      </c>
      <c r="S2636">
        <v>2</v>
      </c>
      <c r="T2636">
        <v>0.2</v>
      </c>
      <c r="U2636">
        <v>0.73919999999999997</v>
      </c>
    </row>
    <row r="2637" spans="1:21" x14ac:dyDescent="0.25">
      <c r="A2637">
        <v>2636</v>
      </c>
      <c r="B2637" t="s">
        <v>5760</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5763</v>
      </c>
      <c r="C2638" s="1">
        <v>42231</v>
      </c>
      <c r="D2638" s="1">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5766</v>
      </c>
      <c r="C2639" s="1">
        <v>42898</v>
      </c>
      <c r="D2639" s="1">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row>
    <row r="2640" spans="1:21" x14ac:dyDescent="0.25">
      <c r="A2640">
        <v>2639</v>
      </c>
      <c r="B2640" t="s">
        <v>5766</v>
      </c>
      <c r="C2640" s="1">
        <v>42898</v>
      </c>
      <c r="D2640" s="1">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5766</v>
      </c>
      <c r="C2641" s="1">
        <v>42898</v>
      </c>
      <c r="D2641" s="1">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row>
    <row r="2642" spans="1:21" x14ac:dyDescent="0.25">
      <c r="A2642">
        <v>2641</v>
      </c>
      <c r="B2642" t="s">
        <v>5766</v>
      </c>
      <c r="C2642" s="1">
        <v>42898</v>
      </c>
      <c r="D2642" s="1">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5773</v>
      </c>
      <c r="C2643" s="1">
        <v>42055</v>
      </c>
      <c r="D2643" s="1">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5775</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5776</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5776</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5777</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23.652899999999999</v>
      </c>
    </row>
    <row r="2648" spans="1:21" x14ac:dyDescent="0.25">
      <c r="A2648">
        <v>2647</v>
      </c>
      <c r="B2648" t="s">
        <v>5777</v>
      </c>
      <c r="C2648" s="1">
        <v>41889</v>
      </c>
      <c r="D2648" s="1">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row>
    <row r="2649" spans="1:21" x14ac:dyDescent="0.25">
      <c r="A2649">
        <v>2648</v>
      </c>
      <c r="B2649" t="s">
        <v>5777</v>
      </c>
      <c r="C2649" s="1">
        <v>41889</v>
      </c>
      <c r="D2649" s="1">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6.2207999999999997</v>
      </c>
    </row>
    <row r="2650" spans="1:21" x14ac:dyDescent="0.25">
      <c r="A2650">
        <v>2649</v>
      </c>
      <c r="B2650" t="s">
        <v>5777</v>
      </c>
      <c r="C2650" s="1">
        <v>41889</v>
      </c>
      <c r="D2650" s="1">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821.88</v>
      </c>
      <c r="S2650">
        <v>6</v>
      </c>
      <c r="T2650">
        <v>0</v>
      </c>
      <c r="U2650">
        <v>213.68879999999999</v>
      </c>
    </row>
    <row r="2651" spans="1:21" x14ac:dyDescent="0.25">
      <c r="A2651">
        <v>2650</v>
      </c>
      <c r="B2651" t="s">
        <v>5777</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5783</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5784</v>
      </c>
      <c r="C2653" s="1">
        <v>42995</v>
      </c>
      <c r="D2653" s="1">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v>
      </c>
      <c r="S2653">
        <v>3</v>
      </c>
      <c r="T2653">
        <v>0.2</v>
      </c>
      <c r="U2653">
        <v>3.5022000000000002</v>
      </c>
    </row>
    <row r="2654" spans="1:21" x14ac:dyDescent="0.25">
      <c r="A2654">
        <v>2653</v>
      </c>
      <c r="B2654" t="s">
        <v>5784</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5784</v>
      </c>
      <c r="C2655" s="1">
        <v>42995</v>
      </c>
      <c r="D2655" s="1">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row>
    <row r="2656" spans="1:21" x14ac:dyDescent="0.25">
      <c r="A2656">
        <v>2655</v>
      </c>
      <c r="B2656" t="s">
        <v>5784</v>
      </c>
      <c r="C2656" s="1">
        <v>42995</v>
      </c>
      <c r="D2656" s="1">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77.576400000000007</v>
      </c>
    </row>
    <row r="2657" spans="1:21" x14ac:dyDescent="0.25">
      <c r="A2657">
        <v>2656</v>
      </c>
      <c r="B2657" t="s">
        <v>5784</v>
      </c>
      <c r="C2657" s="1">
        <v>42995</v>
      </c>
      <c r="D2657" s="1">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v>
      </c>
      <c r="S2657">
        <v>2</v>
      </c>
      <c r="T2657">
        <v>0.2</v>
      </c>
      <c r="U2657">
        <v>8.9543999999999997</v>
      </c>
    </row>
    <row r="2658" spans="1:21" x14ac:dyDescent="0.25">
      <c r="A2658">
        <v>2657</v>
      </c>
      <c r="B2658" t="s">
        <v>5784</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5784</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5791</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5792</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5793</v>
      </c>
      <c r="C2662" s="1">
        <v>43067</v>
      </c>
      <c r="D2662" s="1">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row>
    <row r="2663" spans="1:21" x14ac:dyDescent="0.25">
      <c r="A2663">
        <v>2662</v>
      </c>
      <c r="B2663" t="s">
        <v>5793</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5796</v>
      </c>
      <c r="C2664" s="1">
        <v>42839</v>
      </c>
      <c r="D2664" s="1">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5799</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5799</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5799</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5800</v>
      </c>
      <c r="C2668" s="1">
        <v>42644</v>
      </c>
      <c r="D2668" s="1">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5800</v>
      </c>
      <c r="C2669" s="1">
        <v>42644</v>
      </c>
      <c r="D2669" s="1">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5803</v>
      </c>
      <c r="C2670" s="1">
        <v>42241</v>
      </c>
      <c r="D2670" s="1">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5803</v>
      </c>
      <c r="C2671" s="1">
        <v>42241</v>
      </c>
      <c r="D2671" s="1">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5806</v>
      </c>
      <c r="C2672" s="1">
        <v>41891</v>
      </c>
      <c r="D2672" s="1">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5806</v>
      </c>
      <c r="C2673" s="1">
        <v>41891</v>
      </c>
      <c r="D2673" s="1">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785.88</v>
      </c>
      <c r="S2673">
        <v>6</v>
      </c>
      <c r="T2673">
        <v>0</v>
      </c>
      <c r="U2673">
        <v>212.1876</v>
      </c>
    </row>
    <row r="2674" spans="1:21" x14ac:dyDescent="0.25">
      <c r="A2674">
        <v>2673</v>
      </c>
      <c r="B2674" t="s">
        <v>5806</v>
      </c>
      <c r="C2674" s="1">
        <v>41891</v>
      </c>
      <c r="D2674" s="1">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row>
    <row r="2675" spans="1:21" x14ac:dyDescent="0.25">
      <c r="A2675">
        <v>2674</v>
      </c>
      <c r="B2675" t="s">
        <v>5806</v>
      </c>
      <c r="C2675" s="1">
        <v>41891</v>
      </c>
      <c r="D2675" s="1">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5813</v>
      </c>
      <c r="C2676" s="1">
        <v>43072</v>
      </c>
      <c r="D2676" s="1">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5816</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5816</v>
      </c>
      <c r="C2678" s="1">
        <v>43066</v>
      </c>
      <c r="D2678" s="1">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4.3583999999999996</v>
      </c>
    </row>
    <row r="2679" spans="1:21" x14ac:dyDescent="0.25">
      <c r="A2679">
        <v>2678</v>
      </c>
      <c r="B2679" t="s">
        <v>5817</v>
      </c>
      <c r="C2679" s="1">
        <v>41811</v>
      </c>
      <c r="D2679" s="1">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5817</v>
      </c>
      <c r="C2680" s="1">
        <v>41811</v>
      </c>
      <c r="D2680" s="1">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5820</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5820</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5820</v>
      </c>
      <c r="C2683" s="1">
        <v>42756</v>
      </c>
      <c r="D2683" s="1">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row>
    <row r="2684" spans="1:21" x14ac:dyDescent="0.25">
      <c r="A2684">
        <v>2683</v>
      </c>
      <c r="B2684" t="s">
        <v>5820</v>
      </c>
      <c r="C2684" s="1">
        <v>42756</v>
      </c>
      <c r="D2684" s="1">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350.97300000000001</v>
      </c>
      <c r="S2684">
        <v>3</v>
      </c>
      <c r="T2684">
        <v>0.1</v>
      </c>
      <c r="U2684">
        <v>152.0883</v>
      </c>
    </row>
    <row r="2685" spans="1:21" x14ac:dyDescent="0.25">
      <c r="A2685">
        <v>2684</v>
      </c>
      <c r="B2685" t="s">
        <v>5820</v>
      </c>
      <c r="C2685" s="1">
        <v>42756</v>
      </c>
      <c r="D2685" s="1">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49.497</v>
      </c>
    </row>
    <row r="2686" spans="1:21" x14ac:dyDescent="0.25">
      <c r="A2686">
        <v>2685</v>
      </c>
      <c r="B2686" t="s">
        <v>5827</v>
      </c>
      <c r="C2686" s="1">
        <v>42915</v>
      </c>
      <c r="D2686" s="1">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101.57940000000001</v>
      </c>
    </row>
    <row r="2687" spans="1:21" x14ac:dyDescent="0.25">
      <c r="A2687">
        <v>2686</v>
      </c>
      <c r="B2687" t="s">
        <v>5828</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5828</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5829</v>
      </c>
      <c r="C2689" s="1">
        <v>42586</v>
      </c>
      <c r="D2689" s="1">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3.98</v>
      </c>
      <c r="S2689">
        <v>5</v>
      </c>
      <c r="T2689">
        <v>0.8</v>
      </c>
      <c r="U2689">
        <v>-6.5670000000000002</v>
      </c>
    </row>
    <row r="2690" spans="1:21" x14ac:dyDescent="0.25">
      <c r="A2690">
        <v>2689</v>
      </c>
      <c r="B2690" t="s">
        <v>5832</v>
      </c>
      <c r="C2690" s="1">
        <v>42320</v>
      </c>
      <c r="D2690" s="1">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v>
      </c>
      <c r="S2690">
        <v>5</v>
      </c>
      <c r="T2690">
        <v>0</v>
      </c>
      <c r="U2690">
        <v>7.0650000000000004</v>
      </c>
    </row>
    <row r="2691" spans="1:21" x14ac:dyDescent="0.25">
      <c r="A2691">
        <v>2690</v>
      </c>
      <c r="B2691" t="s">
        <v>5835</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5836</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5837</v>
      </c>
      <c r="C2693" s="1">
        <v>42610</v>
      </c>
      <c r="D2693" s="1">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row>
    <row r="2694" spans="1:21" x14ac:dyDescent="0.25">
      <c r="A2694">
        <v>2693</v>
      </c>
      <c r="B2694" t="s">
        <v>5837</v>
      </c>
      <c r="C2694" s="1">
        <v>42610</v>
      </c>
      <c r="D2694" s="1">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row>
    <row r="2695" spans="1:21" x14ac:dyDescent="0.25">
      <c r="A2695">
        <v>2694</v>
      </c>
      <c r="B2695" t="s">
        <v>5843</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5844</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4.0382999999999996</v>
      </c>
    </row>
    <row r="2697" spans="1:21" x14ac:dyDescent="0.25">
      <c r="A2697">
        <v>2696</v>
      </c>
      <c r="B2697" t="s">
        <v>5845</v>
      </c>
      <c r="C2697" s="1">
        <v>42407</v>
      </c>
      <c r="D2697" s="1">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5848</v>
      </c>
      <c r="C2698" s="1">
        <v>41716</v>
      </c>
      <c r="D2698" s="1">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-16.425999999999998</v>
      </c>
    </row>
    <row r="2699" spans="1:21" x14ac:dyDescent="0.25">
      <c r="A2699">
        <v>2698</v>
      </c>
      <c r="B2699" t="s">
        <v>5848</v>
      </c>
      <c r="C2699" s="1">
        <v>41716</v>
      </c>
      <c r="D2699" s="1">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-1811.0784000000001</v>
      </c>
    </row>
    <row r="2700" spans="1:21" x14ac:dyDescent="0.25">
      <c r="A2700">
        <v>2699</v>
      </c>
      <c r="B2700" t="s">
        <v>5848</v>
      </c>
      <c r="C2700" s="1">
        <v>41716</v>
      </c>
      <c r="D2700" s="1">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5848</v>
      </c>
      <c r="C2701" s="1">
        <v>41716</v>
      </c>
      <c r="D2701" s="1">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1.002</v>
      </c>
    </row>
    <row r="2702" spans="1:21" x14ac:dyDescent="0.25">
      <c r="A2702">
        <v>2701</v>
      </c>
      <c r="B2702" t="s">
        <v>5848</v>
      </c>
      <c r="C2702" s="1">
        <v>41716</v>
      </c>
      <c r="D2702" s="1">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8.0765999999999991</v>
      </c>
    </row>
    <row r="2703" spans="1:21" x14ac:dyDescent="0.25">
      <c r="A2703">
        <v>2702</v>
      </c>
      <c r="B2703" t="s">
        <v>5848</v>
      </c>
      <c r="C2703" s="1">
        <v>41716</v>
      </c>
      <c r="D2703" s="1">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5848</v>
      </c>
      <c r="C2704" s="1">
        <v>41716</v>
      </c>
      <c r="D2704" s="1">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5855</v>
      </c>
      <c r="C2705" s="1">
        <v>41783</v>
      </c>
      <c r="D2705" s="1">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56.977200000000003</v>
      </c>
    </row>
    <row r="2706" spans="1:21" x14ac:dyDescent="0.25">
      <c r="A2706">
        <v>2705</v>
      </c>
      <c r="B2706" t="s">
        <v>5858</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5859</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5859</v>
      </c>
      <c r="C2708" s="1">
        <v>42902</v>
      </c>
      <c r="D2708" s="1">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row>
    <row r="2709" spans="1:21" x14ac:dyDescent="0.25">
      <c r="A2709">
        <v>2708</v>
      </c>
      <c r="B2709" t="s">
        <v>5859</v>
      </c>
      <c r="C2709" s="1">
        <v>42902</v>
      </c>
      <c r="D2709" s="1">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92.236800000000002</v>
      </c>
    </row>
    <row r="2710" spans="1:21" x14ac:dyDescent="0.25">
      <c r="A2710">
        <v>2709</v>
      </c>
      <c r="B2710" t="s">
        <v>5864</v>
      </c>
      <c r="C2710" s="1">
        <v>42034</v>
      </c>
      <c r="D2710" s="1">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227.36</v>
      </c>
      <c r="S2710">
        <v>7</v>
      </c>
      <c r="T2710">
        <v>0</v>
      </c>
      <c r="U2710">
        <v>81.849599999999995</v>
      </c>
    </row>
    <row r="2711" spans="1:21" x14ac:dyDescent="0.25">
      <c r="A2711">
        <v>2710</v>
      </c>
      <c r="B2711" t="s">
        <v>5864</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5867</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5868</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5869</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5870</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row>
    <row r="2716" spans="1:21" x14ac:dyDescent="0.25">
      <c r="A2716">
        <v>2715</v>
      </c>
      <c r="B2716" t="s">
        <v>5872</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5873</v>
      </c>
      <c r="C2717" s="1">
        <v>41977</v>
      </c>
      <c r="D2717" s="1">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row>
    <row r="2718" spans="1:21" x14ac:dyDescent="0.25">
      <c r="A2718">
        <v>2717</v>
      </c>
      <c r="B2718" t="s">
        <v>5876</v>
      </c>
      <c r="C2718" s="1">
        <v>42973</v>
      </c>
      <c r="D2718" s="1">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5879</v>
      </c>
      <c r="C2719" s="1">
        <v>41889</v>
      </c>
      <c r="D2719" s="1">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377.97</v>
      </c>
      <c r="S2719">
        <v>3</v>
      </c>
      <c r="T2719">
        <v>0</v>
      </c>
      <c r="U2719">
        <v>109.6113</v>
      </c>
    </row>
    <row r="2720" spans="1:21" x14ac:dyDescent="0.25">
      <c r="A2720">
        <v>2719</v>
      </c>
      <c r="B2720" t="s">
        <v>5882</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5883</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5884</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5884</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5885</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5886</v>
      </c>
      <c r="C2725" s="1">
        <v>41916</v>
      </c>
      <c r="D2725" s="1">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5886</v>
      </c>
      <c r="C2726" s="1">
        <v>41916</v>
      </c>
      <c r="D2726" s="1">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5889</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5889</v>
      </c>
      <c r="C2728" s="1">
        <v>43046</v>
      </c>
      <c r="D2728" s="1">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-140.14080000000001</v>
      </c>
    </row>
    <row r="2729" spans="1:21" x14ac:dyDescent="0.25">
      <c r="A2729">
        <v>2728</v>
      </c>
      <c r="B2729" t="s">
        <v>5890</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5890</v>
      </c>
      <c r="C2730" s="1">
        <v>43091</v>
      </c>
      <c r="D2730" s="1">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94.493700000000004</v>
      </c>
    </row>
    <row r="2731" spans="1:21" x14ac:dyDescent="0.25">
      <c r="A2731">
        <v>2730</v>
      </c>
      <c r="B2731" t="s">
        <v>5891</v>
      </c>
      <c r="C2731" s="1">
        <v>42779</v>
      </c>
      <c r="D2731" s="1">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5891</v>
      </c>
      <c r="C2732" s="1">
        <v>42779</v>
      </c>
      <c r="D2732" s="1">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5891</v>
      </c>
      <c r="C2733" s="1">
        <v>42779</v>
      </c>
      <c r="D2733" s="1">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5894</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5894</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5895</v>
      </c>
      <c r="C2736" s="1">
        <v>42056</v>
      </c>
      <c r="D2736" s="1">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5897</v>
      </c>
      <c r="C2737" s="1">
        <v>42321</v>
      </c>
      <c r="D2737" s="1">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377.97</v>
      </c>
      <c r="S2737">
        <v>3</v>
      </c>
      <c r="T2737">
        <v>0</v>
      </c>
      <c r="U2737">
        <v>94.492500000000007</v>
      </c>
    </row>
    <row r="2738" spans="1:21" x14ac:dyDescent="0.25">
      <c r="A2738">
        <v>2737</v>
      </c>
      <c r="B2738" t="s">
        <v>5897</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5897</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5897</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5900</v>
      </c>
      <c r="C2741" s="1">
        <v>42841</v>
      </c>
      <c r="D2741" s="1">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9.5448000000000004</v>
      </c>
    </row>
    <row r="2742" spans="1:21" x14ac:dyDescent="0.25">
      <c r="A2742">
        <v>2741</v>
      </c>
      <c r="B2742" t="s">
        <v>5900</v>
      </c>
      <c r="C2742" s="1">
        <v>42841</v>
      </c>
      <c r="D2742" s="1">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1.5588</v>
      </c>
    </row>
    <row r="2743" spans="1:21" x14ac:dyDescent="0.25">
      <c r="A2743">
        <v>2742</v>
      </c>
      <c r="B2743" t="s">
        <v>5906</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5907</v>
      </c>
      <c r="C2744" s="1">
        <v>41947</v>
      </c>
      <c r="D2744" s="1">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v>
      </c>
    </row>
    <row r="2745" spans="1:21" x14ac:dyDescent="0.25">
      <c r="A2745">
        <v>2744</v>
      </c>
      <c r="B2745" t="s">
        <v>5910</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5910</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5911</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5912</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5913</v>
      </c>
      <c r="C2749" s="1">
        <v>42330</v>
      </c>
      <c r="D2749" s="1">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27.167999999999999</v>
      </c>
      <c r="S2749">
        <v>4</v>
      </c>
      <c r="T2749">
        <v>0.2</v>
      </c>
      <c r="U2749">
        <v>-1.3584000000000001</v>
      </c>
    </row>
    <row r="2750" spans="1:21" x14ac:dyDescent="0.25">
      <c r="A2750">
        <v>2749</v>
      </c>
      <c r="B2750" t="s">
        <v>5917</v>
      </c>
      <c r="C2750" s="1">
        <v>42342</v>
      </c>
      <c r="D2750" s="1">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-6.0324</v>
      </c>
    </row>
    <row r="2751" spans="1:21" x14ac:dyDescent="0.25">
      <c r="A2751">
        <v>2750</v>
      </c>
      <c r="B2751" t="s">
        <v>5920</v>
      </c>
      <c r="C2751" s="1">
        <v>41798</v>
      </c>
      <c r="D2751" s="1">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73.194000000000003</v>
      </c>
    </row>
    <row r="2752" spans="1:21" x14ac:dyDescent="0.25">
      <c r="A2752">
        <v>2751</v>
      </c>
      <c r="B2752" t="s">
        <v>5923</v>
      </c>
      <c r="C2752" s="1">
        <v>41859</v>
      </c>
      <c r="D2752" s="1">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110.0528</v>
      </c>
    </row>
    <row r="2753" spans="1:21" x14ac:dyDescent="0.25">
      <c r="A2753">
        <v>2752</v>
      </c>
      <c r="B2753" t="s">
        <v>5927</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5928</v>
      </c>
      <c r="C2754" s="1">
        <v>42111</v>
      </c>
      <c r="D2754" s="1">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5928</v>
      </c>
      <c r="C2755" s="1">
        <v>42111</v>
      </c>
      <c r="D2755" s="1">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5928</v>
      </c>
      <c r="C2756" s="1">
        <v>42111</v>
      </c>
      <c r="D2756" s="1">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v>
      </c>
      <c r="S2756">
        <v>5</v>
      </c>
      <c r="T2756">
        <v>0.2</v>
      </c>
      <c r="U2756">
        <v>68.596500000000006</v>
      </c>
    </row>
    <row r="2757" spans="1:21" x14ac:dyDescent="0.25">
      <c r="A2757">
        <v>2756</v>
      </c>
      <c r="B2757" t="s">
        <v>5928</v>
      </c>
      <c r="C2757" s="1">
        <v>42111</v>
      </c>
      <c r="D2757" s="1">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1447.65</v>
      </c>
      <c r="S2757">
        <v>5</v>
      </c>
      <c r="T2757">
        <v>0</v>
      </c>
      <c r="U2757">
        <v>419.81849999999997</v>
      </c>
    </row>
    <row r="2758" spans="1:21" x14ac:dyDescent="0.25">
      <c r="A2758">
        <v>2757</v>
      </c>
      <c r="B2758" t="s">
        <v>5928</v>
      </c>
      <c r="C2758" s="1">
        <v>42111</v>
      </c>
      <c r="D2758" s="1">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row>
    <row r="2759" spans="1:21" x14ac:dyDescent="0.25">
      <c r="A2759">
        <v>2758</v>
      </c>
      <c r="B2759" t="s">
        <v>5931</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5932</v>
      </c>
      <c r="C2760" s="1">
        <v>42440</v>
      </c>
      <c r="D2760" s="1">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31.537199999999999</v>
      </c>
    </row>
    <row r="2761" spans="1:21" x14ac:dyDescent="0.25">
      <c r="A2761">
        <v>2760</v>
      </c>
      <c r="B2761" t="s">
        <v>5932</v>
      </c>
      <c r="C2761" s="1">
        <v>42440</v>
      </c>
      <c r="D2761" s="1">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5935</v>
      </c>
      <c r="C2762" s="1">
        <v>41785</v>
      </c>
      <c r="D2762" s="1">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5938</v>
      </c>
      <c r="C2763" s="1">
        <v>43020</v>
      </c>
      <c r="D2763" s="1">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0.43559999999999999</v>
      </c>
    </row>
    <row r="2764" spans="1:21" x14ac:dyDescent="0.25">
      <c r="A2764">
        <v>2763</v>
      </c>
      <c r="B2764" t="s">
        <v>5938</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5941</v>
      </c>
      <c r="C2765" s="1">
        <v>42908</v>
      </c>
      <c r="D2765" s="1">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10.332000000000001</v>
      </c>
      <c r="S2765">
        <v>3</v>
      </c>
      <c r="T2765">
        <v>0.7</v>
      </c>
      <c r="U2765">
        <v>-7.5768000000000004</v>
      </c>
    </row>
    <row r="2766" spans="1:21" x14ac:dyDescent="0.25">
      <c r="A2766">
        <v>2765</v>
      </c>
      <c r="B2766" t="s">
        <v>5941</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5941</v>
      </c>
      <c r="C2767" s="1">
        <v>42908</v>
      </c>
      <c r="D2767" s="1">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row>
    <row r="2768" spans="1:21" x14ac:dyDescent="0.25">
      <c r="A2768">
        <v>2767</v>
      </c>
      <c r="B2768" t="s">
        <v>5946</v>
      </c>
      <c r="C2768" s="1">
        <v>42750</v>
      </c>
      <c r="D2768" s="1">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3.8681999999999999</v>
      </c>
    </row>
    <row r="2769" spans="1:21" x14ac:dyDescent="0.25">
      <c r="A2769">
        <v>2768</v>
      </c>
      <c r="B2769" t="s">
        <v>5946</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5949</v>
      </c>
      <c r="C2770" s="1">
        <v>42096</v>
      </c>
      <c r="D2770" s="1">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32.192</v>
      </c>
      <c r="S2770">
        <v>2</v>
      </c>
      <c r="T2770">
        <v>0.8</v>
      </c>
      <c r="U2770">
        <v>-80.48</v>
      </c>
    </row>
    <row r="2771" spans="1:21" x14ac:dyDescent="0.25">
      <c r="A2771">
        <v>2770</v>
      </c>
      <c r="B2771" t="s">
        <v>5949</v>
      </c>
      <c r="C2771" s="1">
        <v>42096</v>
      </c>
      <c r="D2771" s="1">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5949</v>
      </c>
      <c r="C2772" s="1">
        <v>42096</v>
      </c>
      <c r="D2772" s="1">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5954</v>
      </c>
      <c r="C2773" s="1">
        <v>42616</v>
      </c>
      <c r="D2773" s="1">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5956</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5957</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5958</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5959</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5960</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5961</v>
      </c>
      <c r="C2779" s="1">
        <v>42202</v>
      </c>
      <c r="D2779" s="1">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5963</v>
      </c>
      <c r="C2780" s="1">
        <v>42855</v>
      </c>
      <c r="D2780" s="1">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5963</v>
      </c>
      <c r="C2781" s="1">
        <v>42855</v>
      </c>
      <c r="D2781" s="1">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2.3759999999999999</v>
      </c>
      <c r="S2781">
        <v>3</v>
      </c>
      <c r="T2781">
        <v>0.2</v>
      </c>
      <c r="U2781">
        <v>0.74250000000000005</v>
      </c>
    </row>
    <row r="2782" spans="1:21" x14ac:dyDescent="0.25">
      <c r="A2782">
        <v>2781</v>
      </c>
      <c r="B2782" t="s">
        <v>5967</v>
      </c>
      <c r="C2782" s="1">
        <v>42861</v>
      </c>
      <c r="D2782" s="1">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5968</v>
      </c>
      <c r="C2783" s="1">
        <v>43059</v>
      </c>
      <c r="D2783" s="1">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5969</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5970</v>
      </c>
      <c r="C2785" s="1">
        <v>42679</v>
      </c>
      <c r="D2785" s="1">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23.988</v>
      </c>
      <c r="S2785">
        <v>2</v>
      </c>
      <c r="T2785">
        <v>0.4</v>
      </c>
      <c r="U2785">
        <v>-15.992000000000001</v>
      </c>
    </row>
    <row r="2786" spans="1:21" x14ac:dyDescent="0.25">
      <c r="A2786">
        <v>2785</v>
      </c>
      <c r="B2786" t="s">
        <v>5973</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5974</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5974</v>
      </c>
      <c r="C2788" s="1">
        <v>42268</v>
      </c>
      <c r="D2788" s="1">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2.528</v>
      </c>
    </row>
    <row r="2789" spans="1:21" x14ac:dyDescent="0.25">
      <c r="A2789">
        <v>2788</v>
      </c>
      <c r="B2789" t="s">
        <v>5977</v>
      </c>
      <c r="C2789" s="1">
        <v>41975</v>
      </c>
      <c r="D2789" s="1">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5977</v>
      </c>
      <c r="C2790" s="1">
        <v>41975</v>
      </c>
      <c r="D2790" s="1">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5977</v>
      </c>
      <c r="C2791" s="1">
        <v>41975</v>
      </c>
      <c r="D2791" s="1">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5979</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5979</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5979</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5980</v>
      </c>
      <c r="C2795" s="1">
        <v>41741</v>
      </c>
      <c r="D2795" s="1">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5980</v>
      </c>
      <c r="C2796" s="1">
        <v>41741</v>
      </c>
      <c r="D2796" s="1">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5980</v>
      </c>
      <c r="C2797" s="1">
        <v>41741</v>
      </c>
      <c r="D2797" s="1">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5980</v>
      </c>
      <c r="C2798" s="1">
        <v>41741</v>
      </c>
      <c r="D2798" s="1">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5982</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5982</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5982</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5983</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5984</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5985</v>
      </c>
      <c r="C2804" s="1">
        <v>43042</v>
      </c>
      <c r="D2804" s="1">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5988</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5988</v>
      </c>
      <c r="C2806" s="1">
        <v>42136</v>
      </c>
      <c r="D2806" s="1">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11.555999999999999</v>
      </c>
    </row>
    <row r="2807" spans="1:21" x14ac:dyDescent="0.25">
      <c r="A2807">
        <v>2806</v>
      </c>
      <c r="B2807" t="s">
        <v>5991</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5992</v>
      </c>
      <c r="C2808" s="1">
        <v>42210</v>
      </c>
      <c r="D2808" s="1">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5992</v>
      </c>
      <c r="C2809" s="1">
        <v>42210</v>
      </c>
      <c r="D2809" s="1">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6.2207999999999997</v>
      </c>
    </row>
    <row r="2810" spans="1:21" x14ac:dyDescent="0.25">
      <c r="A2810">
        <v>2809</v>
      </c>
      <c r="B2810" t="s">
        <v>5992</v>
      </c>
      <c r="C2810" s="1">
        <v>42210</v>
      </c>
      <c r="D2810" s="1">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56.392000000000003</v>
      </c>
    </row>
    <row r="2811" spans="1:21" x14ac:dyDescent="0.25">
      <c r="A2811">
        <v>2810</v>
      </c>
      <c r="B2811" t="s">
        <v>5992</v>
      </c>
      <c r="C2811" s="1">
        <v>42210</v>
      </c>
      <c r="D2811" s="1">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5997</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5997</v>
      </c>
      <c r="C2813" s="1">
        <v>42324</v>
      </c>
      <c r="D2813" s="1">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185.58</v>
      </c>
      <c r="S2813">
        <v>6</v>
      </c>
      <c r="T2813">
        <v>0</v>
      </c>
      <c r="U2813">
        <v>76.087800000000001</v>
      </c>
    </row>
    <row r="2814" spans="1:21" x14ac:dyDescent="0.25">
      <c r="A2814">
        <v>2813</v>
      </c>
      <c r="B2814" t="s">
        <v>5997</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5997</v>
      </c>
      <c r="C2815" s="1">
        <v>42324</v>
      </c>
      <c r="D2815" s="1">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229.99080000000001</v>
      </c>
    </row>
    <row r="2816" spans="1:21" x14ac:dyDescent="0.25">
      <c r="A2816">
        <v>2815</v>
      </c>
      <c r="B2816" t="s">
        <v>5997</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6000</v>
      </c>
      <c r="C2817" s="1">
        <v>42248</v>
      </c>
      <c r="D2817" s="1">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6000</v>
      </c>
      <c r="C2818" s="1">
        <v>42248</v>
      </c>
      <c r="D2818" s="1">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6000</v>
      </c>
      <c r="C2819" s="1">
        <v>42248</v>
      </c>
      <c r="D2819" s="1">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row>
    <row r="2820" spans="1:21" x14ac:dyDescent="0.25">
      <c r="A2820">
        <v>2819</v>
      </c>
      <c r="B2820" t="s">
        <v>6000</v>
      </c>
      <c r="C2820" s="1">
        <v>42248</v>
      </c>
      <c r="D2820" s="1">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6003</v>
      </c>
      <c r="C2821" s="1">
        <v>42495</v>
      </c>
      <c r="D2821" s="1">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v>
      </c>
      <c r="S2821">
        <v>5</v>
      </c>
      <c r="T2821">
        <v>0.2</v>
      </c>
      <c r="U2821">
        <v>2.3519999999999999</v>
      </c>
    </row>
    <row r="2822" spans="1:21" x14ac:dyDescent="0.25">
      <c r="A2822">
        <v>2821</v>
      </c>
      <c r="B2822" t="s">
        <v>6003</v>
      </c>
      <c r="C2822" s="1">
        <v>42495</v>
      </c>
      <c r="D2822" s="1">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6006</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6007</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6007</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6008</v>
      </c>
      <c r="C2826" s="1">
        <v>41907</v>
      </c>
      <c r="D2826" s="1">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10.56</v>
      </c>
    </row>
    <row r="2827" spans="1:21" x14ac:dyDescent="0.25">
      <c r="A2827">
        <v>2826</v>
      </c>
      <c r="B2827" t="s">
        <v>6008</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6008</v>
      </c>
      <c r="C2828" s="1">
        <v>41907</v>
      </c>
      <c r="D2828" s="1">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2.7240000000000002</v>
      </c>
      <c r="S2828">
        <v>2</v>
      </c>
      <c r="T2828">
        <v>0.8</v>
      </c>
      <c r="U2828">
        <v>-4.3583999999999996</v>
      </c>
    </row>
    <row r="2829" spans="1:21" x14ac:dyDescent="0.25">
      <c r="A2829">
        <v>2828</v>
      </c>
      <c r="B2829" t="s">
        <v>6008</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6011</v>
      </c>
      <c r="C2830" s="1">
        <v>42483</v>
      </c>
      <c r="D2830" s="1">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v>
      </c>
      <c r="S2830">
        <v>6</v>
      </c>
      <c r="T2830">
        <v>0.2</v>
      </c>
      <c r="U2830">
        <v>37.9176</v>
      </c>
    </row>
    <row r="2831" spans="1:21" x14ac:dyDescent="0.25">
      <c r="A2831">
        <v>2830</v>
      </c>
      <c r="B2831" t="s">
        <v>6011</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6011</v>
      </c>
      <c r="C2832" s="1">
        <v>42483</v>
      </c>
      <c r="D2832" s="1">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29.364000000000001</v>
      </c>
    </row>
    <row r="2833" spans="1:21" x14ac:dyDescent="0.25">
      <c r="A2833">
        <v>2832</v>
      </c>
      <c r="B2833" t="s">
        <v>6016</v>
      </c>
      <c r="C2833" s="1">
        <v>41944</v>
      </c>
      <c r="D2833" s="1">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-94.332999999999998</v>
      </c>
    </row>
    <row r="2834" spans="1:21" x14ac:dyDescent="0.25">
      <c r="A2834">
        <v>2833</v>
      </c>
      <c r="B2834" t="s">
        <v>6016</v>
      </c>
      <c r="C2834" s="1">
        <v>41944</v>
      </c>
      <c r="D2834" s="1">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row>
    <row r="2835" spans="1:21" x14ac:dyDescent="0.25">
      <c r="A2835">
        <v>2834</v>
      </c>
      <c r="B2835" t="s">
        <v>6019</v>
      </c>
      <c r="C2835" s="1">
        <v>42761</v>
      </c>
      <c r="D2835" s="1">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6019</v>
      </c>
      <c r="C2836" s="1">
        <v>42761</v>
      </c>
      <c r="D2836" s="1">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6022</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6022</v>
      </c>
      <c r="C2838" s="1">
        <v>43050</v>
      </c>
      <c r="D2838" s="1">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row>
    <row r="2839" spans="1:21" x14ac:dyDescent="0.25">
      <c r="A2839">
        <v>2838</v>
      </c>
      <c r="B2839" t="s">
        <v>6022</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6025</v>
      </c>
      <c r="C2840" s="1">
        <v>42530</v>
      </c>
      <c r="D2840" s="1">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6026</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6027</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6028</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6029</v>
      </c>
      <c r="C2844" s="1">
        <v>42817</v>
      </c>
      <c r="D2844" s="1">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6032</v>
      </c>
      <c r="C2845" s="1">
        <v>42873</v>
      </c>
      <c r="D2845" s="1">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v>
      </c>
    </row>
    <row r="2846" spans="1:21" x14ac:dyDescent="0.25">
      <c r="A2846">
        <v>2845</v>
      </c>
      <c r="B2846" t="s">
        <v>6033</v>
      </c>
      <c r="C2846" s="1">
        <v>42731</v>
      </c>
      <c r="D2846" s="1">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6034</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6035</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6036</v>
      </c>
      <c r="C2849" s="1">
        <v>42833</v>
      </c>
      <c r="D2849" s="1">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v>
      </c>
    </row>
    <row r="2850" spans="1:21" x14ac:dyDescent="0.25">
      <c r="A2850">
        <v>2849</v>
      </c>
      <c r="B2850" t="s">
        <v>6036</v>
      </c>
      <c r="C2850" s="1">
        <v>42833</v>
      </c>
      <c r="D2850" s="1">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6041</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6042</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6043</v>
      </c>
      <c r="C2853" s="1">
        <v>43086</v>
      </c>
      <c r="D2853" s="1">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6046</v>
      </c>
      <c r="C2854" s="1">
        <v>42448</v>
      </c>
      <c r="D2854" s="1">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6.8907999999999996</v>
      </c>
    </row>
    <row r="2855" spans="1:21" x14ac:dyDescent="0.25">
      <c r="A2855">
        <v>2854</v>
      </c>
      <c r="B2855" t="s">
        <v>6046</v>
      </c>
      <c r="C2855" s="1">
        <v>42448</v>
      </c>
      <c r="D2855" s="1">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6049</v>
      </c>
      <c r="C2856" s="1">
        <v>42967</v>
      </c>
      <c r="D2856" s="1">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6050</v>
      </c>
      <c r="C2857" s="1">
        <v>42941</v>
      </c>
      <c r="D2857" s="1">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row>
    <row r="2858" spans="1:21" x14ac:dyDescent="0.25">
      <c r="A2858">
        <v>2857</v>
      </c>
      <c r="B2858" t="s">
        <v>6051</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6052</v>
      </c>
      <c r="C2859" s="1">
        <v>42597</v>
      </c>
      <c r="D2859" s="1">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6055</v>
      </c>
      <c r="C2860" s="1">
        <v>42874</v>
      </c>
      <c r="D2860" s="1">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6055</v>
      </c>
      <c r="C2861" s="1">
        <v>42874</v>
      </c>
      <c r="D2861" s="1">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377.97</v>
      </c>
      <c r="S2861">
        <v>3</v>
      </c>
      <c r="T2861">
        <v>0</v>
      </c>
      <c r="U2861">
        <v>98.272199999999998</v>
      </c>
    </row>
    <row r="2862" spans="1:21" x14ac:dyDescent="0.25">
      <c r="A2862">
        <v>2861</v>
      </c>
      <c r="B2862" t="s">
        <v>6055</v>
      </c>
      <c r="C2862" s="1">
        <v>42874</v>
      </c>
      <c r="D2862" s="1">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6055</v>
      </c>
      <c r="C2863" s="1">
        <v>42874</v>
      </c>
      <c r="D2863" s="1">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6058</v>
      </c>
      <c r="C2864" s="1">
        <v>42959</v>
      </c>
      <c r="D2864" s="1">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20.736000000000001</v>
      </c>
      <c r="S2864">
        <v>4</v>
      </c>
      <c r="T2864">
        <v>0.2</v>
      </c>
      <c r="U2864">
        <v>7.2576000000000001</v>
      </c>
    </row>
    <row r="2865" spans="1:21" x14ac:dyDescent="0.25">
      <c r="A2865">
        <v>2864</v>
      </c>
      <c r="B2865" t="s">
        <v>6060</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6060</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6060</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6060</v>
      </c>
      <c r="C2868" s="1">
        <v>42960</v>
      </c>
      <c r="D2868" s="1">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9.2568000000000001</v>
      </c>
    </row>
    <row r="2869" spans="1:21" x14ac:dyDescent="0.25">
      <c r="A2869">
        <v>2868</v>
      </c>
      <c r="B2869" t="s">
        <v>6062</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6062</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6063</v>
      </c>
      <c r="C2871" s="1">
        <v>42898</v>
      </c>
      <c r="D2871" s="1">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1.0680000000000001</v>
      </c>
    </row>
    <row r="2872" spans="1:21" x14ac:dyDescent="0.25">
      <c r="A2872">
        <v>2871</v>
      </c>
      <c r="B2872" t="s">
        <v>6066</v>
      </c>
      <c r="C2872" s="1">
        <v>41720</v>
      </c>
      <c r="D2872" s="1">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23.234999999999999</v>
      </c>
    </row>
    <row r="2873" spans="1:21" x14ac:dyDescent="0.25">
      <c r="A2873">
        <v>2872</v>
      </c>
      <c r="B2873" t="s">
        <v>6066</v>
      </c>
      <c r="C2873" s="1">
        <v>41720</v>
      </c>
      <c r="D2873" s="1">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6069</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6070</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6071</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6072</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6072</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6073</v>
      </c>
      <c r="C2879" s="1">
        <v>42384</v>
      </c>
      <c r="D2879" s="1">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6073</v>
      </c>
      <c r="C2880" s="1">
        <v>42384</v>
      </c>
      <c r="D2880" s="1">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6073</v>
      </c>
      <c r="C2881" s="1">
        <v>42384</v>
      </c>
      <c r="D2881" s="1">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6074</v>
      </c>
      <c r="C2882" s="1">
        <v>42632</v>
      </c>
      <c r="D2882" s="1">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6074</v>
      </c>
      <c r="C2883" s="1">
        <v>42632</v>
      </c>
      <c r="D2883" s="1">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6076</v>
      </c>
      <c r="C2884" s="1">
        <v>41691</v>
      </c>
      <c r="D2884" s="1">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6077</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6078</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6079</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6080</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6080</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6080</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6081</v>
      </c>
      <c r="C2891" s="1">
        <v>43041</v>
      </c>
      <c r="D2891" s="1">
        <v>43045</v>
      </c>
      <c r="E2891" t="s">
        <v>49</v>
      </c>
      <c r="F2891" t="s">
        <v>1507</v>
      </c>
      <c r="G2891" t="s">
        <v>1508</v>
      </c>
      <c r="H2891" t="s">
        <v>40</v>
      </c>
      <c r="I2891" t="s">
        <v>26</v>
      </c>
      <c r="J2891" t="s">
        <v>94</v>
      </c>
      <c r="K2891" t="s">
        <v>95</v>
      </c>
      <c r="L2891">
        <v>98105</v>
      </c>
      <c r="M2891" t="s">
        <v>43</v>
      </c>
      <c r="N2891" t="s">
        <v>6082</v>
      </c>
      <c r="O2891" t="s">
        <v>45</v>
      </c>
      <c r="P2891" t="s">
        <v>89</v>
      </c>
      <c r="Q2891" t="s">
        <v>6083</v>
      </c>
      <c r="R2891">
        <v>23.85</v>
      </c>
      <c r="S2891">
        <v>5</v>
      </c>
      <c r="T2891">
        <v>0</v>
      </c>
      <c r="U2891">
        <v>10.7325</v>
      </c>
    </row>
    <row r="2892" spans="1:21" x14ac:dyDescent="0.25">
      <c r="A2892">
        <v>2891</v>
      </c>
      <c r="B2892" t="s">
        <v>6084</v>
      </c>
      <c r="C2892" s="1">
        <v>41758</v>
      </c>
      <c r="D2892" s="1">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6084</v>
      </c>
      <c r="C2893" s="1">
        <v>41758</v>
      </c>
      <c r="D2893" s="1">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6088</v>
      </c>
      <c r="C2894" s="1">
        <v>43031</v>
      </c>
      <c r="D2894" s="1">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5.6643999999999997</v>
      </c>
    </row>
    <row r="2895" spans="1:21" x14ac:dyDescent="0.25">
      <c r="A2895">
        <v>2894</v>
      </c>
      <c r="B2895" t="s">
        <v>6088</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6088</v>
      </c>
      <c r="C2896" s="1">
        <v>43031</v>
      </c>
      <c r="D2896" s="1">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v>
      </c>
    </row>
    <row r="2897" spans="1:21" x14ac:dyDescent="0.25">
      <c r="A2897">
        <v>2896</v>
      </c>
      <c r="B2897" t="s">
        <v>6088</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6093</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6094</v>
      </c>
      <c r="C2899" s="1">
        <v>42373</v>
      </c>
      <c r="D2899" s="1">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959.96799999999996</v>
      </c>
      <c r="S2899">
        <v>4</v>
      </c>
      <c r="T2899">
        <v>0.2</v>
      </c>
      <c r="U2899">
        <v>119.996</v>
      </c>
    </row>
    <row r="2900" spans="1:21" x14ac:dyDescent="0.25">
      <c r="A2900">
        <v>2899</v>
      </c>
      <c r="B2900" t="s">
        <v>6095</v>
      </c>
      <c r="C2900" s="1">
        <v>42120</v>
      </c>
      <c r="D2900" s="1">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6096</v>
      </c>
      <c r="C2901" s="1">
        <v>42259</v>
      </c>
      <c r="D2901" s="1">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479.98399999999998</v>
      </c>
      <c r="S2901">
        <v>2</v>
      </c>
      <c r="T2901">
        <v>0.2</v>
      </c>
      <c r="U2901">
        <v>59.997999999999998</v>
      </c>
    </row>
    <row r="2902" spans="1:21" x14ac:dyDescent="0.25">
      <c r="A2902">
        <v>2901</v>
      </c>
      <c r="B2902" t="s">
        <v>6096</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6097</v>
      </c>
      <c r="C2903" s="1">
        <v>42989</v>
      </c>
      <c r="D2903" s="1">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6098</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6099</v>
      </c>
      <c r="C2905" s="1">
        <v>42548</v>
      </c>
      <c r="D2905" s="1">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6099</v>
      </c>
      <c r="C2906" s="1">
        <v>42548</v>
      </c>
      <c r="D2906" s="1">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6101</v>
      </c>
      <c r="C2907" s="1">
        <v>41908</v>
      </c>
      <c r="D2907" s="1">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row>
    <row r="2908" spans="1:21" x14ac:dyDescent="0.25">
      <c r="A2908">
        <v>2907</v>
      </c>
      <c r="B2908" t="s">
        <v>6104</v>
      </c>
      <c r="C2908" s="1">
        <v>43042</v>
      </c>
      <c r="D2908" s="1">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3.8519999999999999</v>
      </c>
    </row>
    <row r="2909" spans="1:21" x14ac:dyDescent="0.25">
      <c r="A2909">
        <v>2908</v>
      </c>
      <c r="B2909" t="s">
        <v>6104</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6104</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6107</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6108</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6109</v>
      </c>
      <c r="C2913" s="1">
        <v>41806</v>
      </c>
      <c r="D2913" s="1">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row>
    <row r="2914" spans="1:21" x14ac:dyDescent="0.25">
      <c r="A2914">
        <v>2913</v>
      </c>
      <c r="B2914" t="s">
        <v>6109</v>
      </c>
      <c r="C2914" s="1">
        <v>41806</v>
      </c>
      <c r="D2914" s="1">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10.5</v>
      </c>
    </row>
    <row r="2915" spans="1:21" x14ac:dyDescent="0.25">
      <c r="A2915">
        <v>2914</v>
      </c>
      <c r="B2915" t="s">
        <v>6109</v>
      </c>
      <c r="C2915" s="1">
        <v>41806</v>
      </c>
      <c r="D2915" s="1">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6114</v>
      </c>
      <c r="C2916" s="1">
        <v>42289</v>
      </c>
      <c r="D2916" s="1">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row>
    <row r="2917" spans="1:21" x14ac:dyDescent="0.25">
      <c r="A2917">
        <v>2916</v>
      </c>
      <c r="B2917" t="s">
        <v>6114</v>
      </c>
      <c r="C2917" s="1">
        <v>42289</v>
      </c>
      <c r="D2917" s="1">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5.6520000000000001</v>
      </c>
    </row>
    <row r="2918" spans="1:21" x14ac:dyDescent="0.25">
      <c r="A2918">
        <v>2917</v>
      </c>
      <c r="B2918" t="s">
        <v>6114</v>
      </c>
      <c r="C2918" s="1">
        <v>42289</v>
      </c>
      <c r="D2918" s="1">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6116</v>
      </c>
      <c r="C2919" s="1">
        <v>42974</v>
      </c>
      <c r="D2919" s="1">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v>
      </c>
      <c r="S2919">
        <v>1</v>
      </c>
      <c r="T2919">
        <v>0.2</v>
      </c>
      <c r="U2919">
        <v>0.372</v>
      </c>
    </row>
    <row r="2920" spans="1:21" x14ac:dyDescent="0.25">
      <c r="A2920">
        <v>2919</v>
      </c>
      <c r="B2920" t="s">
        <v>6119</v>
      </c>
      <c r="C2920" s="1">
        <v>42697</v>
      </c>
      <c r="D2920" s="1">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2.37</v>
      </c>
    </row>
    <row r="2921" spans="1:21" x14ac:dyDescent="0.25">
      <c r="A2921">
        <v>2920</v>
      </c>
      <c r="B2921" t="s">
        <v>6119</v>
      </c>
      <c r="C2921" s="1">
        <v>42697</v>
      </c>
      <c r="D2921" s="1">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6119</v>
      </c>
      <c r="C2922" s="1">
        <v>42697</v>
      </c>
      <c r="D2922" s="1">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6120</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6121</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6122</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6123</v>
      </c>
      <c r="C2926" s="1">
        <v>41884</v>
      </c>
      <c r="D2926" s="1">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6123</v>
      </c>
      <c r="C2927" s="1">
        <v>41884</v>
      </c>
      <c r="D2927" s="1">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4.9497</v>
      </c>
    </row>
    <row r="2928" spans="1:21" x14ac:dyDescent="0.25">
      <c r="A2928">
        <v>2927</v>
      </c>
      <c r="B2928" t="s">
        <v>6126</v>
      </c>
      <c r="C2928" s="1">
        <v>42926</v>
      </c>
      <c r="D2928" s="1">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7.9127999999999998</v>
      </c>
    </row>
    <row r="2929" spans="1:21" x14ac:dyDescent="0.25">
      <c r="A2929">
        <v>2928</v>
      </c>
      <c r="B2929" t="s">
        <v>6129</v>
      </c>
      <c r="C2929" s="1">
        <v>42890</v>
      </c>
      <c r="D2929" s="1">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6131</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6132</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6133</v>
      </c>
      <c r="C2932" s="1">
        <v>42224</v>
      </c>
      <c r="D2932" s="1">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6133</v>
      </c>
      <c r="C2933" s="1">
        <v>42224</v>
      </c>
      <c r="D2933" s="1">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6133</v>
      </c>
      <c r="C2934" s="1">
        <v>42224</v>
      </c>
      <c r="D2934" s="1">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6134</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v>
      </c>
      <c r="S2935">
        <v>1</v>
      </c>
      <c r="T2935">
        <v>0.2</v>
      </c>
      <c r="U2935">
        <v>13.7193</v>
      </c>
    </row>
    <row r="2936" spans="1:21" x14ac:dyDescent="0.25">
      <c r="A2936">
        <v>2935</v>
      </c>
      <c r="B2936" t="s">
        <v>6134</v>
      </c>
      <c r="C2936" s="1">
        <v>42710</v>
      </c>
      <c r="D2936" s="1">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v>
      </c>
      <c r="S2936">
        <v>3</v>
      </c>
      <c r="T2936">
        <v>0.2</v>
      </c>
      <c r="U2936">
        <v>26.9985</v>
      </c>
    </row>
    <row r="2937" spans="1:21" x14ac:dyDescent="0.25">
      <c r="A2937">
        <v>2936</v>
      </c>
      <c r="B2937" t="s">
        <v>6134</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6134</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6134</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6134</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6134</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6135</v>
      </c>
      <c r="C2942" s="1">
        <v>42819</v>
      </c>
      <c r="D2942" s="1">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14.558400000000001</v>
      </c>
    </row>
    <row r="2943" spans="1:21" x14ac:dyDescent="0.25">
      <c r="A2943">
        <v>2942</v>
      </c>
      <c r="B2943" t="s">
        <v>6135</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6135</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6138</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6138</v>
      </c>
      <c r="C2946" s="1">
        <v>43058</v>
      </c>
      <c r="D2946" s="1">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row>
    <row r="2947" spans="1:21" x14ac:dyDescent="0.25">
      <c r="A2947">
        <v>2946</v>
      </c>
      <c r="B2947" t="s">
        <v>6141</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6142</v>
      </c>
      <c r="C2948" s="1">
        <v>43083</v>
      </c>
      <c r="D2948" s="1">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v>
      </c>
    </row>
    <row r="2949" spans="1:21" x14ac:dyDescent="0.25">
      <c r="A2949">
        <v>2948</v>
      </c>
      <c r="B2949" t="s">
        <v>6142</v>
      </c>
      <c r="C2949" s="1">
        <v>43083</v>
      </c>
      <c r="D2949" s="1">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row>
    <row r="2950" spans="1:21" x14ac:dyDescent="0.25">
      <c r="A2950">
        <v>2949</v>
      </c>
      <c r="B2950" t="s">
        <v>6142</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6147</v>
      </c>
      <c r="C2951" s="1">
        <v>43051</v>
      </c>
      <c r="D2951" s="1">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6147</v>
      </c>
      <c r="C2952" s="1">
        <v>43051</v>
      </c>
      <c r="D2952" s="1">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6147</v>
      </c>
      <c r="C2953" s="1">
        <v>43051</v>
      </c>
      <c r="D2953" s="1">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113.88800000000001</v>
      </c>
      <c r="S2953">
        <v>2</v>
      </c>
      <c r="T2953">
        <v>0.2</v>
      </c>
      <c r="U2953">
        <v>9.9651999999999994</v>
      </c>
    </row>
    <row r="2954" spans="1:21" x14ac:dyDescent="0.25">
      <c r="A2954">
        <v>2953</v>
      </c>
      <c r="B2954" t="s">
        <v>6147</v>
      </c>
      <c r="C2954" s="1">
        <v>43051</v>
      </c>
      <c r="D2954" s="1">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v>
      </c>
      <c r="S2954">
        <v>2</v>
      </c>
      <c r="T2954">
        <v>0.2</v>
      </c>
      <c r="U2954">
        <v>-5.6783999999999999</v>
      </c>
    </row>
    <row r="2955" spans="1:21" x14ac:dyDescent="0.25">
      <c r="A2955">
        <v>2954</v>
      </c>
      <c r="B2955" t="s">
        <v>6147</v>
      </c>
      <c r="C2955" s="1">
        <v>43051</v>
      </c>
      <c r="D2955" s="1">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6147</v>
      </c>
      <c r="C2956" s="1">
        <v>43051</v>
      </c>
      <c r="D2956" s="1">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50.398800000000001</v>
      </c>
    </row>
    <row r="2957" spans="1:21" x14ac:dyDescent="0.25">
      <c r="A2957">
        <v>2956</v>
      </c>
      <c r="B2957" t="s">
        <v>6156</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6157</v>
      </c>
      <c r="C2958" s="1">
        <v>42913</v>
      </c>
      <c r="D2958" s="1">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6160</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6161</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6161</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6162</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6162</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6163</v>
      </c>
      <c r="C2964" s="1">
        <v>43085</v>
      </c>
      <c r="D2964" s="1">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6163</v>
      </c>
      <c r="C2965" s="1">
        <v>43085</v>
      </c>
      <c r="D2965" s="1">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6163</v>
      </c>
      <c r="C2966" s="1">
        <v>43085</v>
      </c>
      <c r="D2966" s="1">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6163</v>
      </c>
      <c r="C2967" s="1">
        <v>43085</v>
      </c>
      <c r="D2967" s="1">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7.5839999999999996</v>
      </c>
    </row>
    <row r="2968" spans="1:21" x14ac:dyDescent="0.25">
      <c r="A2968">
        <v>2967</v>
      </c>
      <c r="B2968" t="s">
        <v>6168</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6168</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6169</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6169</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6169</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6169</v>
      </c>
      <c r="C2973" s="1">
        <v>43045</v>
      </c>
      <c r="D2973" s="1">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28.271999999999998</v>
      </c>
      <c r="S2973">
        <v>2</v>
      </c>
      <c r="T2973">
        <v>0.2</v>
      </c>
      <c r="U2973">
        <v>6.3612000000000002</v>
      </c>
    </row>
    <row r="2974" spans="1:21" x14ac:dyDescent="0.25">
      <c r="A2974">
        <v>2973</v>
      </c>
      <c r="B2974" t="s">
        <v>6169</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6170</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6171</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6171</v>
      </c>
      <c r="C2977" s="1">
        <v>42131</v>
      </c>
      <c r="D2977" s="1">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v>
      </c>
      <c r="S2977">
        <v>4</v>
      </c>
      <c r="T2977">
        <v>0.2</v>
      </c>
      <c r="U2977">
        <v>5.3784000000000001</v>
      </c>
    </row>
    <row r="2978" spans="1:21" x14ac:dyDescent="0.25">
      <c r="A2978">
        <v>2977</v>
      </c>
      <c r="B2978" t="s">
        <v>6174</v>
      </c>
      <c r="C2978" s="1">
        <v>43073</v>
      </c>
      <c r="D2978" s="1">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188.55199999999999</v>
      </c>
      <c r="S2978">
        <v>7</v>
      </c>
      <c r="T2978">
        <v>0.3</v>
      </c>
      <c r="U2978">
        <v>-2.6936</v>
      </c>
    </row>
    <row r="2979" spans="1:21" x14ac:dyDescent="0.25">
      <c r="A2979">
        <v>2978</v>
      </c>
      <c r="B2979" t="s">
        <v>6177</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6178</v>
      </c>
      <c r="C2980" s="1">
        <v>41652</v>
      </c>
      <c r="D2980" s="1">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545.94000000000005</v>
      </c>
      <c r="S2980">
        <v>6</v>
      </c>
      <c r="T2980">
        <v>0</v>
      </c>
      <c r="U2980">
        <v>87.350399999999993</v>
      </c>
    </row>
    <row r="2981" spans="1:21" x14ac:dyDescent="0.25">
      <c r="A2981">
        <v>2980</v>
      </c>
      <c r="B2981" t="s">
        <v>6180</v>
      </c>
      <c r="C2981" s="1">
        <v>42167</v>
      </c>
      <c r="D2981" s="1">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20.736000000000001</v>
      </c>
      <c r="S2981">
        <v>4</v>
      </c>
      <c r="T2981">
        <v>0.2</v>
      </c>
      <c r="U2981">
        <v>7.2576000000000001</v>
      </c>
    </row>
    <row r="2982" spans="1:21" x14ac:dyDescent="0.25">
      <c r="A2982">
        <v>2981</v>
      </c>
      <c r="B2982" t="s">
        <v>6180</v>
      </c>
      <c r="C2982" s="1">
        <v>42167</v>
      </c>
      <c r="D2982" s="1">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6185</v>
      </c>
      <c r="C2983" s="1">
        <v>41832</v>
      </c>
      <c r="D2983" s="1">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13.8528</v>
      </c>
    </row>
    <row r="2984" spans="1:21" x14ac:dyDescent="0.25">
      <c r="A2984">
        <v>2983</v>
      </c>
      <c r="B2984" t="s">
        <v>6185</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6186</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6186</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6187</v>
      </c>
      <c r="C2987" s="1">
        <v>42515</v>
      </c>
      <c r="D2987" s="1">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v>
      </c>
    </row>
    <row r="2988" spans="1:21" x14ac:dyDescent="0.25">
      <c r="A2988">
        <v>2987</v>
      </c>
      <c r="B2988" t="s">
        <v>6187</v>
      </c>
      <c r="C2988" s="1">
        <v>42515</v>
      </c>
      <c r="D2988" s="1">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6187</v>
      </c>
      <c r="C2989" s="1">
        <v>42515</v>
      </c>
      <c r="D2989" s="1">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6192</v>
      </c>
      <c r="C2990" s="1">
        <v>42421</v>
      </c>
      <c r="D2990" s="1">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0.77939999999999998</v>
      </c>
    </row>
    <row r="2991" spans="1:21" x14ac:dyDescent="0.25">
      <c r="A2991">
        <v>2990</v>
      </c>
      <c r="B2991" t="s">
        <v>6192</v>
      </c>
      <c r="C2991" s="1">
        <v>42421</v>
      </c>
      <c r="D2991" s="1">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6.4960000000000004</v>
      </c>
    </row>
    <row r="2992" spans="1:21" x14ac:dyDescent="0.25">
      <c r="A2992">
        <v>2991</v>
      </c>
      <c r="B2992" t="s">
        <v>6192</v>
      </c>
      <c r="C2992" s="1">
        <v>42421</v>
      </c>
      <c r="D2992" s="1">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6192</v>
      </c>
      <c r="C2993" s="1">
        <v>42421</v>
      </c>
      <c r="D2993" s="1">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6193</v>
      </c>
      <c r="C2994" s="1">
        <v>42645</v>
      </c>
      <c r="D2994" s="1">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6194</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6195</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v>
      </c>
      <c r="S2996">
        <v>4</v>
      </c>
      <c r="T2996">
        <v>0.2</v>
      </c>
      <c r="U2996">
        <v>18.684000000000001</v>
      </c>
    </row>
    <row r="2997" spans="1:21" x14ac:dyDescent="0.25">
      <c r="A2997">
        <v>2996</v>
      </c>
      <c r="B2997" t="s">
        <v>6197</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6198</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6198</v>
      </c>
      <c r="C2999" s="1">
        <v>41811</v>
      </c>
      <c r="D2999" s="1">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v>
      </c>
      <c r="S2999">
        <v>1</v>
      </c>
      <c r="T2999">
        <v>0.2</v>
      </c>
      <c r="U2999">
        <v>0.64739999999999998</v>
      </c>
    </row>
    <row r="3000" spans="1:21" x14ac:dyDescent="0.25">
      <c r="A3000">
        <v>2999</v>
      </c>
      <c r="B3000" t="s">
        <v>6198</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6198</v>
      </c>
      <c r="C3001" s="1">
        <v>41811</v>
      </c>
      <c r="D3001" s="1">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206.99100000000001</v>
      </c>
      <c r="S3001">
        <v>3</v>
      </c>
      <c r="T3001">
        <v>0.7</v>
      </c>
      <c r="U3001">
        <v>-172.49250000000001</v>
      </c>
    </row>
    <row r="3002" spans="1:21" x14ac:dyDescent="0.25">
      <c r="A3002">
        <v>3001</v>
      </c>
      <c r="B3002" t="s">
        <v>6198</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6198</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6203</v>
      </c>
      <c r="C3004" s="1">
        <v>42190</v>
      </c>
      <c r="D3004" s="1">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row>
    <row r="3005" spans="1:21" x14ac:dyDescent="0.25">
      <c r="A3005">
        <v>3004</v>
      </c>
      <c r="B3005" t="s">
        <v>6207</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6208</v>
      </c>
      <c r="C3006" s="1">
        <v>42621</v>
      </c>
      <c r="D3006" s="1">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62.244</v>
      </c>
    </row>
    <row r="3007" spans="1:21" x14ac:dyDescent="0.25">
      <c r="A3007">
        <v>3006</v>
      </c>
      <c r="B3007" t="s">
        <v>6213</v>
      </c>
      <c r="C3007" s="1">
        <v>41776</v>
      </c>
      <c r="D3007" s="1">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6215</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6216</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6217</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6218</v>
      </c>
      <c r="C3011" s="1">
        <v>42576</v>
      </c>
      <c r="D3011" s="1">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v>
      </c>
      <c r="S3011">
        <v>5</v>
      </c>
      <c r="T3011">
        <v>0.2</v>
      </c>
      <c r="U3011">
        <v>27.436499999999999</v>
      </c>
    </row>
    <row r="3012" spans="1:21" x14ac:dyDescent="0.25">
      <c r="A3012">
        <v>3011</v>
      </c>
      <c r="B3012" t="s">
        <v>6219</v>
      </c>
      <c r="C3012" s="1">
        <v>42842</v>
      </c>
      <c r="D3012" s="1">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6219</v>
      </c>
      <c r="C3013" s="1">
        <v>42842</v>
      </c>
      <c r="D3013" s="1">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6219</v>
      </c>
      <c r="C3014" s="1">
        <v>42842</v>
      </c>
      <c r="D3014" s="1">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6219</v>
      </c>
      <c r="C3015" s="1">
        <v>42842</v>
      </c>
      <c r="D3015" s="1">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6219</v>
      </c>
      <c r="C3016" s="1">
        <v>42842</v>
      </c>
      <c r="D3016" s="1">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6222</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6223</v>
      </c>
      <c r="C3018" s="1">
        <v>42605</v>
      </c>
      <c r="D3018" s="1">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6223</v>
      </c>
      <c r="C3019" s="1">
        <v>42605</v>
      </c>
      <c r="D3019" s="1">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6223</v>
      </c>
      <c r="C3020" s="1">
        <v>42605</v>
      </c>
      <c r="D3020" s="1">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6225</v>
      </c>
      <c r="C3021" s="1">
        <v>42316</v>
      </c>
      <c r="D3021" s="1">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0.2016</v>
      </c>
    </row>
    <row r="3022" spans="1:21" x14ac:dyDescent="0.25">
      <c r="A3022">
        <v>3021</v>
      </c>
      <c r="B3022" t="s">
        <v>6225</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6225</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6225</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6228</v>
      </c>
      <c r="C3025" s="1">
        <v>43056</v>
      </c>
      <c r="D3025" s="1">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6231</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6231</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6232</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6233</v>
      </c>
      <c r="C3029" s="1">
        <v>41875</v>
      </c>
      <c r="D3029" s="1">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2.6936</v>
      </c>
    </row>
    <row r="3030" spans="1:21" x14ac:dyDescent="0.25">
      <c r="A3030">
        <v>3029</v>
      </c>
      <c r="B3030" t="s">
        <v>6237</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6238</v>
      </c>
      <c r="C3031" s="1">
        <v>42453</v>
      </c>
      <c r="D3031" s="1">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v>
      </c>
    </row>
    <row r="3032" spans="1:21" x14ac:dyDescent="0.25">
      <c r="A3032">
        <v>3031</v>
      </c>
      <c r="B3032" t="s">
        <v>6240</v>
      </c>
      <c r="C3032" s="1">
        <v>42268</v>
      </c>
      <c r="D3032" s="1">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6240</v>
      </c>
      <c r="C3033" s="1">
        <v>42268</v>
      </c>
      <c r="D3033" s="1">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6243</v>
      </c>
      <c r="C3034" s="1">
        <v>42695</v>
      </c>
      <c r="D3034" s="1">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6244</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6245</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6245</v>
      </c>
      <c r="C3037" s="1">
        <v>42166</v>
      </c>
      <c r="D3037" s="1">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16.679600000000001</v>
      </c>
    </row>
    <row r="3038" spans="1:21" x14ac:dyDescent="0.25">
      <c r="A3038">
        <v>3037</v>
      </c>
      <c r="B3038" t="s">
        <v>6245</v>
      </c>
      <c r="C3038" s="1">
        <v>42166</v>
      </c>
      <c r="D3038" s="1">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15.763999999999999</v>
      </c>
    </row>
    <row r="3039" spans="1:21" x14ac:dyDescent="0.25">
      <c r="A3039">
        <v>3038</v>
      </c>
      <c r="B3039" t="s">
        <v>6245</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6245</v>
      </c>
      <c r="C3040" s="1">
        <v>42166</v>
      </c>
      <c r="D3040" s="1">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10.789199999999999</v>
      </c>
    </row>
    <row r="3041" spans="1:21" x14ac:dyDescent="0.25">
      <c r="A3041">
        <v>3040</v>
      </c>
      <c r="B3041" t="s">
        <v>6250</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6251</v>
      </c>
      <c r="C3042" s="1">
        <v>42495</v>
      </c>
      <c r="D3042" s="1">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6253</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6253</v>
      </c>
      <c r="C3044" s="1">
        <v>42989</v>
      </c>
      <c r="D3044" s="1">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row>
    <row r="3045" spans="1:21" x14ac:dyDescent="0.25">
      <c r="A3045">
        <v>3044</v>
      </c>
      <c r="B3045" t="s">
        <v>6253</v>
      </c>
      <c r="C3045" s="1">
        <v>42989</v>
      </c>
      <c r="D3045" s="1">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2054.2719999999999</v>
      </c>
      <c r="S3045">
        <v>8</v>
      </c>
      <c r="T3045">
        <v>0.2</v>
      </c>
      <c r="U3045">
        <v>256.78399999999999</v>
      </c>
    </row>
    <row r="3046" spans="1:21" x14ac:dyDescent="0.25">
      <c r="A3046">
        <v>3045</v>
      </c>
      <c r="B3046" t="s">
        <v>6258</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6259</v>
      </c>
      <c r="C3047" s="1">
        <v>43045</v>
      </c>
      <c r="D3047" s="1">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13.9</v>
      </c>
      <c r="S3047">
        <v>5</v>
      </c>
      <c r="T3047">
        <v>0</v>
      </c>
      <c r="U3047">
        <v>3.6139999999999999</v>
      </c>
    </row>
    <row r="3048" spans="1:21" x14ac:dyDescent="0.25">
      <c r="A3048">
        <v>3047</v>
      </c>
      <c r="B3048" t="s">
        <v>6259</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6262</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6263</v>
      </c>
      <c r="C3050" s="1">
        <v>42827</v>
      </c>
      <c r="D3050" s="1">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6263</v>
      </c>
      <c r="C3051" s="1">
        <v>42827</v>
      </c>
      <c r="D3051" s="1">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6266</v>
      </c>
      <c r="C3052" s="1">
        <v>43014</v>
      </c>
      <c r="D3052" s="1">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2.9371999999999998</v>
      </c>
    </row>
    <row r="3053" spans="1:21" x14ac:dyDescent="0.25">
      <c r="A3053">
        <v>3052</v>
      </c>
      <c r="B3053" t="s">
        <v>6266</v>
      </c>
      <c r="C3053" s="1">
        <v>43014</v>
      </c>
      <c r="D3053" s="1">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66.073599999999999</v>
      </c>
    </row>
    <row r="3054" spans="1:21" x14ac:dyDescent="0.25">
      <c r="A3054">
        <v>3053</v>
      </c>
      <c r="B3054" t="s">
        <v>6266</v>
      </c>
      <c r="C3054" s="1">
        <v>43014</v>
      </c>
      <c r="D3054" s="1">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18.211200000000002</v>
      </c>
    </row>
    <row r="3055" spans="1:21" x14ac:dyDescent="0.25">
      <c r="A3055">
        <v>3054</v>
      </c>
      <c r="B3055" t="s">
        <v>6271</v>
      </c>
      <c r="C3055" s="1">
        <v>42469</v>
      </c>
      <c r="D3055" s="1">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row>
    <row r="3056" spans="1:21" x14ac:dyDescent="0.25">
      <c r="A3056">
        <v>3055</v>
      </c>
      <c r="B3056" t="s">
        <v>6271</v>
      </c>
      <c r="C3056" s="1">
        <v>42469</v>
      </c>
      <c r="D3056" s="1">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6274</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6275</v>
      </c>
      <c r="C3058" s="1">
        <v>43027</v>
      </c>
      <c r="D3058" s="1">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4.3007999999999997</v>
      </c>
    </row>
    <row r="3059" spans="1:21" x14ac:dyDescent="0.25">
      <c r="A3059">
        <v>3058</v>
      </c>
      <c r="B3059" t="s">
        <v>6275</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6275</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6275</v>
      </c>
      <c r="C3061" s="1">
        <v>43027</v>
      </c>
      <c r="D3061" s="1">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24.367999999999999</v>
      </c>
      <c r="S3061">
        <v>2</v>
      </c>
      <c r="T3061">
        <v>0.2</v>
      </c>
      <c r="U3061">
        <v>-3.3506</v>
      </c>
    </row>
    <row r="3062" spans="1:21" x14ac:dyDescent="0.25">
      <c r="A3062">
        <v>3061</v>
      </c>
      <c r="B3062" t="s">
        <v>6278</v>
      </c>
      <c r="C3062" s="1">
        <v>42681</v>
      </c>
      <c r="D3062" s="1">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6279</v>
      </c>
      <c r="C3063" s="1">
        <v>42797</v>
      </c>
      <c r="D3063" s="1">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6282</v>
      </c>
      <c r="C3064" s="1">
        <v>42335</v>
      </c>
      <c r="D3064" s="1">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23.511600000000001</v>
      </c>
    </row>
    <row r="3065" spans="1:21" x14ac:dyDescent="0.25">
      <c r="A3065">
        <v>3064</v>
      </c>
      <c r="B3065" t="s">
        <v>6282</v>
      </c>
      <c r="C3065" s="1">
        <v>42335</v>
      </c>
      <c r="D3065" s="1">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7.3479000000000001</v>
      </c>
    </row>
    <row r="3066" spans="1:21" x14ac:dyDescent="0.25">
      <c r="A3066">
        <v>3065</v>
      </c>
      <c r="B3066" t="s">
        <v>6287</v>
      </c>
      <c r="C3066" s="1">
        <v>42807</v>
      </c>
      <c r="D3066" s="1">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6287</v>
      </c>
      <c r="C3067" s="1">
        <v>42807</v>
      </c>
      <c r="D3067" s="1">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6287</v>
      </c>
      <c r="C3068" s="1">
        <v>42807</v>
      </c>
      <c r="D3068" s="1">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v>
      </c>
      <c r="S3068">
        <v>5</v>
      </c>
      <c r="T3068">
        <v>0</v>
      </c>
      <c r="U3068">
        <v>88.129499999999993</v>
      </c>
    </row>
    <row r="3069" spans="1:21" x14ac:dyDescent="0.25">
      <c r="A3069">
        <v>3068</v>
      </c>
      <c r="B3069" t="s">
        <v>6287</v>
      </c>
      <c r="C3069" s="1">
        <v>42807</v>
      </c>
      <c r="D3069" s="1">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v>
      </c>
    </row>
    <row r="3070" spans="1:21" x14ac:dyDescent="0.25">
      <c r="A3070">
        <v>3069</v>
      </c>
      <c r="B3070" t="s">
        <v>6287</v>
      </c>
      <c r="C3070" s="1">
        <v>42807</v>
      </c>
      <c r="D3070" s="1">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138.3552</v>
      </c>
    </row>
    <row r="3071" spans="1:21" x14ac:dyDescent="0.25">
      <c r="A3071">
        <v>3070</v>
      </c>
      <c r="B3071" t="s">
        <v>6294</v>
      </c>
      <c r="C3071" s="1">
        <v>43069</v>
      </c>
      <c r="D3071" s="1">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82.992000000000004</v>
      </c>
    </row>
    <row r="3072" spans="1:21" x14ac:dyDescent="0.25">
      <c r="A3072">
        <v>3071</v>
      </c>
      <c r="B3072" t="s">
        <v>6295</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6295</v>
      </c>
      <c r="C3073" s="1">
        <v>41960</v>
      </c>
      <c r="D3073" s="1">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14.9292</v>
      </c>
    </row>
    <row r="3074" spans="1:21" x14ac:dyDescent="0.25">
      <c r="A3074">
        <v>3073</v>
      </c>
      <c r="B3074" t="s">
        <v>6295</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6298</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6299</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6300</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6300</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6300</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6301</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6302</v>
      </c>
      <c r="C3081" s="1">
        <v>42982</v>
      </c>
      <c r="D3081" s="1">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6302</v>
      </c>
      <c r="C3082" s="1">
        <v>42982</v>
      </c>
      <c r="D3082" s="1">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6305</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6305</v>
      </c>
      <c r="C3084" s="1">
        <v>42882</v>
      </c>
      <c r="D3084" s="1">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row>
    <row r="3085" spans="1:21" x14ac:dyDescent="0.25">
      <c r="A3085">
        <v>3084</v>
      </c>
      <c r="B3085" t="s">
        <v>6306</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6307</v>
      </c>
      <c r="C3086" s="1">
        <v>42775</v>
      </c>
      <c r="D3086" s="1">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6307</v>
      </c>
      <c r="C3087" s="1">
        <v>42775</v>
      </c>
      <c r="D3087" s="1">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6307</v>
      </c>
      <c r="C3088" s="1">
        <v>42775</v>
      </c>
      <c r="D3088" s="1">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v>
      </c>
      <c r="S3088">
        <v>2</v>
      </c>
      <c r="T3088">
        <v>0.6</v>
      </c>
      <c r="U3088">
        <v>-2.6892</v>
      </c>
    </row>
    <row r="3089" spans="1:21" x14ac:dyDescent="0.25">
      <c r="A3089">
        <v>3088</v>
      </c>
      <c r="B3089" t="s">
        <v>6307</v>
      </c>
      <c r="C3089" s="1">
        <v>42775</v>
      </c>
      <c r="D3089" s="1">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6308</v>
      </c>
      <c r="C3090" s="1">
        <v>42825</v>
      </c>
      <c r="D3090" s="1">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6308</v>
      </c>
      <c r="C3091" s="1">
        <v>42825</v>
      </c>
      <c r="D3091" s="1">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row>
    <row r="3092" spans="1:21" x14ac:dyDescent="0.25">
      <c r="A3092">
        <v>3091</v>
      </c>
      <c r="B3092" t="s">
        <v>6311</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6311</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6311</v>
      </c>
      <c r="C3094" s="1">
        <v>42432</v>
      </c>
      <c r="D3094" s="1">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row>
    <row r="3095" spans="1:21" x14ac:dyDescent="0.25">
      <c r="A3095">
        <v>3094</v>
      </c>
      <c r="B3095" t="s">
        <v>6314</v>
      </c>
      <c r="C3095" s="1">
        <v>42239</v>
      </c>
      <c r="D3095" s="1">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6314</v>
      </c>
      <c r="C3096" s="1">
        <v>42239</v>
      </c>
      <c r="D3096" s="1">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6314</v>
      </c>
      <c r="C3097" s="1">
        <v>42239</v>
      </c>
      <c r="D3097" s="1">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6314</v>
      </c>
      <c r="C3098" s="1">
        <v>42239</v>
      </c>
      <c r="D3098" s="1">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6316</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6316</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6317</v>
      </c>
      <c r="C3101" s="1">
        <v>42839</v>
      </c>
      <c r="D3101" s="1">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v>
      </c>
      <c r="S3101">
        <v>3</v>
      </c>
      <c r="T3101">
        <v>0.2</v>
      </c>
      <c r="U3101">
        <v>3.5022000000000002</v>
      </c>
    </row>
    <row r="3102" spans="1:21" x14ac:dyDescent="0.25">
      <c r="A3102">
        <v>3101</v>
      </c>
      <c r="B3102" t="s">
        <v>6317</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6318</v>
      </c>
      <c r="C3103" s="1">
        <v>43091</v>
      </c>
      <c r="D3103" s="1">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6318</v>
      </c>
      <c r="C3104" s="1">
        <v>43091</v>
      </c>
      <c r="D3104" s="1">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row>
    <row r="3105" spans="1:21" x14ac:dyDescent="0.25">
      <c r="A3105">
        <v>3104</v>
      </c>
      <c r="B3105" t="s">
        <v>6323</v>
      </c>
      <c r="C3105" s="1">
        <v>42712</v>
      </c>
      <c r="D3105" s="1">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-9.5017999999999994</v>
      </c>
    </row>
    <row r="3106" spans="1:21" x14ac:dyDescent="0.25">
      <c r="A3106">
        <v>3105</v>
      </c>
      <c r="B3106" t="s">
        <v>6326</v>
      </c>
      <c r="C3106" s="1">
        <v>42817</v>
      </c>
      <c r="D3106" s="1">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11.555999999999999</v>
      </c>
    </row>
    <row r="3107" spans="1:21" x14ac:dyDescent="0.25">
      <c r="A3107">
        <v>3106</v>
      </c>
      <c r="B3107" t="s">
        <v>6331</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6332</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6333</v>
      </c>
      <c r="C3109" s="1">
        <v>42568</v>
      </c>
      <c r="D3109" s="1">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10.0878</v>
      </c>
    </row>
    <row r="3110" spans="1:21" x14ac:dyDescent="0.25">
      <c r="A3110">
        <v>3109</v>
      </c>
      <c r="B3110" t="s">
        <v>6333</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6333</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6333</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6333</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6336</v>
      </c>
      <c r="C3114" s="1">
        <v>42605</v>
      </c>
      <c r="D3114" s="1">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837.6</v>
      </c>
      <c r="S3114">
        <v>3</v>
      </c>
      <c r="T3114">
        <v>0.2</v>
      </c>
      <c r="U3114">
        <v>62.82</v>
      </c>
    </row>
    <row r="3115" spans="1:21" x14ac:dyDescent="0.25">
      <c r="A3115">
        <v>3114</v>
      </c>
      <c r="B3115" t="s">
        <v>6336</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6336</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6336</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6336</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6336</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6339</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6339</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6339</v>
      </c>
      <c r="C3122" s="1">
        <v>42166</v>
      </c>
      <c r="D3122" s="1">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7.3007999999999997</v>
      </c>
    </row>
    <row r="3123" spans="1:21" x14ac:dyDescent="0.25">
      <c r="A3123">
        <v>3122</v>
      </c>
      <c r="B3123" t="s">
        <v>6339</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6339</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6339</v>
      </c>
      <c r="C3125" s="1">
        <v>42166</v>
      </c>
      <c r="D3125" s="1">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3.7679999999999998</v>
      </c>
      <c r="S3125">
        <v>2</v>
      </c>
      <c r="T3125">
        <v>0.7</v>
      </c>
      <c r="U3125">
        <v>-3.14</v>
      </c>
    </row>
    <row r="3126" spans="1:21" x14ac:dyDescent="0.25">
      <c r="A3126">
        <v>3125</v>
      </c>
      <c r="B3126" t="s">
        <v>6339</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6339</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6342</v>
      </c>
      <c r="C3128" s="1">
        <v>42986</v>
      </c>
      <c r="D3128" s="1">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258.52800000000002</v>
      </c>
      <c r="S3128">
        <v>2</v>
      </c>
      <c r="T3128">
        <v>0.4</v>
      </c>
      <c r="U3128">
        <v>-47.396799999999999</v>
      </c>
    </row>
    <row r="3129" spans="1:21" x14ac:dyDescent="0.25">
      <c r="A3129">
        <v>3128</v>
      </c>
      <c r="B3129" t="s">
        <v>6346</v>
      </c>
      <c r="C3129" s="1">
        <v>43010</v>
      </c>
      <c r="D3129" s="1">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23.086400000000001</v>
      </c>
    </row>
    <row r="3130" spans="1:21" x14ac:dyDescent="0.25">
      <c r="A3130">
        <v>3129</v>
      </c>
      <c r="B3130" t="s">
        <v>6349</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6349</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6349</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6349</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6350</v>
      </c>
      <c r="C3134" s="1">
        <v>41875</v>
      </c>
      <c r="D3134" s="1">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row>
    <row r="3135" spans="1:21" x14ac:dyDescent="0.25">
      <c r="A3135">
        <v>3134</v>
      </c>
      <c r="B3135" t="s">
        <v>6350</v>
      </c>
      <c r="C3135" s="1">
        <v>41875</v>
      </c>
      <c r="D3135" s="1">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6355</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6355</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6355</v>
      </c>
      <c r="C3138" s="1">
        <v>43051</v>
      </c>
      <c r="D3138" s="1">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8.4990000000000006</v>
      </c>
    </row>
    <row r="3139" spans="1:21" x14ac:dyDescent="0.25">
      <c r="A3139">
        <v>3138</v>
      </c>
      <c r="B3139" t="s">
        <v>6355</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6355</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6355</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6358</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6359</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6360</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6360</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6361</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6362</v>
      </c>
      <c r="C3147" s="1">
        <v>42777</v>
      </c>
      <c r="D3147" s="1">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963.13599999999997</v>
      </c>
      <c r="S3147">
        <v>4</v>
      </c>
      <c r="T3147">
        <v>0.2</v>
      </c>
      <c r="U3147">
        <v>108.3528</v>
      </c>
    </row>
    <row r="3148" spans="1:21" x14ac:dyDescent="0.25">
      <c r="A3148">
        <v>3147</v>
      </c>
      <c r="B3148" t="s">
        <v>6362</v>
      </c>
      <c r="C3148" s="1">
        <v>42777</v>
      </c>
      <c r="D3148" s="1">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6367</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6368</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6369</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6370</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6370</v>
      </c>
      <c r="C3153" s="1">
        <v>42353</v>
      </c>
      <c r="D3153" s="1">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1799.9939999999999</v>
      </c>
      <c r="S3153">
        <v>2</v>
      </c>
      <c r="T3153">
        <v>0.7</v>
      </c>
      <c r="U3153">
        <v>-2639.9911999999999</v>
      </c>
    </row>
    <row r="3154" spans="1:21" x14ac:dyDescent="0.25">
      <c r="A3154">
        <v>3153</v>
      </c>
      <c r="B3154" t="s">
        <v>6370</v>
      </c>
      <c r="C3154" s="1">
        <v>42353</v>
      </c>
      <c r="D3154" s="1">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101.988</v>
      </c>
      <c r="S3154">
        <v>2</v>
      </c>
      <c r="T3154">
        <v>0.4</v>
      </c>
      <c r="U3154">
        <v>-16.998000000000001</v>
      </c>
    </row>
    <row r="3155" spans="1:21" x14ac:dyDescent="0.25">
      <c r="A3155">
        <v>3154</v>
      </c>
      <c r="B3155" t="s">
        <v>6370</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6373</v>
      </c>
      <c r="C3156" s="1">
        <v>42936</v>
      </c>
      <c r="D3156" s="1">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row>
    <row r="3157" spans="1:21" x14ac:dyDescent="0.25">
      <c r="A3157">
        <v>3156</v>
      </c>
      <c r="B3157" t="s">
        <v>6377</v>
      </c>
      <c r="C3157" s="1">
        <v>41854</v>
      </c>
      <c r="D3157" s="1">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6380</v>
      </c>
      <c r="C3158" s="1">
        <v>42240</v>
      </c>
      <c r="D3158" s="1">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6380</v>
      </c>
      <c r="C3159" s="1">
        <v>42240</v>
      </c>
      <c r="D3159" s="1">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6381</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6381</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6382</v>
      </c>
      <c r="C3162" s="1">
        <v>41894</v>
      </c>
      <c r="D3162" s="1">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5.18</v>
      </c>
      <c r="S3162">
        <v>5</v>
      </c>
      <c r="T3162">
        <v>0.8</v>
      </c>
      <c r="U3162">
        <v>-8.0289999999999999</v>
      </c>
    </row>
    <row r="3163" spans="1:21" x14ac:dyDescent="0.25">
      <c r="A3163">
        <v>3162</v>
      </c>
      <c r="B3163" t="s">
        <v>6387</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6387</v>
      </c>
      <c r="C3164" s="1">
        <v>41903</v>
      </c>
      <c r="D3164" s="1">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36.8245</v>
      </c>
    </row>
    <row r="3165" spans="1:21" x14ac:dyDescent="0.25">
      <c r="A3165">
        <v>3164</v>
      </c>
      <c r="B3165" t="s">
        <v>6387</v>
      </c>
      <c r="C3165" s="1">
        <v>41903</v>
      </c>
      <c r="D3165" s="1">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59.52</v>
      </c>
      <c r="S3165">
        <v>3</v>
      </c>
      <c r="T3165">
        <v>0</v>
      </c>
      <c r="U3165">
        <v>15.475199999999999</v>
      </c>
    </row>
    <row r="3166" spans="1:21" x14ac:dyDescent="0.25">
      <c r="A3166">
        <v>3165</v>
      </c>
      <c r="B3166" t="s">
        <v>6387</v>
      </c>
      <c r="C3166" s="1">
        <v>41903</v>
      </c>
      <c r="D3166" s="1">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17.334</v>
      </c>
    </row>
    <row r="3167" spans="1:21" x14ac:dyDescent="0.25">
      <c r="A3167">
        <v>3166</v>
      </c>
      <c r="B3167" t="s">
        <v>6387</v>
      </c>
      <c r="C3167" s="1">
        <v>41903</v>
      </c>
      <c r="D3167" s="1">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239.98400000000001</v>
      </c>
      <c r="S3167">
        <v>2</v>
      </c>
      <c r="T3167">
        <v>0.2</v>
      </c>
      <c r="U3167">
        <v>23.9984</v>
      </c>
    </row>
    <row r="3168" spans="1:21" x14ac:dyDescent="0.25">
      <c r="A3168">
        <v>3167</v>
      </c>
      <c r="B3168" t="s">
        <v>6387</v>
      </c>
      <c r="C3168" s="1">
        <v>41903</v>
      </c>
      <c r="D3168" s="1">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row>
    <row r="3169" spans="1:21" x14ac:dyDescent="0.25">
      <c r="A3169">
        <v>3168</v>
      </c>
      <c r="B3169" t="s">
        <v>6392</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6393</v>
      </c>
      <c r="C3170" s="1">
        <v>42518</v>
      </c>
      <c r="D3170" s="1">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6393</v>
      </c>
      <c r="C3171" s="1">
        <v>42518</v>
      </c>
      <c r="D3171" s="1">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6394</v>
      </c>
      <c r="C3172" s="1">
        <v>43090</v>
      </c>
      <c r="D3172" s="1">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11.223599999999999</v>
      </c>
    </row>
    <row r="3173" spans="1:21" x14ac:dyDescent="0.25">
      <c r="A3173">
        <v>3172</v>
      </c>
      <c r="B3173" t="s">
        <v>6395</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6395</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6395</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6396</v>
      </c>
      <c r="C3176" s="1">
        <v>43050</v>
      </c>
      <c r="D3176" s="1">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row>
    <row r="3177" spans="1:21" x14ac:dyDescent="0.25">
      <c r="A3177">
        <v>3176</v>
      </c>
      <c r="B3177" t="s">
        <v>6399</v>
      </c>
      <c r="C3177" s="1">
        <v>43001</v>
      </c>
      <c r="D3177" s="1">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6399</v>
      </c>
      <c r="C3178" s="1">
        <v>43001</v>
      </c>
      <c r="D3178" s="1">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6400</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6401</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6401</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6401</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6402</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6402</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6402</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6402</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6403</v>
      </c>
      <c r="C3187" s="1">
        <v>41950</v>
      </c>
      <c r="D3187" s="1">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26.045999999999999</v>
      </c>
      <c r="S3187">
        <v>3</v>
      </c>
      <c r="T3187">
        <v>0.8</v>
      </c>
      <c r="U3187">
        <v>-44.278199999999998</v>
      </c>
    </row>
    <row r="3188" spans="1:21" x14ac:dyDescent="0.25">
      <c r="A3188">
        <v>3187</v>
      </c>
      <c r="B3188" t="s">
        <v>6403</v>
      </c>
      <c r="C3188" s="1">
        <v>41950</v>
      </c>
      <c r="D3188" s="1">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26.9526</v>
      </c>
    </row>
    <row r="3189" spans="1:21" x14ac:dyDescent="0.25">
      <c r="A3189">
        <v>3188</v>
      </c>
      <c r="B3189" t="s">
        <v>6405</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6406</v>
      </c>
      <c r="C3190" s="1">
        <v>43028</v>
      </c>
      <c r="D3190" s="1">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1.8</v>
      </c>
    </row>
    <row r="3191" spans="1:21" x14ac:dyDescent="0.25">
      <c r="A3191">
        <v>3190</v>
      </c>
      <c r="B3191" t="s">
        <v>6406</v>
      </c>
      <c r="C3191" s="1">
        <v>43028</v>
      </c>
      <c r="D3191" s="1">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row>
    <row r="3192" spans="1:21" x14ac:dyDescent="0.25">
      <c r="A3192">
        <v>3191</v>
      </c>
      <c r="B3192" t="s">
        <v>6410</v>
      </c>
      <c r="C3192" s="1">
        <v>42365</v>
      </c>
      <c r="D3192" s="1">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row>
    <row r="3193" spans="1:21" x14ac:dyDescent="0.25">
      <c r="A3193">
        <v>3192</v>
      </c>
      <c r="B3193" t="s">
        <v>6413</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6414</v>
      </c>
      <c r="C3194" s="1">
        <v>42890</v>
      </c>
      <c r="D3194" s="1">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6416</v>
      </c>
      <c r="C3195" s="1">
        <v>41883</v>
      </c>
      <c r="D3195" s="1">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6416</v>
      </c>
      <c r="C3196" s="1">
        <v>41883</v>
      </c>
      <c r="D3196" s="1">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6419</v>
      </c>
      <c r="C3197" s="1">
        <v>42590</v>
      </c>
      <c r="D3197" s="1">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0.2334</v>
      </c>
    </row>
    <row r="3198" spans="1:21" x14ac:dyDescent="0.25">
      <c r="A3198">
        <v>3197</v>
      </c>
      <c r="B3198" t="s">
        <v>6422</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6423</v>
      </c>
      <c r="C3199" s="1">
        <v>42195</v>
      </c>
      <c r="D3199" s="1">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3.3660000000000001</v>
      </c>
      <c r="S3199">
        <v>3</v>
      </c>
      <c r="T3199">
        <v>0.7</v>
      </c>
      <c r="U3199">
        <v>-2.2440000000000002</v>
      </c>
    </row>
    <row r="3200" spans="1:21" x14ac:dyDescent="0.25">
      <c r="A3200">
        <v>3199</v>
      </c>
      <c r="B3200" t="s">
        <v>6424</v>
      </c>
      <c r="C3200" s="1">
        <v>41974</v>
      </c>
      <c r="D3200" s="1">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v>
      </c>
    </row>
    <row r="3201" spans="1:21" x14ac:dyDescent="0.25">
      <c r="A3201">
        <v>3200</v>
      </c>
      <c r="B3201" t="s">
        <v>6427</v>
      </c>
      <c r="C3201" s="1">
        <v>43087</v>
      </c>
      <c r="D3201" s="1">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2.3380000000000001</v>
      </c>
    </row>
    <row r="3202" spans="1:21" x14ac:dyDescent="0.25">
      <c r="A3202">
        <v>3201</v>
      </c>
      <c r="B3202" t="s">
        <v>6430</v>
      </c>
      <c r="C3202" s="1">
        <v>41777</v>
      </c>
      <c r="D3202" s="1">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3.7307999999999999</v>
      </c>
    </row>
    <row r="3203" spans="1:21" x14ac:dyDescent="0.25">
      <c r="A3203">
        <v>3202</v>
      </c>
      <c r="B3203" t="s">
        <v>6430</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6431</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6431</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6431</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6431</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6431</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6431</v>
      </c>
      <c r="C3209" s="1">
        <v>41953</v>
      </c>
      <c r="D3209" s="1">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row>
    <row r="3210" spans="1:21" x14ac:dyDescent="0.25">
      <c r="A3210">
        <v>3209</v>
      </c>
      <c r="B3210" t="s">
        <v>6434</v>
      </c>
      <c r="C3210" s="1">
        <v>42378</v>
      </c>
      <c r="D3210" s="1">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118.983</v>
      </c>
    </row>
    <row r="3211" spans="1:21" x14ac:dyDescent="0.25">
      <c r="A3211">
        <v>3210</v>
      </c>
      <c r="B3211" t="s">
        <v>6434</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6437</v>
      </c>
      <c r="C3212" s="1">
        <v>43000</v>
      </c>
      <c r="D3212" s="1">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6437</v>
      </c>
      <c r="C3213" s="1">
        <v>43000</v>
      </c>
      <c r="D3213" s="1">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6439</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6440</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6440</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6441</v>
      </c>
      <c r="C3217" s="1">
        <v>42924</v>
      </c>
      <c r="D3217" s="1">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6443</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6444</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6444</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124.9552</v>
      </c>
    </row>
    <row r="3221" spans="1:21" x14ac:dyDescent="0.25">
      <c r="A3221">
        <v>3220</v>
      </c>
      <c r="B3221" t="s">
        <v>6445</v>
      </c>
      <c r="C3221" s="1">
        <v>42279</v>
      </c>
      <c r="D3221" s="1">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6445</v>
      </c>
      <c r="C3222" s="1">
        <v>42279</v>
      </c>
      <c r="D3222" s="1">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6445</v>
      </c>
      <c r="C3223" s="1">
        <v>42279</v>
      </c>
      <c r="D3223" s="1">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6446</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6446</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6446</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6446</v>
      </c>
      <c r="C3227" s="1">
        <v>41914</v>
      </c>
      <c r="D3227" s="1">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4.6284000000000001</v>
      </c>
    </row>
    <row r="3228" spans="1:21" x14ac:dyDescent="0.25">
      <c r="A3228">
        <v>3227</v>
      </c>
      <c r="B3228" t="s">
        <v>6446</v>
      </c>
      <c r="C3228" s="1">
        <v>41914</v>
      </c>
      <c r="D3228" s="1">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-3.2639999999999998</v>
      </c>
    </row>
    <row r="3229" spans="1:21" x14ac:dyDescent="0.25">
      <c r="A3229">
        <v>3228</v>
      </c>
      <c r="B3229" t="s">
        <v>6446</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6446</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6451</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6452</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6453</v>
      </c>
      <c r="C3233" s="1">
        <v>42841</v>
      </c>
      <c r="D3233" s="1">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26.045999999999999</v>
      </c>
      <c r="S3233">
        <v>3</v>
      </c>
      <c r="T3233">
        <v>0.8</v>
      </c>
      <c r="U3233">
        <v>-44.278199999999998</v>
      </c>
    </row>
    <row r="3234" spans="1:21" x14ac:dyDescent="0.25">
      <c r="A3234">
        <v>3233</v>
      </c>
      <c r="B3234" t="s">
        <v>6453</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6453</v>
      </c>
      <c r="C3235" s="1">
        <v>42841</v>
      </c>
      <c r="D3235" s="1">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32.543999999999997</v>
      </c>
      <c r="S3235">
        <v>2</v>
      </c>
      <c r="T3235">
        <v>0.2</v>
      </c>
      <c r="U3235">
        <v>-7.7291999999999996</v>
      </c>
    </row>
    <row r="3236" spans="1:21" x14ac:dyDescent="0.25">
      <c r="A3236">
        <v>3235</v>
      </c>
      <c r="B3236" t="s">
        <v>6456</v>
      </c>
      <c r="C3236" s="1">
        <v>42484</v>
      </c>
      <c r="D3236" s="1">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6457</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6458</v>
      </c>
      <c r="C3238" s="1">
        <v>42492</v>
      </c>
      <c r="D3238" s="1">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6458</v>
      </c>
      <c r="C3239" s="1">
        <v>42492</v>
      </c>
      <c r="D3239" s="1">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6461</v>
      </c>
      <c r="C3240" s="1">
        <v>42694</v>
      </c>
      <c r="D3240" s="1">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6461</v>
      </c>
      <c r="C3241" s="1">
        <v>42694</v>
      </c>
      <c r="D3241" s="1">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122.92</v>
      </c>
      <c r="S3241">
        <v>7</v>
      </c>
      <c r="T3241">
        <v>0.2</v>
      </c>
      <c r="U3241">
        <v>46.094999999999999</v>
      </c>
    </row>
    <row r="3242" spans="1:21" x14ac:dyDescent="0.25">
      <c r="A3242">
        <v>3241</v>
      </c>
      <c r="B3242" t="s">
        <v>6461</v>
      </c>
      <c r="C3242" s="1">
        <v>42694</v>
      </c>
      <c r="D3242" s="1">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6466</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6467</v>
      </c>
      <c r="C3244" s="1">
        <v>42825</v>
      </c>
      <c r="D3244" s="1">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13.468</v>
      </c>
      <c r="S3244">
        <v>13</v>
      </c>
      <c r="T3244">
        <v>0.8</v>
      </c>
      <c r="U3244">
        <v>-22.895600000000002</v>
      </c>
    </row>
    <row r="3245" spans="1:21" x14ac:dyDescent="0.25">
      <c r="A3245">
        <v>3244</v>
      </c>
      <c r="B3245" t="s">
        <v>6468</v>
      </c>
      <c r="C3245" s="1">
        <v>43070</v>
      </c>
      <c r="D3245" s="1">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v>
      </c>
      <c r="S3245">
        <v>5</v>
      </c>
      <c r="T3245">
        <v>0.2</v>
      </c>
      <c r="U3245">
        <v>24.727499999999999</v>
      </c>
    </row>
    <row r="3246" spans="1:21" x14ac:dyDescent="0.25">
      <c r="A3246">
        <v>3245</v>
      </c>
      <c r="B3246" t="s">
        <v>6468</v>
      </c>
      <c r="C3246" s="1">
        <v>43070</v>
      </c>
      <c r="D3246" s="1">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6473</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6473</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6473</v>
      </c>
      <c r="C3249" s="1">
        <v>43079</v>
      </c>
      <c r="D3249" s="1">
        <v>43081</v>
      </c>
      <c r="E3249" t="s">
        <v>22</v>
      </c>
      <c r="F3249" t="s">
        <v>1133</v>
      </c>
      <c r="G3249" t="s">
        <v>1134</v>
      </c>
      <c r="H3249" t="s">
        <v>40</v>
      </c>
      <c r="I3249" t="s">
        <v>26</v>
      </c>
      <c r="J3249" t="s">
        <v>94</v>
      </c>
      <c r="K3249" t="s">
        <v>95</v>
      </c>
      <c r="L3249">
        <v>98103</v>
      </c>
      <c r="M3249" t="s">
        <v>43</v>
      </c>
      <c r="N3249" t="s">
        <v>6474</v>
      </c>
      <c r="O3249" t="s">
        <v>45</v>
      </c>
      <c r="P3249" t="s">
        <v>67</v>
      </c>
      <c r="Q3249" t="s">
        <v>6475</v>
      </c>
      <c r="R3249">
        <v>18.239999999999998</v>
      </c>
      <c r="S3249">
        <v>3</v>
      </c>
      <c r="T3249">
        <v>0</v>
      </c>
      <c r="U3249">
        <v>5.2896000000000001</v>
      </c>
    </row>
    <row r="3250" spans="1:21" x14ac:dyDescent="0.25">
      <c r="A3250">
        <v>3249</v>
      </c>
      <c r="B3250" t="s">
        <v>6476</v>
      </c>
      <c r="C3250" s="1">
        <v>42630</v>
      </c>
      <c r="D3250" s="1">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113.88800000000001</v>
      </c>
      <c r="S3250">
        <v>2</v>
      </c>
      <c r="T3250">
        <v>0.2</v>
      </c>
      <c r="U3250">
        <v>9.9651999999999994</v>
      </c>
    </row>
    <row r="3251" spans="1:21" x14ac:dyDescent="0.25">
      <c r="A3251">
        <v>3250</v>
      </c>
      <c r="B3251" t="s">
        <v>6476</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6477</v>
      </c>
      <c r="C3252" s="1">
        <v>42727</v>
      </c>
      <c r="D3252" s="1">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6479</v>
      </c>
      <c r="C3253" s="1">
        <v>42842</v>
      </c>
      <c r="D3253" s="1">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6482</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6482</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6483</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6483</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6484</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6485</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6485</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6486</v>
      </c>
      <c r="C3261" s="1">
        <v>42687</v>
      </c>
      <c r="D3261" s="1">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6489</v>
      </c>
      <c r="C3262" s="1">
        <v>41957</v>
      </c>
      <c r="D3262" s="1">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20.736000000000001</v>
      </c>
      <c r="S3262">
        <v>4</v>
      </c>
      <c r="T3262">
        <v>0.2</v>
      </c>
      <c r="U3262">
        <v>7.2576000000000001</v>
      </c>
    </row>
    <row r="3263" spans="1:21" x14ac:dyDescent="0.25">
      <c r="A3263">
        <v>3262</v>
      </c>
      <c r="B3263" t="s">
        <v>6494</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6494</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6494</v>
      </c>
      <c r="C3265" s="1">
        <v>41960</v>
      </c>
      <c r="D3265" s="1">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72.432000000000002</v>
      </c>
    </row>
    <row r="3266" spans="1:21" x14ac:dyDescent="0.25">
      <c r="A3266">
        <v>3265</v>
      </c>
      <c r="B3266" t="s">
        <v>6495</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6496</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6496</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6497</v>
      </c>
      <c r="C3269" s="1">
        <v>41781</v>
      </c>
      <c r="D3269" s="1">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6497</v>
      </c>
      <c r="C3270" s="1">
        <v>41781</v>
      </c>
      <c r="D3270" s="1">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12.586</v>
      </c>
    </row>
    <row r="3271" spans="1:21" x14ac:dyDescent="0.25">
      <c r="A3271">
        <v>3270</v>
      </c>
      <c r="B3271" t="s">
        <v>6502</v>
      </c>
      <c r="C3271" s="1">
        <v>41835</v>
      </c>
      <c r="D3271" s="1">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2.97</v>
      </c>
      <c r="S3271">
        <v>3</v>
      </c>
      <c r="T3271">
        <v>0</v>
      </c>
      <c r="U3271">
        <v>1.3068</v>
      </c>
    </row>
    <row r="3272" spans="1:21" x14ac:dyDescent="0.25">
      <c r="A3272">
        <v>3271</v>
      </c>
      <c r="B3272" t="s">
        <v>6502</v>
      </c>
      <c r="C3272" s="1">
        <v>41835</v>
      </c>
      <c r="D3272" s="1">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v>
      </c>
      <c r="S3272">
        <v>3</v>
      </c>
      <c r="T3272">
        <v>0</v>
      </c>
      <c r="U3272">
        <v>2.6814</v>
      </c>
    </row>
    <row r="3273" spans="1:21" x14ac:dyDescent="0.25">
      <c r="A3273">
        <v>3272</v>
      </c>
      <c r="B3273" t="s">
        <v>6503</v>
      </c>
      <c r="C3273" s="1">
        <v>42365</v>
      </c>
      <c r="D3273" s="1">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3.4847999999999999</v>
      </c>
    </row>
    <row r="3274" spans="1:21" x14ac:dyDescent="0.25">
      <c r="A3274">
        <v>3273</v>
      </c>
      <c r="B3274" t="s">
        <v>6505</v>
      </c>
      <c r="C3274" s="1">
        <v>42044</v>
      </c>
      <c r="D3274" s="1">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6506</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6507</v>
      </c>
      <c r="C3276" s="1">
        <v>43041</v>
      </c>
      <c r="D3276" s="1">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6507</v>
      </c>
      <c r="C3277" s="1">
        <v>43041</v>
      </c>
      <c r="D3277" s="1">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6509</v>
      </c>
      <c r="C3278" s="1">
        <v>41734</v>
      </c>
      <c r="D3278" s="1">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6509</v>
      </c>
      <c r="C3279" s="1">
        <v>41734</v>
      </c>
      <c r="D3279" s="1">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6509</v>
      </c>
      <c r="C3280" s="1">
        <v>41734</v>
      </c>
      <c r="D3280" s="1">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6509</v>
      </c>
      <c r="C3281" s="1">
        <v>41734</v>
      </c>
      <c r="D3281" s="1">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6509</v>
      </c>
      <c r="C3282" s="1">
        <v>41734</v>
      </c>
      <c r="D3282" s="1">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6510</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6510</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6511</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6512</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6513</v>
      </c>
      <c r="C3287" s="1">
        <v>42786</v>
      </c>
      <c r="D3287" s="1">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6513</v>
      </c>
      <c r="C3288" s="1">
        <v>42786</v>
      </c>
      <c r="D3288" s="1">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3.4085999999999999</v>
      </c>
    </row>
    <row r="3289" spans="1:21" x14ac:dyDescent="0.25">
      <c r="A3289">
        <v>3288</v>
      </c>
      <c r="B3289" t="s">
        <v>6516</v>
      </c>
      <c r="C3289" s="1">
        <v>42351</v>
      </c>
      <c r="D3289" s="1">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6516</v>
      </c>
      <c r="C3290" s="1">
        <v>42351</v>
      </c>
      <c r="D3290" s="1">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6516</v>
      </c>
      <c r="C3291" s="1">
        <v>42351</v>
      </c>
      <c r="D3291" s="1">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6516</v>
      </c>
      <c r="C3292" s="1">
        <v>42351</v>
      </c>
      <c r="D3292" s="1">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row>
    <row r="3293" spans="1:21" x14ac:dyDescent="0.25">
      <c r="A3293">
        <v>3292</v>
      </c>
      <c r="B3293" t="s">
        <v>6520</v>
      </c>
      <c r="C3293" s="1">
        <v>42673</v>
      </c>
      <c r="D3293" s="1">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6521</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6521</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6522</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6523</v>
      </c>
      <c r="C3297" s="1">
        <v>43009</v>
      </c>
      <c r="D3297" s="1">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767.20050000000003</v>
      </c>
    </row>
    <row r="3298" spans="1:21" x14ac:dyDescent="0.25">
      <c r="A3298">
        <v>3297</v>
      </c>
      <c r="B3298" t="s">
        <v>6526</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6526</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6527</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6528</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6528</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6528</v>
      </c>
      <c r="C3303" s="1">
        <v>41961</v>
      </c>
      <c r="D3303" s="1">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539.96400000000006</v>
      </c>
      <c r="S3303">
        <v>6</v>
      </c>
      <c r="T3303">
        <v>0.4</v>
      </c>
      <c r="U3303">
        <v>-107.9928</v>
      </c>
    </row>
    <row r="3304" spans="1:21" x14ac:dyDescent="0.25">
      <c r="A3304">
        <v>3303</v>
      </c>
      <c r="B3304" t="s">
        <v>6528</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6528</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6531</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6531</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6531</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6531</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6531</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6532</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6533</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6534</v>
      </c>
      <c r="C3313" s="1">
        <v>42449</v>
      </c>
      <c r="D3313" s="1">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6535</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6535</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6536</v>
      </c>
      <c r="C3316" s="1">
        <v>43093</v>
      </c>
      <c r="D3316" s="1">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6536</v>
      </c>
      <c r="C3317" s="1">
        <v>43093</v>
      </c>
      <c r="D3317" s="1">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6537</v>
      </c>
      <c r="C3318" s="1">
        <v>43049</v>
      </c>
      <c r="D3318" s="1">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v>
      </c>
    </row>
    <row r="3319" spans="1:21" x14ac:dyDescent="0.25">
      <c r="A3319">
        <v>3318</v>
      </c>
      <c r="B3319" t="s">
        <v>6538</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6538</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6539</v>
      </c>
      <c r="C3321" s="1">
        <v>41993</v>
      </c>
      <c r="D3321" s="1">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6539</v>
      </c>
      <c r="C3322" s="1">
        <v>41993</v>
      </c>
      <c r="D3322" s="1">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6539</v>
      </c>
      <c r="C3323" s="1">
        <v>41993</v>
      </c>
      <c r="D3323" s="1">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6542</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6542</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6543</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6543</v>
      </c>
      <c r="C3327" s="1">
        <v>41954</v>
      </c>
      <c r="D3327" s="1">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1.234</v>
      </c>
      <c r="S3327">
        <v>1</v>
      </c>
      <c r="T3327">
        <v>0.8</v>
      </c>
      <c r="U3327">
        <v>-1.9743999999999999</v>
      </c>
    </row>
    <row r="3328" spans="1:21" x14ac:dyDescent="0.25">
      <c r="A3328">
        <v>3327</v>
      </c>
      <c r="B3328" t="s">
        <v>6543</v>
      </c>
      <c r="C3328" s="1">
        <v>41954</v>
      </c>
      <c r="D3328" s="1">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6.7560000000000002</v>
      </c>
    </row>
    <row r="3329" spans="1:21" x14ac:dyDescent="0.25">
      <c r="A3329">
        <v>3328</v>
      </c>
      <c r="B3329" t="s">
        <v>6543</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6543</v>
      </c>
      <c r="C3330" s="1">
        <v>41954</v>
      </c>
      <c r="D3330" s="1">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row>
    <row r="3331" spans="1:21" x14ac:dyDescent="0.25">
      <c r="A3331">
        <v>3330</v>
      </c>
      <c r="B3331" t="s">
        <v>6543</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6543</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6546</v>
      </c>
      <c r="C3333" s="1">
        <v>43083</v>
      </c>
      <c r="D3333" s="1">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28.497</v>
      </c>
    </row>
    <row r="3334" spans="1:21" x14ac:dyDescent="0.25">
      <c r="A3334">
        <v>3333</v>
      </c>
      <c r="B3334" t="s">
        <v>6546</v>
      </c>
      <c r="C3334" s="1">
        <v>43083</v>
      </c>
      <c r="D3334" s="1">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52.68</v>
      </c>
      <c r="S3334">
        <v>3</v>
      </c>
      <c r="T3334">
        <v>0.2</v>
      </c>
      <c r="U3334">
        <v>19.754999999999999</v>
      </c>
    </row>
    <row r="3335" spans="1:21" x14ac:dyDescent="0.25">
      <c r="A3335">
        <v>3334</v>
      </c>
      <c r="B3335" t="s">
        <v>6546</v>
      </c>
      <c r="C3335" s="1">
        <v>43083</v>
      </c>
      <c r="D3335" s="1">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v>
      </c>
    </row>
    <row r="3336" spans="1:21" x14ac:dyDescent="0.25">
      <c r="A3336">
        <v>3335</v>
      </c>
      <c r="B3336" t="s">
        <v>6551</v>
      </c>
      <c r="C3336" s="1">
        <v>42968</v>
      </c>
      <c r="D3336" s="1">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6551</v>
      </c>
      <c r="C3337" s="1">
        <v>42968</v>
      </c>
      <c r="D3337" s="1">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6551</v>
      </c>
      <c r="C3338" s="1">
        <v>42968</v>
      </c>
      <c r="D3338" s="1">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10.393599999999999</v>
      </c>
    </row>
    <row r="3339" spans="1:21" x14ac:dyDescent="0.25">
      <c r="A3339">
        <v>3338</v>
      </c>
      <c r="B3339" t="s">
        <v>6551</v>
      </c>
      <c r="C3339" s="1">
        <v>42968</v>
      </c>
      <c r="D3339" s="1">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6551</v>
      </c>
      <c r="C3340" s="1">
        <v>42968</v>
      </c>
      <c r="D3340" s="1">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42.464700000000001</v>
      </c>
    </row>
    <row r="3341" spans="1:21" x14ac:dyDescent="0.25">
      <c r="A3341">
        <v>3340</v>
      </c>
      <c r="B3341" t="s">
        <v>6551</v>
      </c>
      <c r="C3341" s="1">
        <v>42968</v>
      </c>
      <c r="D3341" s="1">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row>
    <row r="3342" spans="1:21" x14ac:dyDescent="0.25">
      <c r="A3342">
        <v>3341</v>
      </c>
      <c r="B3342" t="s">
        <v>6551</v>
      </c>
      <c r="C3342" s="1">
        <v>42968</v>
      </c>
      <c r="D3342" s="1">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6560</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6560</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6560</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6560</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6560</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6560</v>
      </c>
      <c r="C3348" s="1">
        <v>42609</v>
      </c>
      <c r="D3348" s="1">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13.92</v>
      </c>
    </row>
    <row r="3349" spans="1:21" x14ac:dyDescent="0.25">
      <c r="A3349">
        <v>3348</v>
      </c>
      <c r="B3349" t="s">
        <v>6561</v>
      </c>
      <c r="C3349" s="1">
        <v>42229</v>
      </c>
      <c r="D3349" s="1">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6563</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6564</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6565</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6566</v>
      </c>
      <c r="C3353" s="1">
        <v>41905</v>
      </c>
      <c r="D3353" s="1">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20.517600000000002</v>
      </c>
    </row>
    <row r="3354" spans="1:21" x14ac:dyDescent="0.25">
      <c r="A3354">
        <v>3353</v>
      </c>
      <c r="B3354" t="s">
        <v>6566</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6569</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6569</v>
      </c>
      <c r="C3356" s="1">
        <v>41839</v>
      </c>
      <c r="D3356" s="1">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70.56</v>
      </c>
      <c r="S3356">
        <v>1</v>
      </c>
      <c r="T3356">
        <v>0.3</v>
      </c>
      <c r="U3356">
        <v>-4.032</v>
      </c>
    </row>
    <row r="3357" spans="1:21" x14ac:dyDescent="0.25">
      <c r="A3357">
        <v>3356</v>
      </c>
      <c r="B3357" t="s">
        <v>6569</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6569</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6572</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6573</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6573</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6574</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6574</v>
      </c>
      <c r="C3363" s="1">
        <v>42159</v>
      </c>
      <c r="D3363" s="1">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11.995200000000001</v>
      </c>
    </row>
    <row r="3364" spans="1:21" x14ac:dyDescent="0.25">
      <c r="A3364">
        <v>3363</v>
      </c>
      <c r="B3364" t="s">
        <v>6577</v>
      </c>
      <c r="C3364" s="1">
        <v>42351</v>
      </c>
      <c r="D3364" s="1">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6577</v>
      </c>
      <c r="C3365" s="1">
        <v>42351</v>
      </c>
      <c r="D3365" s="1">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6579</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6580</v>
      </c>
      <c r="C3367" s="1">
        <v>41670</v>
      </c>
      <c r="D3367" s="1">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6583</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6583</v>
      </c>
      <c r="C3369" s="1">
        <v>41829</v>
      </c>
      <c r="D3369" s="1">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v>
      </c>
      <c r="S3369">
        <v>3</v>
      </c>
      <c r="T3369">
        <v>0.2</v>
      </c>
      <c r="U3369">
        <v>4.4850000000000003</v>
      </c>
    </row>
    <row r="3370" spans="1:21" x14ac:dyDescent="0.25">
      <c r="A3370">
        <v>3369</v>
      </c>
      <c r="B3370" t="s">
        <v>6584</v>
      </c>
      <c r="C3370" s="1">
        <v>42329</v>
      </c>
      <c r="D3370" s="1">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41.168399999999998</v>
      </c>
    </row>
    <row r="3371" spans="1:21" x14ac:dyDescent="0.25">
      <c r="A3371">
        <v>3370</v>
      </c>
      <c r="B3371" t="s">
        <v>6584</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6587</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6588</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6588</v>
      </c>
      <c r="C3374" s="1">
        <v>43001</v>
      </c>
      <c r="D3374" s="1">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row>
    <row r="3375" spans="1:21" x14ac:dyDescent="0.25">
      <c r="A3375">
        <v>3374</v>
      </c>
      <c r="B3375" t="s">
        <v>6589</v>
      </c>
      <c r="C3375" s="1">
        <v>42342</v>
      </c>
      <c r="D3375" s="1">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11.375999999999999</v>
      </c>
    </row>
    <row r="3376" spans="1:21" x14ac:dyDescent="0.25">
      <c r="A3376">
        <v>3375</v>
      </c>
      <c r="B3376" t="s">
        <v>6589</v>
      </c>
      <c r="C3376" s="1">
        <v>42342</v>
      </c>
      <c r="D3376" s="1">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6589</v>
      </c>
      <c r="C3377" s="1">
        <v>42342</v>
      </c>
      <c r="D3377" s="1">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6589</v>
      </c>
      <c r="C3378" s="1">
        <v>42342</v>
      </c>
      <c r="D3378" s="1">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6590</v>
      </c>
      <c r="C3379" s="1">
        <v>42675</v>
      </c>
      <c r="D3379" s="1">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v>
      </c>
      <c r="S3379">
        <v>9</v>
      </c>
      <c r="T3379">
        <v>0.2</v>
      </c>
      <c r="U3379">
        <v>6.9794999999999998</v>
      </c>
    </row>
    <row r="3380" spans="1:21" x14ac:dyDescent="0.25">
      <c r="A3380">
        <v>3379</v>
      </c>
      <c r="B3380" t="s">
        <v>6595</v>
      </c>
      <c r="C3380" s="1">
        <v>42811</v>
      </c>
      <c r="D3380" s="1">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13.776</v>
      </c>
      <c r="S3380">
        <v>6</v>
      </c>
      <c r="T3380">
        <v>0.8</v>
      </c>
      <c r="U3380">
        <v>-22.041599999999999</v>
      </c>
    </row>
    <row r="3381" spans="1:21" x14ac:dyDescent="0.25">
      <c r="A3381">
        <v>3380</v>
      </c>
      <c r="B3381" t="s">
        <v>6595</v>
      </c>
      <c r="C3381" s="1">
        <v>42811</v>
      </c>
      <c r="D3381" s="1">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v>
      </c>
      <c r="S3381">
        <v>3</v>
      </c>
      <c r="T3381">
        <v>0.2</v>
      </c>
      <c r="U3381">
        <v>3.21</v>
      </c>
    </row>
    <row r="3382" spans="1:21" x14ac:dyDescent="0.25">
      <c r="A3382">
        <v>3381</v>
      </c>
      <c r="B3382" t="s">
        <v>6598</v>
      </c>
      <c r="C3382" s="1">
        <v>43062</v>
      </c>
      <c r="D3382" s="1">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24.047999999999998</v>
      </c>
      <c r="S3382">
        <v>9</v>
      </c>
      <c r="T3382">
        <v>0.2</v>
      </c>
      <c r="U3382">
        <v>7.2144000000000004</v>
      </c>
    </row>
    <row r="3383" spans="1:21" x14ac:dyDescent="0.25">
      <c r="A3383">
        <v>3382</v>
      </c>
      <c r="B3383" t="s">
        <v>6601</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6602</v>
      </c>
      <c r="C3384" s="1">
        <v>42342</v>
      </c>
      <c r="D3384" s="1">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8.7905999999999995</v>
      </c>
    </row>
    <row r="3385" spans="1:21" x14ac:dyDescent="0.25">
      <c r="A3385">
        <v>3384</v>
      </c>
      <c r="B3385" t="s">
        <v>6602</v>
      </c>
      <c r="C3385" s="1">
        <v>42342</v>
      </c>
      <c r="D3385" s="1">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29.880199999999999</v>
      </c>
    </row>
    <row r="3386" spans="1:21" x14ac:dyDescent="0.25">
      <c r="A3386">
        <v>3385</v>
      </c>
      <c r="B3386" t="s">
        <v>6602</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6605</v>
      </c>
      <c r="C3387" s="1">
        <v>43015</v>
      </c>
      <c r="D3387" s="1">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6605</v>
      </c>
      <c r="C3388" s="1">
        <v>43015</v>
      </c>
      <c r="D3388" s="1">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6605</v>
      </c>
      <c r="C3389" s="1">
        <v>43015</v>
      </c>
      <c r="D3389" s="1">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6605</v>
      </c>
      <c r="C3390" s="1">
        <v>43015</v>
      </c>
      <c r="D3390" s="1">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6605</v>
      </c>
      <c r="C3391" s="1">
        <v>43015</v>
      </c>
      <c r="D3391" s="1">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6606</v>
      </c>
      <c r="C3392" s="1">
        <v>42819</v>
      </c>
      <c r="D3392" s="1">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6.8479999999999999</v>
      </c>
      <c r="S3392">
        <v>2</v>
      </c>
      <c r="T3392">
        <v>0.2</v>
      </c>
      <c r="U3392">
        <v>2.14</v>
      </c>
    </row>
    <row r="3393" spans="1:21" x14ac:dyDescent="0.25">
      <c r="A3393">
        <v>3392</v>
      </c>
      <c r="B3393" t="s">
        <v>6607</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6607</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6608</v>
      </c>
      <c r="C3395" s="1">
        <v>41965</v>
      </c>
      <c r="D3395" s="1">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6609</v>
      </c>
      <c r="C3396" s="1">
        <v>42896</v>
      </c>
      <c r="D3396" s="1">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40.031999999999996</v>
      </c>
      <c r="S3396">
        <v>6</v>
      </c>
      <c r="T3396">
        <v>0.2</v>
      </c>
      <c r="U3396">
        <v>15.012</v>
      </c>
    </row>
    <row r="3397" spans="1:21" x14ac:dyDescent="0.25">
      <c r="A3397">
        <v>3396</v>
      </c>
      <c r="B3397" t="s">
        <v>6610</v>
      </c>
      <c r="C3397" s="1">
        <v>42917</v>
      </c>
      <c r="D3397" s="1">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13.317600000000001</v>
      </c>
    </row>
    <row r="3398" spans="1:21" x14ac:dyDescent="0.25">
      <c r="A3398">
        <v>3397</v>
      </c>
      <c r="B3398" t="s">
        <v>6610</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6610</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6611</v>
      </c>
      <c r="C3400" s="1">
        <v>41964</v>
      </c>
      <c r="D3400" s="1">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6611</v>
      </c>
      <c r="C3401" s="1">
        <v>41964</v>
      </c>
      <c r="D3401" s="1">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6611</v>
      </c>
      <c r="C3402" s="1">
        <v>41964</v>
      </c>
      <c r="D3402" s="1">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6611</v>
      </c>
      <c r="C3403" s="1">
        <v>41964</v>
      </c>
      <c r="D3403" s="1">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6614</v>
      </c>
      <c r="C3404" s="1">
        <v>42128</v>
      </c>
      <c r="D3404" s="1">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6616</v>
      </c>
      <c r="C3405" s="1">
        <v>42884</v>
      </c>
      <c r="D3405" s="1">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-52.339199999999998</v>
      </c>
    </row>
    <row r="3406" spans="1:21" x14ac:dyDescent="0.25">
      <c r="A3406">
        <v>3405</v>
      </c>
      <c r="B3406" t="s">
        <v>6619</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6620</v>
      </c>
      <c r="C3407" s="1">
        <v>41752</v>
      </c>
      <c r="D3407" s="1">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6620</v>
      </c>
      <c r="C3408" s="1">
        <v>41752</v>
      </c>
      <c r="D3408" s="1">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6620</v>
      </c>
      <c r="C3409" s="1">
        <v>41752</v>
      </c>
      <c r="D3409" s="1">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6620</v>
      </c>
      <c r="C3410" s="1">
        <v>41752</v>
      </c>
      <c r="D3410" s="1">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6621</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6622</v>
      </c>
      <c r="C3412" s="1">
        <v>42633</v>
      </c>
      <c r="D3412" s="1">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65.790000000000006</v>
      </c>
      <c r="S3412">
        <v>9</v>
      </c>
      <c r="T3412">
        <v>0</v>
      </c>
      <c r="U3412">
        <v>30.263400000000001</v>
      </c>
    </row>
    <row r="3413" spans="1:21" x14ac:dyDescent="0.25">
      <c r="A3413">
        <v>3412</v>
      </c>
      <c r="B3413" t="s">
        <v>6622</v>
      </c>
      <c r="C3413" s="1">
        <v>42633</v>
      </c>
      <c r="D3413" s="1">
        <v>42637</v>
      </c>
      <c r="E3413" t="s">
        <v>49</v>
      </c>
      <c r="F3413" t="s">
        <v>5554</v>
      </c>
      <c r="G3413" t="s">
        <v>5555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6622</v>
      </c>
      <c r="C3414" s="1">
        <v>42633</v>
      </c>
      <c r="D3414" s="1">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6622</v>
      </c>
      <c r="C3415" s="1">
        <v>42633</v>
      </c>
      <c r="D3415" s="1">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row>
    <row r="3416" spans="1:21" x14ac:dyDescent="0.25">
      <c r="A3416">
        <v>3415</v>
      </c>
      <c r="B3416" t="s">
        <v>6622</v>
      </c>
      <c r="C3416" s="1">
        <v>42633</v>
      </c>
      <c r="D3416" s="1">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6623</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6623</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6624</v>
      </c>
      <c r="C3419" s="1">
        <v>42121</v>
      </c>
      <c r="D3419" s="1">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6624</v>
      </c>
      <c r="C3420" s="1">
        <v>42121</v>
      </c>
      <c r="D3420" s="1">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6625</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6626</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6626</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6626</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6626</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6626</v>
      </c>
      <c r="C3426" s="1">
        <v>42518</v>
      </c>
      <c r="D3426" s="1">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v>
      </c>
    </row>
    <row r="3427" spans="1:21" x14ac:dyDescent="0.25">
      <c r="A3427">
        <v>3426</v>
      </c>
      <c r="B3427" t="s">
        <v>6627</v>
      </c>
      <c r="C3427" s="1">
        <v>42271</v>
      </c>
      <c r="D3427" s="1">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6627</v>
      </c>
      <c r="C3428" s="1">
        <v>42271</v>
      </c>
      <c r="D3428" s="1">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6629</v>
      </c>
      <c r="C3429" s="1">
        <v>42919</v>
      </c>
      <c r="D3429" s="1">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11.102399999999999</v>
      </c>
    </row>
    <row r="3430" spans="1:21" x14ac:dyDescent="0.25">
      <c r="A3430">
        <v>3429</v>
      </c>
      <c r="B3430" t="s">
        <v>6629</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6629</v>
      </c>
      <c r="C3431" s="1">
        <v>42919</v>
      </c>
      <c r="D3431" s="1">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row>
    <row r="3432" spans="1:21" x14ac:dyDescent="0.25">
      <c r="A3432">
        <v>3431</v>
      </c>
      <c r="B3432" t="s">
        <v>6632</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6632</v>
      </c>
      <c r="C3433" s="1">
        <v>43077</v>
      </c>
      <c r="D3433" s="1">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v>
      </c>
    </row>
    <row r="3434" spans="1:21" x14ac:dyDescent="0.25">
      <c r="A3434">
        <v>3433</v>
      </c>
      <c r="B3434" t="s">
        <v>6632</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6635</v>
      </c>
      <c r="C3435" s="1">
        <v>43074</v>
      </c>
      <c r="D3435" s="1">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24.815999999999999</v>
      </c>
      <c r="S3435">
        <v>3</v>
      </c>
      <c r="T3435">
        <v>0.2</v>
      </c>
      <c r="U3435">
        <v>8.3754000000000008</v>
      </c>
    </row>
    <row r="3436" spans="1:21" x14ac:dyDescent="0.25">
      <c r="A3436">
        <v>3435</v>
      </c>
      <c r="B3436" t="s">
        <v>6635</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6636</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6636</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6637</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6637</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6637</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6638</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6639</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6640</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6640</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6641</v>
      </c>
      <c r="C3446" s="1">
        <v>42580</v>
      </c>
      <c r="D3446" s="1">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6644</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6645</v>
      </c>
      <c r="C3448" s="1">
        <v>42588</v>
      </c>
      <c r="D3448" s="1">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6648</v>
      </c>
      <c r="C3449" s="1">
        <v>42897</v>
      </c>
      <c r="D3449" s="1">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6649</v>
      </c>
      <c r="C3450" s="1">
        <v>42650</v>
      </c>
      <c r="D3450" s="1">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6650</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6650</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6650</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6651</v>
      </c>
      <c r="C3454" s="1">
        <v>41714</v>
      </c>
      <c r="D3454" s="1">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29.495000000000001</v>
      </c>
    </row>
    <row r="3455" spans="1:21" x14ac:dyDescent="0.25">
      <c r="A3455">
        <v>3454</v>
      </c>
      <c r="B3455" t="s">
        <v>6654</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6655</v>
      </c>
      <c r="C3456" s="1">
        <v>42194</v>
      </c>
      <c r="D3456" s="1">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0.83850000000000002</v>
      </c>
    </row>
    <row r="3457" spans="1:21" x14ac:dyDescent="0.25">
      <c r="A3457">
        <v>3456</v>
      </c>
      <c r="B3457" t="s">
        <v>6658</v>
      </c>
      <c r="C3457" s="1">
        <v>42420</v>
      </c>
      <c r="D3457" s="1">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16.495999999999999</v>
      </c>
      <c r="S3457">
        <v>2</v>
      </c>
      <c r="T3457">
        <v>0.2</v>
      </c>
      <c r="U3457">
        <v>5.5674000000000001</v>
      </c>
    </row>
    <row r="3458" spans="1:21" x14ac:dyDescent="0.25">
      <c r="A3458">
        <v>3457</v>
      </c>
      <c r="B3458" t="s">
        <v>6661</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6661</v>
      </c>
      <c r="C3459" s="1">
        <v>42994</v>
      </c>
      <c r="D3459" s="1">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v>
      </c>
      <c r="S3459">
        <v>3</v>
      </c>
      <c r="T3459">
        <v>0.2</v>
      </c>
      <c r="U3459">
        <v>2.2511999999999999</v>
      </c>
    </row>
    <row r="3460" spans="1:21" x14ac:dyDescent="0.25">
      <c r="A3460">
        <v>3459</v>
      </c>
      <c r="B3460" t="s">
        <v>6661</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6661</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6661</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6662</v>
      </c>
      <c r="C3463" s="1">
        <v>43044</v>
      </c>
      <c r="D3463" s="1">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6663</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6664</v>
      </c>
      <c r="C3465" s="1">
        <v>42699</v>
      </c>
      <c r="D3465" s="1">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6667</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6668</v>
      </c>
      <c r="C3467" s="1">
        <v>42257</v>
      </c>
      <c r="D3467" s="1">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6668</v>
      </c>
      <c r="C3468" s="1">
        <v>42257</v>
      </c>
      <c r="D3468" s="1">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6668</v>
      </c>
      <c r="C3469" s="1">
        <v>42257</v>
      </c>
      <c r="D3469" s="1">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6669</v>
      </c>
      <c r="C3470" s="1">
        <v>42718</v>
      </c>
      <c r="D3470" s="1">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58.687199999999997</v>
      </c>
    </row>
    <row r="3471" spans="1:21" x14ac:dyDescent="0.25">
      <c r="A3471">
        <v>3470</v>
      </c>
      <c r="B3471" t="s">
        <v>6670</v>
      </c>
      <c r="C3471" s="1">
        <v>42100</v>
      </c>
      <c r="D3471" s="1">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6673</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6674</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6674</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6675</v>
      </c>
      <c r="C3475" s="1">
        <v>42797</v>
      </c>
      <c r="D3475" s="1">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6675</v>
      </c>
      <c r="C3476" s="1">
        <v>42797</v>
      </c>
      <c r="D3476" s="1">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6677</v>
      </c>
      <c r="C3477" s="1">
        <v>42701</v>
      </c>
      <c r="D3477" s="1">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6677</v>
      </c>
      <c r="C3478" s="1">
        <v>42701</v>
      </c>
      <c r="D3478" s="1">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6678</v>
      </c>
      <c r="C3479" s="1">
        <v>41882</v>
      </c>
      <c r="D3479" s="1">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18.504000000000001</v>
      </c>
    </row>
    <row r="3480" spans="1:21" x14ac:dyDescent="0.25">
      <c r="A3480">
        <v>3479</v>
      </c>
      <c r="B3480" t="s">
        <v>6680</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6680</v>
      </c>
      <c r="C3481" s="1">
        <v>42712</v>
      </c>
      <c r="D3481" s="1">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v>
      </c>
    </row>
    <row r="3482" spans="1:21" x14ac:dyDescent="0.25">
      <c r="A3482">
        <v>3481</v>
      </c>
      <c r="B3482" t="s">
        <v>6680</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6683</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6684</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6684</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6684</v>
      </c>
      <c r="C3486" s="1">
        <v>41878</v>
      </c>
      <c r="D3486" s="1">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row>
    <row r="3487" spans="1:21" x14ac:dyDescent="0.25">
      <c r="A3487">
        <v>3486</v>
      </c>
      <c r="B3487" t="s">
        <v>6685</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6686</v>
      </c>
      <c r="C3488" s="1">
        <v>42704</v>
      </c>
      <c r="D3488" s="1">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2.7143999999999999</v>
      </c>
    </row>
    <row r="3489" spans="1:21" x14ac:dyDescent="0.25">
      <c r="A3489">
        <v>3488</v>
      </c>
      <c r="B3489" t="s">
        <v>6688</v>
      </c>
      <c r="C3489" s="1">
        <v>42983</v>
      </c>
      <c r="D3489" s="1">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6689</v>
      </c>
      <c r="C3490" s="1">
        <v>42187</v>
      </c>
      <c r="D3490" s="1">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6689</v>
      </c>
      <c r="C3491" s="1">
        <v>42187</v>
      </c>
      <c r="D3491" s="1">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6689</v>
      </c>
      <c r="C3492" s="1">
        <v>42187</v>
      </c>
      <c r="D3492" s="1">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6689</v>
      </c>
      <c r="C3493" s="1">
        <v>42187</v>
      </c>
      <c r="D3493" s="1">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6689</v>
      </c>
      <c r="C3494" s="1">
        <v>42187</v>
      </c>
      <c r="D3494" s="1">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6691</v>
      </c>
      <c r="C3495" s="1">
        <v>43002</v>
      </c>
      <c r="D3495" s="1">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12.96</v>
      </c>
    </row>
    <row r="3496" spans="1:21" x14ac:dyDescent="0.25">
      <c r="A3496">
        <v>3495</v>
      </c>
      <c r="B3496" t="s">
        <v>6691</v>
      </c>
      <c r="C3496" s="1">
        <v>43002</v>
      </c>
      <c r="D3496" s="1">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v>
      </c>
      <c r="S3496">
        <v>5</v>
      </c>
      <c r="T3496">
        <v>0</v>
      </c>
      <c r="U3496">
        <v>275.47800000000001</v>
      </c>
    </row>
    <row r="3497" spans="1:21" x14ac:dyDescent="0.25">
      <c r="A3497">
        <v>3496</v>
      </c>
      <c r="B3497" t="s">
        <v>6691</v>
      </c>
      <c r="C3497" s="1">
        <v>43002</v>
      </c>
      <c r="D3497" s="1">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6697</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6697</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6697</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6698</v>
      </c>
      <c r="C3501" s="1">
        <v>42642</v>
      </c>
      <c r="D3501" s="1">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209.97</v>
      </c>
      <c r="S3501">
        <v>3</v>
      </c>
      <c r="T3501">
        <v>0</v>
      </c>
      <c r="U3501">
        <v>71.389799999999994</v>
      </c>
    </row>
    <row r="3502" spans="1:21" x14ac:dyDescent="0.25">
      <c r="A3502">
        <v>3501</v>
      </c>
      <c r="B3502" t="s">
        <v>6698</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6698</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6699</v>
      </c>
      <c r="C3504" s="1">
        <v>42835</v>
      </c>
      <c r="D3504" s="1">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6699</v>
      </c>
      <c r="C3505" s="1">
        <v>42835</v>
      </c>
      <c r="D3505" s="1">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6702</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6703</v>
      </c>
      <c r="C3507" s="1">
        <v>41810</v>
      </c>
      <c r="D3507" s="1">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v>
      </c>
    </row>
    <row r="3508" spans="1:21" x14ac:dyDescent="0.25">
      <c r="A3508">
        <v>3507</v>
      </c>
      <c r="B3508" t="s">
        <v>6703</v>
      </c>
      <c r="C3508" s="1">
        <v>41810</v>
      </c>
      <c r="D3508" s="1">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6703</v>
      </c>
      <c r="C3509" s="1">
        <v>41810</v>
      </c>
      <c r="D3509" s="1">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-19.874400000000001</v>
      </c>
    </row>
    <row r="3510" spans="1:21" x14ac:dyDescent="0.25">
      <c r="A3510">
        <v>3509</v>
      </c>
      <c r="B3510" t="s">
        <v>6703</v>
      </c>
      <c r="C3510" s="1">
        <v>41810</v>
      </c>
      <c r="D3510" s="1">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6703</v>
      </c>
      <c r="C3511" s="1">
        <v>41810</v>
      </c>
      <c r="D3511" s="1">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6703</v>
      </c>
      <c r="C3512" s="1">
        <v>41810</v>
      </c>
      <c r="D3512" s="1">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-97.72</v>
      </c>
    </row>
    <row r="3513" spans="1:21" x14ac:dyDescent="0.25">
      <c r="A3513">
        <v>3512</v>
      </c>
      <c r="B3513" t="s">
        <v>6703</v>
      </c>
      <c r="C3513" s="1">
        <v>41810</v>
      </c>
      <c r="D3513" s="1">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6708</v>
      </c>
      <c r="C3514" s="1">
        <v>42982</v>
      </c>
      <c r="D3514" s="1">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-117.88200000000001</v>
      </c>
    </row>
    <row r="3515" spans="1:21" x14ac:dyDescent="0.25">
      <c r="A3515">
        <v>3514</v>
      </c>
      <c r="B3515" t="s">
        <v>6708</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6708</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6711</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6712</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6712</v>
      </c>
      <c r="C3519" s="1">
        <v>42591</v>
      </c>
      <c r="D3519" s="1">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4.4783999999999997</v>
      </c>
    </row>
    <row r="3520" spans="1:21" x14ac:dyDescent="0.25">
      <c r="A3520">
        <v>3519</v>
      </c>
      <c r="B3520" t="s">
        <v>6712</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6713</v>
      </c>
      <c r="C3521" s="1">
        <v>42177</v>
      </c>
      <c r="D3521" s="1">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796.42499999999995</v>
      </c>
      <c r="S3521">
        <v>7</v>
      </c>
      <c r="T3521">
        <v>0.5</v>
      </c>
      <c r="U3521">
        <v>-525.64049999999997</v>
      </c>
    </row>
    <row r="3522" spans="1:21" x14ac:dyDescent="0.25">
      <c r="A3522">
        <v>3521</v>
      </c>
      <c r="B3522" t="s">
        <v>6714</v>
      </c>
      <c r="C3522" s="1">
        <v>42104</v>
      </c>
      <c r="D3522" s="1">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6715</v>
      </c>
      <c r="C3523" s="1">
        <v>42695</v>
      </c>
      <c r="D3523" s="1">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6715</v>
      </c>
      <c r="C3524" s="1">
        <v>42695</v>
      </c>
      <c r="D3524" s="1">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6716</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6717</v>
      </c>
      <c r="C3526" s="1">
        <v>42698</v>
      </c>
      <c r="D3526" s="1">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657.55200000000002</v>
      </c>
      <c r="S3526">
        <v>6</v>
      </c>
      <c r="T3526">
        <v>0.2</v>
      </c>
      <c r="U3526">
        <v>49.316400000000002</v>
      </c>
    </row>
    <row r="3527" spans="1:21" x14ac:dyDescent="0.25">
      <c r="A3527">
        <v>3526</v>
      </c>
      <c r="B3527" t="s">
        <v>6720</v>
      </c>
      <c r="C3527" s="1">
        <v>43079</v>
      </c>
      <c r="D3527" s="1">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6720</v>
      </c>
      <c r="C3528" s="1">
        <v>43079</v>
      </c>
      <c r="D3528" s="1">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6720</v>
      </c>
      <c r="C3529" s="1">
        <v>43079</v>
      </c>
      <c r="D3529" s="1">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row>
    <row r="3530" spans="1:21" x14ac:dyDescent="0.25">
      <c r="A3530">
        <v>3529</v>
      </c>
      <c r="B3530" t="s">
        <v>6725</v>
      </c>
      <c r="C3530" s="1">
        <v>42545</v>
      </c>
      <c r="D3530" s="1">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row>
    <row r="3531" spans="1:21" x14ac:dyDescent="0.25">
      <c r="A3531">
        <v>3530</v>
      </c>
      <c r="B3531" t="s">
        <v>6726</v>
      </c>
      <c r="C3531" s="1">
        <v>42264</v>
      </c>
      <c r="D3531" s="1">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6727</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6728</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6729</v>
      </c>
      <c r="C3534" s="1">
        <v>41747</v>
      </c>
      <c r="D3534" s="1">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97.1892</v>
      </c>
    </row>
    <row r="3535" spans="1:21" x14ac:dyDescent="0.25">
      <c r="A3535">
        <v>3534</v>
      </c>
      <c r="B3535" t="s">
        <v>6729</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6729</v>
      </c>
      <c r="C3536" s="1">
        <v>41747</v>
      </c>
      <c r="D3536" s="1">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3.5474999999999999</v>
      </c>
    </row>
    <row r="3537" spans="1:21" x14ac:dyDescent="0.25">
      <c r="A3537">
        <v>3536</v>
      </c>
      <c r="B3537" t="s">
        <v>6729</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6732</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6733</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6733</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6733</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6733</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6734</v>
      </c>
      <c r="C3543" s="1">
        <v>42631</v>
      </c>
      <c r="D3543" s="1">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row>
    <row r="3544" spans="1:21" x14ac:dyDescent="0.25">
      <c r="A3544">
        <v>3543</v>
      </c>
      <c r="B3544" t="s">
        <v>6734</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6734</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6735</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6735</v>
      </c>
      <c r="C3547" s="1">
        <v>43092</v>
      </c>
      <c r="D3547" s="1">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29.312000000000001</v>
      </c>
      <c r="S3547">
        <v>8</v>
      </c>
      <c r="T3547">
        <v>0.8</v>
      </c>
      <c r="U3547">
        <v>-74.745599999999996</v>
      </c>
    </row>
    <row r="3548" spans="1:21" x14ac:dyDescent="0.25">
      <c r="A3548">
        <v>3547</v>
      </c>
      <c r="B3548" t="s">
        <v>6738</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6738</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6738</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6738</v>
      </c>
      <c r="C3551" s="1">
        <v>43038</v>
      </c>
      <c r="D3551" s="1">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14.4</v>
      </c>
    </row>
    <row r="3552" spans="1:21" x14ac:dyDescent="0.25">
      <c r="A3552">
        <v>3551</v>
      </c>
      <c r="B3552" t="s">
        <v>6741</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6741</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6741</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6742</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6743</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6743</v>
      </c>
      <c r="C3557" s="1">
        <v>41721</v>
      </c>
      <c r="D3557" s="1">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37.796999999999997</v>
      </c>
    </row>
    <row r="3558" spans="1:21" x14ac:dyDescent="0.25">
      <c r="A3558">
        <v>3557</v>
      </c>
      <c r="B3558" t="s">
        <v>6746</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6746</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6747</v>
      </c>
      <c r="C3560" s="1">
        <v>43046</v>
      </c>
      <c r="D3560" s="1">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7.6272000000000002</v>
      </c>
    </row>
    <row r="3561" spans="1:21" x14ac:dyDescent="0.25">
      <c r="A3561">
        <v>3560</v>
      </c>
      <c r="B3561" t="s">
        <v>6747</v>
      </c>
      <c r="C3561" s="1">
        <v>43046</v>
      </c>
      <c r="D3561" s="1">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6748</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6748</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6748</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6748</v>
      </c>
      <c r="C3565" s="1">
        <v>42982</v>
      </c>
      <c r="D3565" s="1">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v>
      </c>
      <c r="S3565">
        <v>4</v>
      </c>
      <c r="T3565">
        <v>0.2</v>
      </c>
      <c r="U3565">
        <v>3.7440000000000002</v>
      </c>
    </row>
    <row r="3566" spans="1:21" x14ac:dyDescent="0.25">
      <c r="A3566">
        <v>3565</v>
      </c>
      <c r="B3566" t="s">
        <v>6751</v>
      </c>
      <c r="C3566" s="1">
        <v>42554</v>
      </c>
      <c r="D3566" s="1">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6.2207999999999997</v>
      </c>
    </row>
    <row r="3567" spans="1:21" x14ac:dyDescent="0.25">
      <c r="A3567">
        <v>3566</v>
      </c>
      <c r="B3567" t="s">
        <v>6751</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6754</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6755</v>
      </c>
      <c r="C3569" s="1">
        <v>42622</v>
      </c>
      <c r="D3569" s="1">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15.007999999999999</v>
      </c>
      <c r="S3569">
        <v>4</v>
      </c>
      <c r="T3569">
        <v>0.6</v>
      </c>
      <c r="U3569">
        <v>-12.006399999999999</v>
      </c>
    </row>
    <row r="3570" spans="1:21" x14ac:dyDescent="0.25">
      <c r="A3570">
        <v>3569</v>
      </c>
      <c r="B3570" t="s">
        <v>6756</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6756</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2395.1999999999998</v>
      </c>
      <c r="S3571">
        <v>6</v>
      </c>
      <c r="T3571">
        <v>0.2</v>
      </c>
      <c r="U3571">
        <v>209.58</v>
      </c>
    </row>
    <row r="3572" spans="1:21" x14ac:dyDescent="0.25">
      <c r="A3572">
        <v>3571</v>
      </c>
      <c r="B3572" t="s">
        <v>6756</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6756</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6758</v>
      </c>
      <c r="C3574" s="1">
        <v>42915</v>
      </c>
      <c r="D3574" s="1">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6761</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6761</v>
      </c>
      <c r="C3576" s="1">
        <v>42954</v>
      </c>
      <c r="D3576" s="1">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v>
      </c>
      <c r="S3576">
        <v>10</v>
      </c>
      <c r="T3576">
        <v>0</v>
      </c>
      <c r="U3576">
        <v>26.2</v>
      </c>
    </row>
    <row r="3577" spans="1:21" x14ac:dyDescent="0.25">
      <c r="A3577">
        <v>3576</v>
      </c>
      <c r="B3577" t="s">
        <v>6763</v>
      </c>
      <c r="C3577" s="1">
        <v>42082</v>
      </c>
      <c r="D3577" s="1">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6765</v>
      </c>
      <c r="C3578" s="1">
        <v>42528</v>
      </c>
      <c r="D3578" s="1">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6765</v>
      </c>
      <c r="C3579" s="1">
        <v>42528</v>
      </c>
      <c r="D3579" s="1">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6766</v>
      </c>
      <c r="C3580" s="1">
        <v>42576</v>
      </c>
      <c r="D3580" s="1">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0.31559999999999999</v>
      </c>
    </row>
    <row r="3581" spans="1:21" x14ac:dyDescent="0.25">
      <c r="A3581">
        <v>3580</v>
      </c>
      <c r="B3581" t="s">
        <v>6766</v>
      </c>
      <c r="C3581" s="1">
        <v>42576</v>
      </c>
      <c r="D3581" s="1">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row>
    <row r="3582" spans="1:21" x14ac:dyDescent="0.25">
      <c r="A3582">
        <v>3581</v>
      </c>
      <c r="B3582" t="s">
        <v>6766</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6769</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6770</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row>
    <row r="3585" spans="1:21" x14ac:dyDescent="0.25">
      <c r="A3585">
        <v>3584</v>
      </c>
      <c r="B3585" t="s">
        <v>6770</v>
      </c>
      <c r="C3585" s="1">
        <v>42348</v>
      </c>
      <c r="D3585" s="1">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row>
    <row r="3586" spans="1:21" x14ac:dyDescent="0.25">
      <c r="A3586">
        <v>3585</v>
      </c>
      <c r="B3586" t="s">
        <v>6770</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6770</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6772</v>
      </c>
      <c r="C3588" s="1">
        <v>42981</v>
      </c>
      <c r="D3588" s="1">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6773</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6774</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6775</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6775</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6776</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6777</v>
      </c>
      <c r="C3594" s="1">
        <v>42709</v>
      </c>
      <c r="D3594" s="1">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v>
      </c>
    </row>
    <row r="3595" spans="1:21" x14ac:dyDescent="0.25">
      <c r="A3595">
        <v>3594</v>
      </c>
      <c r="B3595" t="s">
        <v>6778</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6778</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6779</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6780</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6780</v>
      </c>
      <c r="C3599" s="1">
        <v>41891</v>
      </c>
      <c r="D3599" s="1">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64.703999999999994</v>
      </c>
      <c r="S3599">
        <v>6</v>
      </c>
      <c r="T3599">
        <v>0.2</v>
      </c>
      <c r="U3599">
        <v>-4.8528000000000002</v>
      </c>
    </row>
    <row r="3600" spans="1:21" x14ac:dyDescent="0.25">
      <c r="A3600">
        <v>3599</v>
      </c>
      <c r="B3600" t="s">
        <v>6780</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6780</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6783</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6784</v>
      </c>
      <c r="C3603" s="1">
        <v>41960</v>
      </c>
      <c r="D3603" s="1">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6784</v>
      </c>
      <c r="C3604" s="1">
        <v>41960</v>
      </c>
      <c r="D3604" s="1">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6787</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6787</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6787</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6788</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6789</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6790</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6790</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6790</v>
      </c>
      <c r="C3612" s="1">
        <v>41757</v>
      </c>
      <c r="D3612" s="1">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-37.733199999999997</v>
      </c>
    </row>
    <row r="3613" spans="1:21" x14ac:dyDescent="0.25">
      <c r="A3613">
        <v>3612</v>
      </c>
      <c r="B3613" t="s">
        <v>6791</v>
      </c>
      <c r="C3613" s="1">
        <v>42703</v>
      </c>
      <c r="D3613" s="1">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16.794599999999999</v>
      </c>
    </row>
    <row r="3614" spans="1:21" x14ac:dyDescent="0.25">
      <c r="A3614">
        <v>3613</v>
      </c>
      <c r="B3614" t="s">
        <v>6794</v>
      </c>
      <c r="C3614" s="1">
        <v>42341</v>
      </c>
      <c r="D3614" s="1">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5.5511999999999997</v>
      </c>
    </row>
    <row r="3615" spans="1:21" x14ac:dyDescent="0.25">
      <c r="A3615">
        <v>3614</v>
      </c>
      <c r="B3615" t="s">
        <v>6794</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6795</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6795</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6796</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6797</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6797</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6797</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6798</v>
      </c>
      <c r="C3622" s="1">
        <v>42635</v>
      </c>
      <c r="D3622" s="1">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40.776000000000003</v>
      </c>
      <c r="S3622">
        <v>3</v>
      </c>
      <c r="T3622">
        <v>0.2</v>
      </c>
      <c r="U3622">
        <v>4.5872999999999999</v>
      </c>
    </row>
    <row r="3623" spans="1:21" x14ac:dyDescent="0.25">
      <c r="A3623">
        <v>3622</v>
      </c>
      <c r="B3623" t="s">
        <v>6798</v>
      </c>
      <c r="C3623" s="1">
        <v>42635</v>
      </c>
      <c r="D3623" s="1">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v>
      </c>
      <c r="S3623">
        <v>8</v>
      </c>
      <c r="T3623">
        <v>0.2</v>
      </c>
      <c r="U3623">
        <v>5.5944000000000003</v>
      </c>
    </row>
    <row r="3624" spans="1:21" x14ac:dyDescent="0.25">
      <c r="A3624">
        <v>3623</v>
      </c>
      <c r="B3624" t="s">
        <v>6801</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6801</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6802</v>
      </c>
      <c r="C3626" s="1">
        <v>42874</v>
      </c>
      <c r="D3626" s="1">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6802</v>
      </c>
      <c r="C3627" s="1">
        <v>42874</v>
      </c>
      <c r="D3627" s="1">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6802</v>
      </c>
      <c r="C3628" s="1">
        <v>42874</v>
      </c>
      <c r="D3628" s="1">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6802</v>
      </c>
      <c r="C3629" s="1">
        <v>42874</v>
      </c>
      <c r="D3629" s="1">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6803</v>
      </c>
      <c r="C3630" s="1">
        <v>41860</v>
      </c>
      <c r="D3630" s="1">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row>
    <row r="3631" spans="1:21" x14ac:dyDescent="0.25">
      <c r="A3631">
        <v>3630</v>
      </c>
      <c r="B3631" t="s">
        <v>6804</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6804</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6805</v>
      </c>
      <c r="C3633" s="1">
        <v>42858</v>
      </c>
      <c r="D3633" s="1">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6805</v>
      </c>
      <c r="C3634" s="1">
        <v>42858</v>
      </c>
      <c r="D3634" s="1">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6808</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6808</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6808</v>
      </c>
      <c r="C3637" s="1">
        <v>42684</v>
      </c>
      <c r="D3637" s="1">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row>
    <row r="3638" spans="1:21" x14ac:dyDescent="0.25">
      <c r="A3638">
        <v>3637</v>
      </c>
      <c r="B3638" t="s">
        <v>6808</v>
      </c>
      <c r="C3638" s="1">
        <v>42684</v>
      </c>
      <c r="D3638" s="1">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7.5087000000000002</v>
      </c>
    </row>
    <row r="3639" spans="1:21" x14ac:dyDescent="0.25">
      <c r="A3639">
        <v>3638</v>
      </c>
      <c r="B3639" t="s">
        <v>6808</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6808</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6808</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6808</v>
      </c>
      <c r="C3642" s="1">
        <v>42684</v>
      </c>
      <c r="D3642" s="1">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v>
      </c>
      <c r="S3642">
        <v>7</v>
      </c>
      <c r="T3642">
        <v>0.2</v>
      </c>
      <c r="U3642">
        <v>-29.0745</v>
      </c>
    </row>
    <row r="3643" spans="1:21" x14ac:dyDescent="0.25">
      <c r="A3643">
        <v>3642</v>
      </c>
      <c r="B3643" t="s">
        <v>6808</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6812</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6812</v>
      </c>
      <c r="C3645" s="1">
        <v>41993</v>
      </c>
      <c r="D3645" s="1">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v>
      </c>
    </row>
    <row r="3646" spans="1:21" x14ac:dyDescent="0.25">
      <c r="A3646">
        <v>3645</v>
      </c>
      <c r="B3646" t="s">
        <v>6812</v>
      </c>
      <c r="C3646" s="1">
        <v>41993</v>
      </c>
      <c r="D3646" s="1">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row>
    <row r="3647" spans="1:21" x14ac:dyDescent="0.25">
      <c r="A3647">
        <v>3646</v>
      </c>
      <c r="B3647" t="s">
        <v>6812</v>
      </c>
      <c r="C3647" s="1">
        <v>41993</v>
      </c>
      <c r="D3647" s="1">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50.414000000000001</v>
      </c>
    </row>
    <row r="3648" spans="1:21" x14ac:dyDescent="0.25">
      <c r="A3648">
        <v>3647</v>
      </c>
      <c r="B3648" t="s">
        <v>6819</v>
      </c>
      <c r="C3648" s="1">
        <v>41845</v>
      </c>
      <c r="D3648" s="1">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3.1751999999999998</v>
      </c>
    </row>
    <row r="3649" spans="1:21" x14ac:dyDescent="0.25">
      <c r="A3649">
        <v>3648</v>
      </c>
      <c r="B3649" t="s">
        <v>6819</v>
      </c>
      <c r="C3649" s="1">
        <v>41845</v>
      </c>
      <c r="D3649" s="1">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4.5007999999999999</v>
      </c>
    </row>
    <row r="3650" spans="1:21" x14ac:dyDescent="0.25">
      <c r="A3650">
        <v>3649</v>
      </c>
      <c r="B3650" t="s">
        <v>6823</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6823</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6824</v>
      </c>
      <c r="C3652" s="1">
        <v>43078</v>
      </c>
      <c r="D3652" s="1">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41.951999999999998</v>
      </c>
    </row>
    <row r="3653" spans="1:21" x14ac:dyDescent="0.25">
      <c r="A3653">
        <v>3652</v>
      </c>
      <c r="B3653" t="s">
        <v>6824</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6824</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6824</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6827</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6828</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6829</v>
      </c>
      <c r="C3658" s="1">
        <v>42986</v>
      </c>
      <c r="D3658" s="1">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1.7055</v>
      </c>
    </row>
    <row r="3659" spans="1:21" x14ac:dyDescent="0.25">
      <c r="A3659">
        <v>3658</v>
      </c>
      <c r="B3659" t="s">
        <v>6832</v>
      </c>
      <c r="C3659" s="1">
        <v>42075</v>
      </c>
      <c r="D3659" s="1">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6832</v>
      </c>
      <c r="C3660" s="1">
        <v>42075</v>
      </c>
      <c r="D3660" s="1">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6832</v>
      </c>
      <c r="C3661" s="1">
        <v>42075</v>
      </c>
      <c r="D3661" s="1">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row>
    <row r="3662" spans="1:21" x14ac:dyDescent="0.25">
      <c r="A3662">
        <v>3661</v>
      </c>
      <c r="B3662" t="s">
        <v>6836</v>
      </c>
      <c r="C3662" s="1">
        <v>42569</v>
      </c>
      <c r="D3662" s="1">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4.2249999999999996</v>
      </c>
    </row>
    <row r="3663" spans="1:21" x14ac:dyDescent="0.25">
      <c r="A3663">
        <v>3662</v>
      </c>
      <c r="B3663" t="s">
        <v>6839</v>
      </c>
      <c r="C3663" s="1">
        <v>42534</v>
      </c>
      <c r="D3663" s="1">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377.97</v>
      </c>
      <c r="S3663">
        <v>3</v>
      </c>
      <c r="T3663">
        <v>0</v>
      </c>
      <c r="U3663">
        <v>94.492500000000007</v>
      </c>
    </row>
    <row r="3664" spans="1:21" x14ac:dyDescent="0.25">
      <c r="A3664">
        <v>3663</v>
      </c>
      <c r="B3664" t="s">
        <v>6840</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6840</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6841</v>
      </c>
      <c r="C3666" s="1">
        <v>41981</v>
      </c>
      <c r="D3666" s="1">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6841</v>
      </c>
      <c r="C3667" s="1">
        <v>41981</v>
      </c>
      <c r="D3667" s="1">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6841</v>
      </c>
      <c r="C3668" s="1">
        <v>41981</v>
      </c>
      <c r="D3668" s="1">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52.68</v>
      </c>
      <c r="S3668">
        <v>3</v>
      </c>
      <c r="T3668">
        <v>0.2</v>
      </c>
      <c r="U3668">
        <v>19.754999999999999</v>
      </c>
    </row>
    <row r="3669" spans="1:21" x14ac:dyDescent="0.25">
      <c r="A3669">
        <v>3668</v>
      </c>
      <c r="B3669" t="s">
        <v>6841</v>
      </c>
      <c r="C3669" s="1">
        <v>41981</v>
      </c>
      <c r="D3669" s="1">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v>
      </c>
    </row>
    <row r="3670" spans="1:21" x14ac:dyDescent="0.25">
      <c r="A3670">
        <v>3669</v>
      </c>
      <c r="B3670" t="s">
        <v>6841</v>
      </c>
      <c r="C3670" s="1">
        <v>41981</v>
      </c>
      <c r="D3670" s="1">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v>
      </c>
      <c r="S3670">
        <v>10</v>
      </c>
      <c r="T3670">
        <v>0.2</v>
      </c>
      <c r="U3670">
        <v>-18.186</v>
      </c>
    </row>
    <row r="3671" spans="1:21" x14ac:dyDescent="0.25">
      <c r="A3671">
        <v>3670</v>
      </c>
      <c r="B3671" t="s">
        <v>6841</v>
      </c>
      <c r="C3671" s="1">
        <v>41981</v>
      </c>
      <c r="D3671" s="1">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3.7440000000000002</v>
      </c>
    </row>
    <row r="3672" spans="1:21" x14ac:dyDescent="0.25">
      <c r="A3672">
        <v>3671</v>
      </c>
      <c r="B3672" t="s">
        <v>6841</v>
      </c>
      <c r="C3672" s="1">
        <v>41981</v>
      </c>
      <c r="D3672" s="1">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6841</v>
      </c>
      <c r="C3673" s="1">
        <v>41981</v>
      </c>
      <c r="D3673" s="1">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2.9304000000000001</v>
      </c>
    </row>
    <row r="3674" spans="1:21" x14ac:dyDescent="0.25">
      <c r="A3674">
        <v>3673</v>
      </c>
      <c r="B3674" t="s">
        <v>6848</v>
      </c>
      <c r="C3674" s="1">
        <v>42468</v>
      </c>
      <c r="D3674" s="1">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row>
    <row r="3675" spans="1:21" x14ac:dyDescent="0.25">
      <c r="A3675">
        <v>3674</v>
      </c>
      <c r="B3675" t="s">
        <v>6848</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6849</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6849</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6850</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6851</v>
      </c>
      <c r="C3679" s="1">
        <v>42194</v>
      </c>
      <c r="D3679" s="1">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5.056</v>
      </c>
    </row>
    <row r="3680" spans="1:21" x14ac:dyDescent="0.25">
      <c r="A3680">
        <v>3679</v>
      </c>
      <c r="B3680" t="s">
        <v>6851</v>
      </c>
      <c r="C3680" s="1">
        <v>42194</v>
      </c>
      <c r="D3680" s="1">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209.23650000000001</v>
      </c>
    </row>
    <row r="3681" spans="1:21" x14ac:dyDescent="0.25">
      <c r="A3681">
        <v>3680</v>
      </c>
      <c r="B3681" t="s">
        <v>6851</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6851</v>
      </c>
      <c r="C3682" s="1">
        <v>42194</v>
      </c>
      <c r="D3682" s="1">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row>
    <row r="3683" spans="1:21" x14ac:dyDescent="0.25">
      <c r="A3683">
        <v>3682</v>
      </c>
      <c r="B3683" t="s">
        <v>6851</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6851</v>
      </c>
      <c r="C3684" s="1">
        <v>42194</v>
      </c>
      <c r="D3684" s="1">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32.537599999999998</v>
      </c>
    </row>
    <row r="3685" spans="1:21" x14ac:dyDescent="0.25">
      <c r="A3685">
        <v>3684</v>
      </c>
      <c r="B3685" t="s">
        <v>6851</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6851</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6851</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6856</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6857</v>
      </c>
      <c r="C3689" s="1">
        <v>42510</v>
      </c>
      <c r="D3689" s="1">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6859</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6859</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6860</v>
      </c>
      <c r="C3692" s="1">
        <v>42307</v>
      </c>
      <c r="D3692" s="1">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v>
      </c>
      <c r="S3692">
        <v>2</v>
      </c>
      <c r="T3692">
        <v>0.7</v>
      </c>
      <c r="U3692">
        <v>-45.995399999999997</v>
      </c>
    </row>
    <row r="3693" spans="1:21" x14ac:dyDescent="0.25">
      <c r="A3693">
        <v>3692</v>
      </c>
      <c r="B3693" t="s">
        <v>6860</v>
      </c>
      <c r="C3693" s="1">
        <v>42307</v>
      </c>
      <c r="D3693" s="1">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row>
    <row r="3694" spans="1:21" x14ac:dyDescent="0.25">
      <c r="A3694">
        <v>3693</v>
      </c>
      <c r="B3694" t="s">
        <v>6860</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6860</v>
      </c>
      <c r="C3695" s="1">
        <v>42307</v>
      </c>
      <c r="D3695" s="1">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row>
    <row r="3696" spans="1:21" x14ac:dyDescent="0.25">
      <c r="A3696">
        <v>3695</v>
      </c>
      <c r="B3696" t="s">
        <v>6865</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6865</v>
      </c>
      <c r="C3697" s="1">
        <v>42658</v>
      </c>
      <c r="D3697" s="1">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66.540000000000006</v>
      </c>
      <c r="S3697">
        <v>6</v>
      </c>
      <c r="T3697">
        <v>0</v>
      </c>
      <c r="U3697">
        <v>32.604599999999998</v>
      </c>
    </row>
    <row r="3698" spans="1:21" x14ac:dyDescent="0.25">
      <c r="A3698">
        <v>3697</v>
      </c>
      <c r="B3698" t="s">
        <v>6865</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6866</v>
      </c>
      <c r="C3699" s="1">
        <v>42327</v>
      </c>
      <c r="D3699" s="1">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row>
    <row r="3700" spans="1:21" x14ac:dyDescent="0.25">
      <c r="A3700">
        <v>3699</v>
      </c>
      <c r="B3700" t="s">
        <v>6867</v>
      </c>
      <c r="C3700" s="1">
        <v>41895</v>
      </c>
      <c r="D3700" s="1">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5.9550000000000001</v>
      </c>
    </row>
    <row r="3701" spans="1:21" x14ac:dyDescent="0.25">
      <c r="A3701">
        <v>3700</v>
      </c>
      <c r="B3701" t="s">
        <v>6870</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6871</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6872</v>
      </c>
      <c r="C3703" s="1">
        <v>42378</v>
      </c>
      <c r="D3703" s="1">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15.167999999999999</v>
      </c>
      <c r="S3703">
        <v>2</v>
      </c>
      <c r="T3703">
        <v>0.2</v>
      </c>
      <c r="U3703">
        <v>3.7919999999999998</v>
      </c>
    </row>
    <row r="3704" spans="1:21" x14ac:dyDescent="0.25">
      <c r="A3704">
        <v>3703</v>
      </c>
      <c r="B3704" t="s">
        <v>6875</v>
      </c>
      <c r="C3704" s="1">
        <v>42168</v>
      </c>
      <c r="D3704" s="1">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6.9383999999999997</v>
      </c>
    </row>
    <row r="3705" spans="1:21" x14ac:dyDescent="0.25">
      <c r="A3705">
        <v>3704</v>
      </c>
      <c r="B3705" t="s">
        <v>6875</v>
      </c>
      <c r="C3705" s="1">
        <v>42168</v>
      </c>
      <c r="D3705" s="1">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6875</v>
      </c>
      <c r="C3706" s="1">
        <v>42168</v>
      </c>
      <c r="D3706" s="1">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6875</v>
      </c>
      <c r="C3707" s="1">
        <v>42168</v>
      </c>
      <c r="D3707" s="1">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v>
      </c>
      <c r="S3707">
        <v>5</v>
      </c>
      <c r="T3707">
        <v>0</v>
      </c>
      <c r="U3707">
        <v>15.552</v>
      </c>
    </row>
    <row r="3708" spans="1:21" x14ac:dyDescent="0.25">
      <c r="A3708">
        <v>3707</v>
      </c>
      <c r="B3708" t="s">
        <v>6876</v>
      </c>
      <c r="C3708" s="1">
        <v>42812</v>
      </c>
      <c r="D3708" s="1">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6877</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6877</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6877</v>
      </c>
      <c r="C3711" s="1">
        <v>41966</v>
      </c>
      <c r="D3711" s="1">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5.5439999999999996</v>
      </c>
      <c r="S3711">
        <v>7</v>
      </c>
      <c r="T3711">
        <v>0.2</v>
      </c>
      <c r="U3711">
        <v>1.6632</v>
      </c>
    </row>
    <row r="3712" spans="1:21" x14ac:dyDescent="0.25">
      <c r="A3712">
        <v>3711</v>
      </c>
      <c r="B3712" t="s">
        <v>6878</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6878</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6879</v>
      </c>
      <c r="C3714" s="1">
        <v>42846</v>
      </c>
      <c r="D3714" s="1">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3.4620000000000002</v>
      </c>
    </row>
    <row r="3715" spans="1:21" x14ac:dyDescent="0.25">
      <c r="A3715">
        <v>3714</v>
      </c>
      <c r="B3715" t="s">
        <v>6879</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6882</v>
      </c>
      <c r="C3716" s="1">
        <v>41981</v>
      </c>
      <c r="D3716" s="1">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6882</v>
      </c>
      <c r="C3717" s="1">
        <v>41981</v>
      </c>
      <c r="D3717" s="1">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6883</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6884</v>
      </c>
      <c r="C3719" s="1">
        <v>42632</v>
      </c>
      <c r="D3719" s="1">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v>
      </c>
    </row>
    <row r="3720" spans="1:21" x14ac:dyDescent="0.25">
      <c r="A3720">
        <v>3719</v>
      </c>
      <c r="B3720" t="s">
        <v>6884</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6887</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6888</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6888</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6889</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6890</v>
      </c>
      <c r="C3725" s="1">
        <v>42003</v>
      </c>
      <c r="D3725" s="1">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551.98500000000001</v>
      </c>
      <c r="S3725">
        <v>5</v>
      </c>
      <c r="T3725">
        <v>0.7</v>
      </c>
      <c r="U3725">
        <v>-459.98750000000001</v>
      </c>
    </row>
    <row r="3726" spans="1:21" x14ac:dyDescent="0.25">
      <c r="A3726">
        <v>3725</v>
      </c>
      <c r="B3726" t="s">
        <v>6891</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6892</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6893</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6893</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6893</v>
      </c>
      <c r="C3730" s="1">
        <v>42526</v>
      </c>
      <c r="D3730" s="1">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v>
      </c>
      <c r="S3730">
        <v>3</v>
      </c>
      <c r="T3730">
        <v>0</v>
      </c>
      <c r="U3730">
        <v>6.8723999999999998</v>
      </c>
    </row>
    <row r="3731" spans="1:21" x14ac:dyDescent="0.25">
      <c r="A3731">
        <v>3730</v>
      </c>
      <c r="B3731" t="s">
        <v>6894</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6894</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6894</v>
      </c>
      <c r="C3733" s="1">
        <v>42265</v>
      </c>
      <c r="D3733" s="1">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v>
      </c>
    </row>
    <row r="3734" spans="1:21" x14ac:dyDescent="0.25">
      <c r="A3734">
        <v>3733</v>
      </c>
      <c r="B3734" t="s">
        <v>6894</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6894</v>
      </c>
      <c r="C3735" s="1">
        <v>42265</v>
      </c>
      <c r="D3735" s="1">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31.889199999999999</v>
      </c>
    </row>
    <row r="3736" spans="1:21" x14ac:dyDescent="0.25">
      <c r="A3736">
        <v>3735</v>
      </c>
      <c r="B3736" t="s">
        <v>6897</v>
      </c>
      <c r="C3736" s="1">
        <v>42800</v>
      </c>
      <c r="D3736" s="1">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6897</v>
      </c>
      <c r="C3737" s="1">
        <v>42800</v>
      </c>
      <c r="D3737" s="1">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6900</v>
      </c>
      <c r="C3738" s="1">
        <v>42446</v>
      </c>
      <c r="D3738" s="1">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row>
    <row r="3739" spans="1:21" x14ac:dyDescent="0.25">
      <c r="A3739">
        <v>3738</v>
      </c>
      <c r="B3739" t="s">
        <v>6900</v>
      </c>
      <c r="C3739" s="1">
        <v>42446</v>
      </c>
      <c r="D3739" s="1">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15.944599999999999</v>
      </c>
    </row>
    <row r="3740" spans="1:21" x14ac:dyDescent="0.25">
      <c r="A3740">
        <v>3739</v>
      </c>
      <c r="B3740" t="s">
        <v>6903</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6903</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6903</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6904</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6904</v>
      </c>
      <c r="C3744" s="1">
        <v>42384</v>
      </c>
      <c r="D3744" s="1">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28.857600000000001</v>
      </c>
    </row>
    <row r="3745" spans="1:21" x14ac:dyDescent="0.25">
      <c r="A3745">
        <v>3744</v>
      </c>
      <c r="B3745" t="s">
        <v>6904</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6905</v>
      </c>
      <c r="C3746" s="1">
        <v>41936</v>
      </c>
      <c r="D3746" s="1">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v>
      </c>
      <c r="S3746">
        <v>3</v>
      </c>
      <c r="T3746">
        <v>0</v>
      </c>
      <c r="U3746">
        <v>3.7919999999999998</v>
      </c>
    </row>
    <row r="3747" spans="1:21" x14ac:dyDescent="0.25">
      <c r="A3747">
        <v>3746</v>
      </c>
      <c r="B3747" t="s">
        <v>6907</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6907</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6908</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6908</v>
      </c>
      <c r="C3750" s="1">
        <v>42974</v>
      </c>
      <c r="D3750" s="1">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row>
    <row r="3751" spans="1:21" x14ac:dyDescent="0.25">
      <c r="A3751">
        <v>3750</v>
      </c>
      <c r="B3751" t="s">
        <v>6908</v>
      </c>
      <c r="C3751" s="1">
        <v>42974</v>
      </c>
      <c r="D3751" s="1">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row>
    <row r="3752" spans="1:21" x14ac:dyDescent="0.25">
      <c r="A3752">
        <v>3751</v>
      </c>
      <c r="B3752" t="s">
        <v>6908</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6908</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6908</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6908</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6908</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6909</v>
      </c>
      <c r="C3757" s="1">
        <v>42432</v>
      </c>
      <c r="D3757" s="1">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6909</v>
      </c>
      <c r="C3758" s="1">
        <v>42432</v>
      </c>
      <c r="D3758" s="1">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563.42999999999995</v>
      </c>
      <c r="S3758">
        <v>5</v>
      </c>
      <c r="T3758">
        <v>0.3</v>
      </c>
      <c r="U3758">
        <v>-56.343000000000004</v>
      </c>
    </row>
    <row r="3759" spans="1:21" x14ac:dyDescent="0.25">
      <c r="A3759">
        <v>3758</v>
      </c>
      <c r="B3759" t="s">
        <v>6913</v>
      </c>
      <c r="C3759" s="1">
        <v>42429</v>
      </c>
      <c r="D3759" s="1">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8.3328000000000007</v>
      </c>
    </row>
    <row r="3760" spans="1:21" x14ac:dyDescent="0.25">
      <c r="A3760">
        <v>3759</v>
      </c>
      <c r="B3760" t="s">
        <v>6914</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6914</v>
      </c>
      <c r="C3761" s="1">
        <v>42265</v>
      </c>
      <c r="D3761" s="1">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5.07</v>
      </c>
    </row>
    <row r="3762" spans="1:21" x14ac:dyDescent="0.25">
      <c r="A3762">
        <v>3761</v>
      </c>
      <c r="B3762" t="s">
        <v>6914</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6915</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42.048000000000002</v>
      </c>
    </row>
    <row r="3764" spans="1:21" x14ac:dyDescent="0.25">
      <c r="A3764">
        <v>3763</v>
      </c>
      <c r="B3764" t="s">
        <v>6916</v>
      </c>
      <c r="C3764" s="1">
        <v>42595</v>
      </c>
      <c r="D3764" s="1">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6916</v>
      </c>
      <c r="C3765" s="1">
        <v>42595</v>
      </c>
      <c r="D3765" s="1">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6918</v>
      </c>
      <c r="C3766" s="1">
        <v>42791</v>
      </c>
      <c r="D3766" s="1">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6919</v>
      </c>
      <c r="C3767" s="1">
        <v>42450</v>
      </c>
      <c r="D3767" s="1">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6919</v>
      </c>
      <c r="C3768" s="1">
        <v>42450</v>
      </c>
      <c r="D3768" s="1">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6920</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6921</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6921</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6922</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6923</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6924</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6925</v>
      </c>
      <c r="C3775" s="1">
        <v>41740</v>
      </c>
      <c r="D3775" s="1">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6.9119999999999999</v>
      </c>
      <c r="S3775">
        <v>3</v>
      </c>
      <c r="T3775">
        <v>0.2</v>
      </c>
      <c r="U3775">
        <v>2.3328000000000002</v>
      </c>
    </row>
    <row r="3776" spans="1:21" x14ac:dyDescent="0.25">
      <c r="A3776">
        <v>3775</v>
      </c>
      <c r="B3776" t="s">
        <v>6925</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6925</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6925</v>
      </c>
      <c r="C3778" s="1">
        <v>41740</v>
      </c>
      <c r="D3778" s="1">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41.993000000000002</v>
      </c>
    </row>
    <row r="3779" spans="1:21" x14ac:dyDescent="0.25">
      <c r="A3779">
        <v>3778</v>
      </c>
      <c r="B3779" t="s">
        <v>6930</v>
      </c>
      <c r="C3779" s="1">
        <v>42127</v>
      </c>
      <c r="D3779" s="1">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106.5408</v>
      </c>
    </row>
    <row r="3780" spans="1:21" x14ac:dyDescent="0.25">
      <c r="A3780">
        <v>3779</v>
      </c>
      <c r="B3780" t="s">
        <v>6932</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6933</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6934</v>
      </c>
      <c r="C3782" s="1">
        <v>41959</v>
      </c>
      <c r="D3782" s="1">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6936</v>
      </c>
      <c r="C3783" s="1">
        <v>42194</v>
      </c>
      <c r="D3783" s="1">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269.98200000000003</v>
      </c>
      <c r="S3783">
        <v>3</v>
      </c>
      <c r="T3783">
        <v>0.4</v>
      </c>
      <c r="U3783">
        <v>40.497300000000003</v>
      </c>
    </row>
    <row r="3784" spans="1:21" x14ac:dyDescent="0.25">
      <c r="A3784">
        <v>3783</v>
      </c>
      <c r="B3784" t="s">
        <v>6937</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6937</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6938</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6939</v>
      </c>
      <c r="C3787" s="1">
        <v>43095</v>
      </c>
      <c r="D3787" s="1">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-2.61</v>
      </c>
    </row>
    <row r="3788" spans="1:21" x14ac:dyDescent="0.25">
      <c r="A3788">
        <v>3787</v>
      </c>
      <c r="B3788" t="s">
        <v>6942</v>
      </c>
      <c r="C3788" s="1">
        <v>42674</v>
      </c>
      <c r="D3788" s="1">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row>
    <row r="3789" spans="1:21" x14ac:dyDescent="0.25">
      <c r="A3789">
        <v>3788</v>
      </c>
      <c r="B3789" t="s">
        <v>6943</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6943</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6944</v>
      </c>
      <c r="C3791" s="1">
        <v>42477</v>
      </c>
      <c r="D3791" s="1">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6945</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6946</v>
      </c>
      <c r="C3793" s="1">
        <v>42062</v>
      </c>
      <c r="D3793" s="1">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6946</v>
      </c>
      <c r="C3794" s="1">
        <v>42062</v>
      </c>
      <c r="D3794" s="1">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6948</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6949</v>
      </c>
      <c r="C3796" s="1">
        <v>41666</v>
      </c>
      <c r="D3796" s="1">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6949</v>
      </c>
      <c r="C3797" s="1">
        <v>41666</v>
      </c>
      <c r="D3797" s="1">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-16.649999999999999</v>
      </c>
    </row>
    <row r="3798" spans="1:21" x14ac:dyDescent="0.25">
      <c r="A3798">
        <v>3797</v>
      </c>
      <c r="B3798" t="s">
        <v>6949</v>
      </c>
      <c r="C3798" s="1">
        <v>41666</v>
      </c>
      <c r="D3798" s="1">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12.0252</v>
      </c>
    </row>
    <row r="3799" spans="1:21" x14ac:dyDescent="0.25">
      <c r="A3799">
        <v>3798</v>
      </c>
      <c r="B3799" t="s">
        <v>6956</v>
      </c>
      <c r="C3799" s="1">
        <v>43001</v>
      </c>
      <c r="D3799" s="1">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6957</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6957</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6958</v>
      </c>
      <c r="C3802" s="1">
        <v>42657</v>
      </c>
      <c r="D3802" s="1">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v>
      </c>
      <c r="S3802">
        <v>1</v>
      </c>
      <c r="T3802">
        <v>0.2</v>
      </c>
      <c r="U3802">
        <v>10.2592</v>
      </c>
    </row>
    <row r="3803" spans="1:21" x14ac:dyDescent="0.25">
      <c r="A3803">
        <v>3802</v>
      </c>
      <c r="B3803" t="s">
        <v>6958</v>
      </c>
      <c r="C3803" s="1">
        <v>42657</v>
      </c>
      <c r="D3803" s="1">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6958</v>
      </c>
      <c r="C3804" s="1">
        <v>42657</v>
      </c>
      <c r="D3804" s="1">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33.721200000000003</v>
      </c>
    </row>
    <row r="3805" spans="1:21" x14ac:dyDescent="0.25">
      <c r="A3805">
        <v>3804</v>
      </c>
      <c r="B3805" t="s">
        <v>6958</v>
      </c>
      <c r="C3805" s="1">
        <v>42657</v>
      </c>
      <c r="D3805" s="1">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1.4363999999999999</v>
      </c>
    </row>
    <row r="3806" spans="1:21" x14ac:dyDescent="0.25">
      <c r="A3806">
        <v>3805</v>
      </c>
      <c r="B3806" t="s">
        <v>6958</v>
      </c>
      <c r="C3806" s="1">
        <v>42657</v>
      </c>
      <c r="D3806" s="1">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6958</v>
      </c>
      <c r="C3807" s="1">
        <v>42657</v>
      </c>
      <c r="D3807" s="1">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6963</v>
      </c>
      <c r="C3808" s="1">
        <v>42320</v>
      </c>
      <c r="D3808" s="1">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6963</v>
      </c>
      <c r="C3809" s="1">
        <v>42320</v>
      </c>
      <c r="D3809" s="1">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6963</v>
      </c>
      <c r="C3810" s="1">
        <v>42320</v>
      </c>
      <c r="D3810" s="1">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-3.7296</v>
      </c>
    </row>
    <row r="3811" spans="1:21" x14ac:dyDescent="0.25">
      <c r="A3811">
        <v>3810</v>
      </c>
      <c r="B3811" t="s">
        <v>6963</v>
      </c>
      <c r="C3811" s="1">
        <v>42320</v>
      </c>
      <c r="D3811" s="1">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-72.039000000000001</v>
      </c>
    </row>
    <row r="3812" spans="1:21" x14ac:dyDescent="0.25">
      <c r="A3812">
        <v>3811</v>
      </c>
      <c r="B3812" t="s">
        <v>6963</v>
      </c>
      <c r="C3812" s="1">
        <v>42320</v>
      </c>
      <c r="D3812" s="1">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6963</v>
      </c>
      <c r="C3813" s="1">
        <v>42320</v>
      </c>
      <c r="D3813" s="1">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6966</v>
      </c>
      <c r="C3814" s="1">
        <v>42799</v>
      </c>
      <c r="D3814" s="1">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11.7782</v>
      </c>
    </row>
    <row r="3815" spans="1:21" x14ac:dyDescent="0.25">
      <c r="A3815">
        <v>3814</v>
      </c>
      <c r="B3815" t="s">
        <v>6969</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6970</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6970</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6971</v>
      </c>
      <c r="C3818" s="1">
        <v>42262</v>
      </c>
      <c r="D3818" s="1">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row>
    <row r="3819" spans="1:21" x14ac:dyDescent="0.25">
      <c r="A3819">
        <v>3818</v>
      </c>
      <c r="B3819" t="s">
        <v>6971</v>
      </c>
      <c r="C3819" s="1">
        <v>42262</v>
      </c>
      <c r="D3819" s="1">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row>
    <row r="3820" spans="1:21" x14ac:dyDescent="0.25">
      <c r="A3820">
        <v>3819</v>
      </c>
      <c r="B3820" t="s">
        <v>6971</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6972</v>
      </c>
      <c r="C3821" s="1">
        <v>43017</v>
      </c>
      <c r="D3821" s="1">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6972</v>
      </c>
      <c r="C3822" s="1">
        <v>43017</v>
      </c>
      <c r="D3822" s="1">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6972</v>
      </c>
      <c r="C3823" s="1">
        <v>43017</v>
      </c>
      <c r="D3823" s="1">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row>
    <row r="3824" spans="1:21" x14ac:dyDescent="0.25">
      <c r="A3824">
        <v>3823</v>
      </c>
      <c r="B3824" t="s">
        <v>6972</v>
      </c>
      <c r="C3824" s="1">
        <v>43017</v>
      </c>
      <c r="D3824" s="1">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18.239999999999998</v>
      </c>
      <c r="S3824">
        <v>6</v>
      </c>
      <c r="T3824">
        <v>0.2</v>
      </c>
      <c r="U3824">
        <v>6.1559999999999997</v>
      </c>
    </row>
    <row r="3825" spans="1:21" x14ac:dyDescent="0.25">
      <c r="A3825">
        <v>3824</v>
      </c>
      <c r="B3825" t="s">
        <v>6975</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6975</v>
      </c>
      <c r="C3826" s="1">
        <v>42261</v>
      </c>
      <c r="D3826" s="1">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row>
    <row r="3827" spans="1:21" x14ac:dyDescent="0.25">
      <c r="A3827">
        <v>3826</v>
      </c>
      <c r="B3827" t="s">
        <v>6975</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6976</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6977</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6977</v>
      </c>
      <c r="C3830" s="1">
        <v>42862</v>
      </c>
      <c r="D3830" s="1">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7.4592000000000001</v>
      </c>
    </row>
    <row r="3831" spans="1:21" x14ac:dyDescent="0.25">
      <c r="A3831">
        <v>3830</v>
      </c>
      <c r="B3831" t="s">
        <v>6977</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6977</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6978</v>
      </c>
      <c r="C3833" s="1">
        <v>42322</v>
      </c>
      <c r="D3833" s="1">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26.649000000000001</v>
      </c>
    </row>
    <row r="3834" spans="1:21" x14ac:dyDescent="0.25">
      <c r="A3834">
        <v>3833</v>
      </c>
      <c r="B3834" t="s">
        <v>6978</v>
      </c>
      <c r="C3834" s="1">
        <v>42322</v>
      </c>
      <c r="D3834" s="1">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6982</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6982</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6983</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6983</v>
      </c>
      <c r="C3838" s="1">
        <v>41737</v>
      </c>
      <c r="D3838" s="1">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19.007999999999999</v>
      </c>
      <c r="S3838">
        <v>3</v>
      </c>
      <c r="T3838">
        <v>0.2</v>
      </c>
      <c r="U3838">
        <v>6.8903999999999996</v>
      </c>
    </row>
    <row r="3839" spans="1:21" x14ac:dyDescent="0.25">
      <c r="A3839">
        <v>3838</v>
      </c>
      <c r="B3839" t="s">
        <v>6986</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6986</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6986</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6986</v>
      </c>
      <c r="C3842" s="1">
        <v>41846</v>
      </c>
      <c r="D3842" s="1">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row>
    <row r="3843" spans="1:21" x14ac:dyDescent="0.25">
      <c r="A3843">
        <v>3842</v>
      </c>
      <c r="B3843" t="s">
        <v>6989</v>
      </c>
      <c r="C3843" s="1">
        <v>41798</v>
      </c>
      <c r="D3843" s="1">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6992</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6992</v>
      </c>
      <c r="C3845" s="1">
        <v>41940</v>
      </c>
      <c r="D3845" s="1">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6.2799999999999995E-2</v>
      </c>
    </row>
    <row r="3846" spans="1:21" x14ac:dyDescent="0.25">
      <c r="A3846">
        <v>3845</v>
      </c>
      <c r="B3846" t="s">
        <v>6992</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6992</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6992</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6995</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6996</v>
      </c>
      <c r="C3850" s="1">
        <v>43000</v>
      </c>
      <c r="D3850" s="1">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row>
    <row r="3851" spans="1:21" x14ac:dyDescent="0.25">
      <c r="A3851">
        <v>3850</v>
      </c>
      <c r="B3851" t="s">
        <v>6996</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6999</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7000</v>
      </c>
      <c r="C3853" s="1">
        <v>42268</v>
      </c>
      <c r="D3853" s="1">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7003</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7004</v>
      </c>
      <c r="C3855" s="1">
        <v>42892</v>
      </c>
      <c r="D3855" s="1">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2.1779999999999999</v>
      </c>
    </row>
    <row r="3856" spans="1:21" x14ac:dyDescent="0.25">
      <c r="A3856">
        <v>3855</v>
      </c>
      <c r="B3856" t="s">
        <v>7004</v>
      </c>
      <c r="C3856" s="1">
        <v>42892</v>
      </c>
      <c r="D3856" s="1">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v>
      </c>
      <c r="S3856">
        <v>5</v>
      </c>
      <c r="T3856">
        <v>0</v>
      </c>
      <c r="U3856">
        <v>0</v>
      </c>
    </row>
    <row r="3857" spans="1:21" x14ac:dyDescent="0.25">
      <c r="A3857">
        <v>3856</v>
      </c>
      <c r="B3857" t="s">
        <v>7007</v>
      </c>
      <c r="C3857" s="1">
        <v>43031</v>
      </c>
      <c r="D3857" s="1">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7007</v>
      </c>
      <c r="C3858" s="1">
        <v>43031</v>
      </c>
      <c r="D3858" s="1">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7007</v>
      </c>
      <c r="C3859" s="1">
        <v>43031</v>
      </c>
      <c r="D3859" s="1">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7008</v>
      </c>
      <c r="C3860" s="1">
        <v>41993</v>
      </c>
      <c r="D3860" s="1">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447.94400000000002</v>
      </c>
      <c r="S3860">
        <v>7</v>
      </c>
      <c r="T3860">
        <v>0.2</v>
      </c>
      <c r="U3860">
        <v>89.588800000000006</v>
      </c>
    </row>
    <row r="3861" spans="1:21" x14ac:dyDescent="0.25">
      <c r="A3861">
        <v>3860</v>
      </c>
      <c r="B3861" t="s">
        <v>7012</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7012</v>
      </c>
      <c r="C3862" s="1">
        <v>42783</v>
      </c>
      <c r="D3862" s="1">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v>
      </c>
      <c r="S3862">
        <v>1</v>
      </c>
      <c r="T3862">
        <v>0.2</v>
      </c>
      <c r="U3862">
        <v>10.9193</v>
      </c>
    </row>
    <row r="3863" spans="1:21" x14ac:dyDescent="0.25">
      <c r="A3863">
        <v>3862</v>
      </c>
      <c r="B3863" t="s">
        <v>7015</v>
      </c>
      <c r="C3863" s="1">
        <v>41762</v>
      </c>
      <c r="D3863" s="1">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14.563800000000001</v>
      </c>
    </row>
    <row r="3864" spans="1:21" x14ac:dyDescent="0.25">
      <c r="A3864">
        <v>3863</v>
      </c>
      <c r="B3864" t="s">
        <v>7015</v>
      </c>
      <c r="C3864" s="1">
        <v>41762</v>
      </c>
      <c r="D3864" s="1">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7018</v>
      </c>
      <c r="C3865" s="1">
        <v>43025</v>
      </c>
      <c r="D3865" s="1">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row>
    <row r="3866" spans="1:21" x14ac:dyDescent="0.25">
      <c r="A3866">
        <v>3865</v>
      </c>
      <c r="B3866" t="s">
        <v>7021</v>
      </c>
      <c r="C3866" s="1">
        <v>42336</v>
      </c>
      <c r="D3866" s="1">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v>
      </c>
    </row>
    <row r="3867" spans="1:21" x14ac:dyDescent="0.25">
      <c r="A3867">
        <v>3866</v>
      </c>
      <c r="B3867" t="s">
        <v>7025</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7026</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7027</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7027</v>
      </c>
      <c r="C3870" s="1">
        <v>42300</v>
      </c>
      <c r="D3870" s="1">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240.78399999999999</v>
      </c>
      <c r="S3870">
        <v>1</v>
      </c>
      <c r="T3870">
        <v>0.2</v>
      </c>
      <c r="U3870">
        <v>27.088200000000001</v>
      </c>
    </row>
    <row r="3871" spans="1:21" x14ac:dyDescent="0.25">
      <c r="A3871">
        <v>3870</v>
      </c>
      <c r="B3871" t="s">
        <v>7027</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7027</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7027</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7027</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7028</v>
      </c>
      <c r="C3875" s="1">
        <v>42618</v>
      </c>
      <c r="D3875" s="1">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7028</v>
      </c>
      <c r="C3876" s="1">
        <v>42618</v>
      </c>
      <c r="D3876" s="1">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7028</v>
      </c>
      <c r="C3877" s="1">
        <v>42618</v>
      </c>
      <c r="D3877" s="1">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7028</v>
      </c>
      <c r="C3878" s="1">
        <v>42618</v>
      </c>
      <c r="D3878" s="1">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v>
      </c>
      <c r="S3878">
        <v>3</v>
      </c>
      <c r="T3878">
        <v>0.2</v>
      </c>
      <c r="U3878">
        <v>3.21</v>
      </c>
    </row>
    <row r="3879" spans="1:21" x14ac:dyDescent="0.25">
      <c r="A3879">
        <v>3878</v>
      </c>
      <c r="B3879" t="s">
        <v>7029</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7030</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7030</v>
      </c>
      <c r="C3881" s="1">
        <v>41734</v>
      </c>
      <c r="D3881" s="1">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52.095999999999997</v>
      </c>
      <c r="S3881">
        <v>4</v>
      </c>
      <c r="T3881">
        <v>0.2</v>
      </c>
      <c r="U3881">
        <v>3.9072</v>
      </c>
    </row>
    <row r="3882" spans="1:21" x14ac:dyDescent="0.25">
      <c r="A3882">
        <v>3881</v>
      </c>
      <c r="B3882" t="s">
        <v>7031</v>
      </c>
      <c r="C3882" s="1">
        <v>42170</v>
      </c>
      <c r="D3882" s="1">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9.5679999999999996</v>
      </c>
      <c r="S3882">
        <v>2</v>
      </c>
      <c r="T3882">
        <v>0.2</v>
      </c>
      <c r="U3882">
        <v>2.99</v>
      </c>
    </row>
    <row r="3883" spans="1:21" x14ac:dyDescent="0.25">
      <c r="A3883">
        <v>3882</v>
      </c>
      <c r="B3883" t="s">
        <v>7031</v>
      </c>
      <c r="C3883" s="1">
        <v>42170</v>
      </c>
      <c r="D3883" s="1">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7031</v>
      </c>
      <c r="C3884" s="1">
        <v>42170</v>
      </c>
      <c r="D3884" s="1">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364.70400000000001</v>
      </c>
      <c r="S3884">
        <v>6</v>
      </c>
      <c r="T3884">
        <v>0.2</v>
      </c>
      <c r="U3884">
        <v>-36.470399999999998</v>
      </c>
    </row>
    <row r="3885" spans="1:21" x14ac:dyDescent="0.25">
      <c r="A3885">
        <v>3884</v>
      </c>
      <c r="B3885" t="s">
        <v>7031</v>
      </c>
      <c r="C3885" s="1">
        <v>42170</v>
      </c>
      <c r="D3885" s="1">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11.070399999999999</v>
      </c>
    </row>
    <row r="3886" spans="1:21" x14ac:dyDescent="0.25">
      <c r="A3886">
        <v>3885</v>
      </c>
      <c r="B3886" t="s">
        <v>7036</v>
      </c>
      <c r="C3886" s="1">
        <v>41825</v>
      </c>
      <c r="D3886" s="1">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7037</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7038</v>
      </c>
      <c r="C3888" s="1">
        <v>42432</v>
      </c>
      <c r="D3888" s="1">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v>
      </c>
      <c r="S3888">
        <v>3</v>
      </c>
      <c r="T3888">
        <v>0</v>
      </c>
      <c r="U3888">
        <v>37.758000000000003</v>
      </c>
    </row>
    <row r="3889" spans="1:21" x14ac:dyDescent="0.25">
      <c r="A3889">
        <v>3888</v>
      </c>
      <c r="B3889" t="s">
        <v>7039</v>
      </c>
      <c r="C3889" s="1">
        <v>41792</v>
      </c>
      <c r="D3889" s="1">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7039</v>
      </c>
      <c r="C3890" s="1">
        <v>41792</v>
      </c>
      <c r="D3890" s="1">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7039</v>
      </c>
      <c r="C3891" s="1">
        <v>41792</v>
      </c>
      <c r="D3891" s="1">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7040</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7040</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7040</v>
      </c>
      <c r="C3894" s="1">
        <v>42698</v>
      </c>
      <c r="D3894" s="1">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190.37280000000001</v>
      </c>
    </row>
    <row r="3895" spans="1:21" x14ac:dyDescent="0.25">
      <c r="A3895">
        <v>3894</v>
      </c>
      <c r="B3895" t="s">
        <v>7041</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7042</v>
      </c>
      <c r="C3896" s="1">
        <v>41965</v>
      </c>
      <c r="D3896" s="1">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7043</v>
      </c>
      <c r="C3897" s="1">
        <v>42856</v>
      </c>
      <c r="D3897" s="1">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row>
    <row r="3898" spans="1:21" x14ac:dyDescent="0.25">
      <c r="A3898">
        <v>3897</v>
      </c>
      <c r="B3898" t="s">
        <v>7047</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7047</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7048</v>
      </c>
      <c r="C3900" s="1">
        <v>43069</v>
      </c>
      <c r="D3900" s="1">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7050</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7051</v>
      </c>
      <c r="C3902" s="1">
        <v>42007</v>
      </c>
      <c r="D3902" s="1">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7053</v>
      </c>
      <c r="C3903" s="1">
        <v>42322</v>
      </c>
      <c r="D3903" s="1">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v>
      </c>
    </row>
    <row r="3904" spans="1:21" x14ac:dyDescent="0.25">
      <c r="A3904">
        <v>3903</v>
      </c>
      <c r="B3904" t="s">
        <v>7056</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7057</v>
      </c>
      <c r="C3905" s="1">
        <v>42099</v>
      </c>
      <c r="D3905" s="1">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row>
    <row r="3906" spans="1:21" x14ac:dyDescent="0.25">
      <c r="A3906">
        <v>3905</v>
      </c>
      <c r="B3906" t="s">
        <v>7057</v>
      </c>
      <c r="C3906" s="1">
        <v>42099</v>
      </c>
      <c r="D3906" s="1">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7057</v>
      </c>
      <c r="C3907" s="1">
        <v>42099</v>
      </c>
      <c r="D3907" s="1">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7057</v>
      </c>
      <c r="C3908" s="1">
        <v>42099</v>
      </c>
      <c r="D3908" s="1">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-68.391999999999996</v>
      </c>
    </row>
    <row r="3909" spans="1:21" x14ac:dyDescent="0.25">
      <c r="A3909">
        <v>3908</v>
      </c>
      <c r="B3909" t="s">
        <v>7057</v>
      </c>
      <c r="C3909" s="1">
        <v>42099</v>
      </c>
      <c r="D3909" s="1">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7057</v>
      </c>
      <c r="C3910" s="1">
        <v>42099</v>
      </c>
      <c r="D3910" s="1">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7057</v>
      </c>
      <c r="C3911" s="1">
        <v>42099</v>
      </c>
      <c r="D3911" s="1">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7057</v>
      </c>
      <c r="C3912" s="1">
        <v>42099</v>
      </c>
      <c r="D3912" s="1">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row>
    <row r="3913" spans="1:21" x14ac:dyDescent="0.25">
      <c r="A3913">
        <v>3912</v>
      </c>
      <c r="B3913" t="s">
        <v>7062</v>
      </c>
      <c r="C3913" s="1">
        <v>42891</v>
      </c>
      <c r="D3913" s="1">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470.37599999999998</v>
      </c>
      <c r="S3913">
        <v>3</v>
      </c>
      <c r="T3913">
        <v>0.2</v>
      </c>
      <c r="U3913">
        <v>52.917299999999997</v>
      </c>
    </row>
    <row r="3914" spans="1:21" x14ac:dyDescent="0.25">
      <c r="A3914">
        <v>3913</v>
      </c>
      <c r="B3914" t="s">
        <v>7065</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7065</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7066</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7066</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7066</v>
      </c>
      <c r="C3918" s="1">
        <v>42934</v>
      </c>
      <c r="D3918" s="1">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row>
    <row r="3919" spans="1:21" x14ac:dyDescent="0.25">
      <c r="A3919">
        <v>3918</v>
      </c>
      <c r="B3919" t="s">
        <v>7066</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7066</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7069</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7069</v>
      </c>
      <c r="C3922" s="1">
        <v>42339</v>
      </c>
      <c r="D3922" s="1">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row>
    <row r="3923" spans="1:21" x14ac:dyDescent="0.25">
      <c r="A3923">
        <v>3922</v>
      </c>
      <c r="B3923" t="s">
        <v>7070</v>
      </c>
      <c r="C3923" s="1">
        <v>42549</v>
      </c>
      <c r="D3923" s="1">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v>
      </c>
      <c r="S3923">
        <v>3</v>
      </c>
      <c r="T3923">
        <v>0.2</v>
      </c>
      <c r="U3923">
        <v>35.997599999999998</v>
      </c>
    </row>
    <row r="3924" spans="1:21" x14ac:dyDescent="0.25">
      <c r="A3924">
        <v>3923</v>
      </c>
      <c r="B3924" t="s">
        <v>7071</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7071</v>
      </c>
      <c r="C3925" s="1">
        <v>42975</v>
      </c>
      <c r="D3925" s="1">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v>
      </c>
      <c r="S3925">
        <v>5</v>
      </c>
      <c r="T3925">
        <v>0.2</v>
      </c>
      <c r="U3925">
        <v>9.3520000000000003</v>
      </c>
    </row>
    <row r="3926" spans="1:21" x14ac:dyDescent="0.25">
      <c r="A3926">
        <v>3925</v>
      </c>
      <c r="B3926" t="s">
        <v>7074</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7074</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7074</v>
      </c>
      <c r="C3928" s="1">
        <v>41899</v>
      </c>
      <c r="D3928" s="1">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v>
      </c>
    </row>
    <row r="3929" spans="1:21" x14ac:dyDescent="0.25">
      <c r="A3929">
        <v>3928</v>
      </c>
      <c r="B3929" t="s">
        <v>7074</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7075</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7075</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7075</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7076</v>
      </c>
      <c r="C3933" s="1">
        <v>42608</v>
      </c>
      <c r="D3933" s="1">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5.4720000000000004</v>
      </c>
      <c r="S3933">
        <v>3</v>
      </c>
      <c r="T3933">
        <v>0.2</v>
      </c>
      <c r="U3933">
        <v>1.6415999999999999</v>
      </c>
    </row>
    <row r="3934" spans="1:21" x14ac:dyDescent="0.25">
      <c r="A3934">
        <v>3933</v>
      </c>
      <c r="B3934" t="s">
        <v>7076</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7079</v>
      </c>
      <c r="C3935" s="1">
        <v>42980</v>
      </c>
      <c r="D3935" s="1">
        <v>42986</v>
      </c>
      <c r="E3935" t="s">
        <v>49</v>
      </c>
      <c r="F3935" t="s">
        <v>4161</v>
      </c>
      <c r="G3935" t="s">
        <v>4162</v>
      </c>
      <c r="H3935" t="s">
        <v>25</v>
      </c>
      <c r="I3935" t="s">
        <v>26</v>
      </c>
      <c r="J3935" t="s">
        <v>5962</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7079</v>
      </c>
      <c r="C3936" s="1">
        <v>42980</v>
      </c>
      <c r="D3936" s="1">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row>
    <row r="3937" spans="1:21" x14ac:dyDescent="0.25">
      <c r="A3937">
        <v>3936</v>
      </c>
      <c r="B3937" t="s">
        <v>7079</v>
      </c>
      <c r="C3937" s="1">
        <v>42980</v>
      </c>
      <c r="D3937" s="1">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v>
      </c>
    </row>
    <row r="3938" spans="1:21" x14ac:dyDescent="0.25">
      <c r="A3938">
        <v>3937</v>
      </c>
      <c r="B3938" t="s">
        <v>7080</v>
      </c>
      <c r="C3938" s="1">
        <v>42171</v>
      </c>
      <c r="D3938" s="1">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28.751999999999999</v>
      </c>
      <c r="S3938">
        <v>3</v>
      </c>
      <c r="T3938">
        <v>0.2</v>
      </c>
      <c r="U3938">
        <v>9.3444000000000003</v>
      </c>
    </row>
    <row r="3939" spans="1:21" x14ac:dyDescent="0.25">
      <c r="A3939">
        <v>3938</v>
      </c>
      <c r="B3939" t="s">
        <v>7080</v>
      </c>
      <c r="C3939" s="1">
        <v>42171</v>
      </c>
      <c r="D3939" s="1">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7080</v>
      </c>
      <c r="C3940" s="1">
        <v>42171</v>
      </c>
      <c r="D3940" s="1">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7082</v>
      </c>
      <c r="C3941" s="1">
        <v>42714</v>
      </c>
      <c r="D3941" s="1">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7084</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7084</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7085</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7086</v>
      </c>
      <c r="C3945" s="1">
        <v>42544</v>
      </c>
      <c r="D3945" s="1">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v>
      </c>
      <c r="S3945">
        <v>7</v>
      </c>
      <c r="T3945">
        <v>0</v>
      </c>
      <c r="U3945">
        <v>16.703399999999998</v>
      </c>
    </row>
    <row r="3946" spans="1:21" x14ac:dyDescent="0.25">
      <c r="A3946">
        <v>3945</v>
      </c>
      <c r="B3946" t="s">
        <v>7089</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7090</v>
      </c>
      <c r="C3947" s="1">
        <v>43057</v>
      </c>
      <c r="D3947" s="1">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15.5344</v>
      </c>
    </row>
    <row r="3948" spans="1:21" x14ac:dyDescent="0.25">
      <c r="A3948">
        <v>3947</v>
      </c>
      <c r="B3948" t="s">
        <v>7090</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7091</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7091</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7091</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7091</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7092</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7093</v>
      </c>
      <c r="C3954" s="1">
        <v>42430</v>
      </c>
      <c r="D3954" s="1">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13.9986</v>
      </c>
    </row>
    <row r="3955" spans="1:21" x14ac:dyDescent="0.25">
      <c r="A3955">
        <v>3954</v>
      </c>
      <c r="B3955" t="s">
        <v>7096</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7097</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7097</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7098</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7099</v>
      </c>
      <c r="C3959" s="1">
        <v>42519</v>
      </c>
      <c r="D3959" s="1">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7099</v>
      </c>
      <c r="C3960" s="1">
        <v>42519</v>
      </c>
      <c r="D3960" s="1">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7099</v>
      </c>
      <c r="C3961" s="1">
        <v>42519</v>
      </c>
      <c r="D3961" s="1">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14.547000000000001</v>
      </c>
    </row>
    <row r="3962" spans="1:21" x14ac:dyDescent="0.25">
      <c r="A3962">
        <v>3961</v>
      </c>
      <c r="B3962" t="s">
        <v>7102</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7102</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7103</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7103</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7104</v>
      </c>
      <c r="C3966" s="1">
        <v>42635</v>
      </c>
      <c r="D3966" s="1">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0.88560000000000005</v>
      </c>
    </row>
    <row r="3967" spans="1:21" x14ac:dyDescent="0.25">
      <c r="A3967">
        <v>3966</v>
      </c>
      <c r="B3967" t="s">
        <v>7107</v>
      </c>
      <c r="C3967" s="1">
        <v>41955</v>
      </c>
      <c r="D3967" s="1">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7108</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7109</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7110</v>
      </c>
      <c r="C3970" s="1">
        <v>42156</v>
      </c>
      <c r="D3970" s="1">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7110</v>
      </c>
      <c r="C3971" s="1">
        <v>42156</v>
      </c>
      <c r="D3971" s="1">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13.2</v>
      </c>
    </row>
    <row r="3972" spans="1:21" x14ac:dyDescent="0.25">
      <c r="A3972">
        <v>3971</v>
      </c>
      <c r="B3972" t="s">
        <v>7113</v>
      </c>
      <c r="C3972" s="1">
        <v>41965</v>
      </c>
      <c r="D3972" s="1">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v>
      </c>
      <c r="S3972">
        <v>9</v>
      </c>
      <c r="T3972">
        <v>0</v>
      </c>
      <c r="U3972">
        <v>24.219000000000001</v>
      </c>
    </row>
    <row r="3973" spans="1:21" x14ac:dyDescent="0.25">
      <c r="A3973">
        <v>3972</v>
      </c>
      <c r="B3973" t="s">
        <v>7116</v>
      </c>
      <c r="C3973" s="1">
        <v>42057</v>
      </c>
      <c r="D3973" s="1">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row>
    <row r="3974" spans="1:21" x14ac:dyDescent="0.25">
      <c r="A3974">
        <v>3973</v>
      </c>
      <c r="B3974" t="s">
        <v>7117</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7117</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7117</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7117</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7118</v>
      </c>
      <c r="C3978" s="1">
        <v>42665</v>
      </c>
      <c r="D3978" s="1">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v>
      </c>
    </row>
    <row r="3979" spans="1:21" x14ac:dyDescent="0.25">
      <c r="A3979">
        <v>3978</v>
      </c>
      <c r="B3979" t="s">
        <v>7121</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7121</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7122</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7122</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7123</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7124</v>
      </c>
      <c r="C3984" s="1">
        <v>42558</v>
      </c>
      <c r="D3984" s="1">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7124</v>
      </c>
      <c r="C3985" s="1">
        <v>42558</v>
      </c>
      <c r="D3985" s="1">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v>
      </c>
      <c r="S3985">
        <v>5</v>
      </c>
      <c r="T3985">
        <v>0.2</v>
      </c>
      <c r="U3985">
        <v>944.98649999999998</v>
      </c>
    </row>
    <row r="3986" spans="1:21" x14ac:dyDescent="0.25">
      <c r="A3986">
        <v>3985</v>
      </c>
      <c r="B3986" t="s">
        <v>7124</v>
      </c>
      <c r="C3986" s="1">
        <v>42558</v>
      </c>
      <c r="D3986" s="1">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row>
    <row r="3987" spans="1:21" x14ac:dyDescent="0.25">
      <c r="A3987">
        <v>3986</v>
      </c>
      <c r="B3987" t="s">
        <v>7125</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7126</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7126</v>
      </c>
      <c r="C3989" s="1">
        <v>42833</v>
      </c>
      <c r="D3989" s="1">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row>
    <row r="3990" spans="1:21" x14ac:dyDescent="0.25">
      <c r="A3990">
        <v>3989</v>
      </c>
      <c r="B3990" t="s">
        <v>7129</v>
      </c>
      <c r="C3990" s="1">
        <v>42477</v>
      </c>
      <c r="D3990" s="1">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13.846</v>
      </c>
    </row>
    <row r="3991" spans="1:21" x14ac:dyDescent="0.25">
      <c r="A3991">
        <v>3990</v>
      </c>
      <c r="B3991" t="s">
        <v>7134</v>
      </c>
      <c r="C3991" s="1">
        <v>41968</v>
      </c>
      <c r="D3991" s="1">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7136</v>
      </c>
      <c r="C3992" s="1">
        <v>41946</v>
      </c>
      <c r="D3992" s="1">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286.34399999999999</v>
      </c>
      <c r="S3992">
        <v>3</v>
      </c>
      <c r="T3992">
        <v>0.2</v>
      </c>
      <c r="U3992">
        <v>-64.427400000000006</v>
      </c>
    </row>
    <row r="3993" spans="1:21" x14ac:dyDescent="0.25">
      <c r="A3993">
        <v>3992</v>
      </c>
      <c r="B3993" t="s">
        <v>7137</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7137</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7137</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7138</v>
      </c>
      <c r="C3996" s="1">
        <v>42071</v>
      </c>
      <c r="D3996" s="1">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512.94000000000005</v>
      </c>
      <c r="S3996">
        <v>3</v>
      </c>
      <c r="T3996">
        <v>0</v>
      </c>
      <c r="U3996">
        <v>97.458600000000004</v>
      </c>
    </row>
    <row r="3997" spans="1:21" x14ac:dyDescent="0.25">
      <c r="A3997">
        <v>3996</v>
      </c>
      <c r="B3997" t="s">
        <v>7138</v>
      </c>
      <c r="C3997" s="1">
        <v>42071</v>
      </c>
      <c r="D3997" s="1">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7138</v>
      </c>
      <c r="C3998" s="1">
        <v>42071</v>
      </c>
      <c r="D3998" s="1">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7138</v>
      </c>
      <c r="C3999" s="1">
        <v>42071</v>
      </c>
      <c r="D3999" s="1">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row>
    <row r="4000" spans="1:21" x14ac:dyDescent="0.25">
      <c r="A4000">
        <v>3999</v>
      </c>
      <c r="B4000" t="s">
        <v>7138</v>
      </c>
      <c r="C4000" s="1">
        <v>42071</v>
      </c>
      <c r="D4000" s="1">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row>
    <row r="4001" spans="1:21" x14ac:dyDescent="0.25">
      <c r="A4001">
        <v>4000</v>
      </c>
      <c r="B4001" t="s">
        <v>7143</v>
      </c>
      <c r="C4001" s="1">
        <v>42202</v>
      </c>
      <c r="D4001" s="1">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7144</v>
      </c>
      <c r="C4002" s="1">
        <v>41923</v>
      </c>
      <c r="D4002" s="1">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7144</v>
      </c>
      <c r="C4003" s="1">
        <v>41923</v>
      </c>
      <c r="D4003" s="1">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58.65</v>
      </c>
    </row>
    <row r="4004" spans="1:21" x14ac:dyDescent="0.25">
      <c r="A4004">
        <v>4003</v>
      </c>
      <c r="B4004" t="s">
        <v>7147</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7147</v>
      </c>
      <c r="C4005" s="1">
        <v>42432</v>
      </c>
      <c r="D4005" s="1">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287.91000000000003</v>
      </c>
      <c r="S4005">
        <v>3</v>
      </c>
      <c r="T4005">
        <v>0.4</v>
      </c>
      <c r="U4005">
        <v>33.589500000000001</v>
      </c>
    </row>
    <row r="4006" spans="1:21" x14ac:dyDescent="0.25">
      <c r="A4006">
        <v>4005</v>
      </c>
      <c r="B4006" t="s">
        <v>7147</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7150</v>
      </c>
      <c r="C4007" s="1">
        <v>42348</v>
      </c>
      <c r="D4007" s="1">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0.49840000000000001</v>
      </c>
    </row>
    <row r="4008" spans="1:21" x14ac:dyDescent="0.25">
      <c r="A4008">
        <v>4007</v>
      </c>
      <c r="B4008" t="s">
        <v>7150</v>
      </c>
      <c r="C4008" s="1">
        <v>42348</v>
      </c>
      <c r="D4008" s="1">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12.441599999999999</v>
      </c>
    </row>
    <row r="4009" spans="1:21" x14ac:dyDescent="0.25">
      <c r="A4009">
        <v>4008</v>
      </c>
      <c r="B4009" t="s">
        <v>7150</v>
      </c>
      <c r="C4009" s="1">
        <v>42348</v>
      </c>
      <c r="D4009" s="1">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row>
    <row r="4010" spans="1:21" x14ac:dyDescent="0.25">
      <c r="A4010">
        <v>4009</v>
      </c>
      <c r="B4010" t="s">
        <v>7155</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7156</v>
      </c>
      <c r="C4011" s="1">
        <v>42736</v>
      </c>
      <c r="D4011" s="1">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199.26060000000001</v>
      </c>
    </row>
    <row r="4012" spans="1:21" x14ac:dyDescent="0.25">
      <c r="A4012">
        <v>4011</v>
      </c>
      <c r="B4012" t="s">
        <v>7159</v>
      </c>
      <c r="C4012" s="1">
        <v>43060</v>
      </c>
      <c r="D4012" s="1">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7159</v>
      </c>
      <c r="C4013" s="1">
        <v>43060</v>
      </c>
      <c r="D4013" s="1">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7160</v>
      </c>
      <c r="C4014" s="1">
        <v>42360</v>
      </c>
      <c r="D4014" s="1">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7162</v>
      </c>
      <c r="C4015" s="1">
        <v>42239</v>
      </c>
      <c r="D4015" s="1">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7162</v>
      </c>
      <c r="C4016" s="1">
        <v>42239</v>
      </c>
      <c r="D4016" s="1">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7162</v>
      </c>
      <c r="C4017" s="1">
        <v>42239</v>
      </c>
      <c r="D4017" s="1">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193.8</v>
      </c>
      <c r="S4017">
        <v>5</v>
      </c>
      <c r="T4017">
        <v>0</v>
      </c>
      <c r="U4017">
        <v>94.962000000000003</v>
      </c>
    </row>
    <row r="4018" spans="1:21" x14ac:dyDescent="0.25">
      <c r="A4018">
        <v>4017</v>
      </c>
      <c r="B4018" t="s">
        <v>7162</v>
      </c>
      <c r="C4018" s="1">
        <v>42239</v>
      </c>
      <c r="D4018" s="1">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7162</v>
      </c>
      <c r="C4019" s="1">
        <v>42239</v>
      </c>
      <c r="D4019" s="1">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row>
    <row r="4020" spans="1:21" x14ac:dyDescent="0.25">
      <c r="A4020">
        <v>4019</v>
      </c>
      <c r="B4020" t="s">
        <v>7162</v>
      </c>
      <c r="C4020" s="1">
        <v>42239</v>
      </c>
      <c r="D4020" s="1">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7162</v>
      </c>
      <c r="C4021" s="1">
        <v>42239</v>
      </c>
      <c r="D4021" s="1">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7165</v>
      </c>
      <c r="C4022" s="1">
        <v>41812</v>
      </c>
      <c r="D4022" s="1">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7165</v>
      </c>
      <c r="C4023" s="1">
        <v>41812</v>
      </c>
      <c r="D4023" s="1">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7165</v>
      </c>
      <c r="C4024" s="1">
        <v>41812</v>
      </c>
      <c r="D4024" s="1">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7168</v>
      </c>
      <c r="C4025" s="1">
        <v>43035</v>
      </c>
      <c r="D4025" s="1">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7168</v>
      </c>
      <c r="C4026" s="1">
        <v>43035</v>
      </c>
      <c r="D4026" s="1">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row>
    <row r="4027" spans="1:21" x14ac:dyDescent="0.25">
      <c r="A4027">
        <v>4026</v>
      </c>
      <c r="B4027" t="s">
        <v>7171</v>
      </c>
      <c r="C4027" s="1">
        <v>42958</v>
      </c>
      <c r="D4027" s="1">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10.0116</v>
      </c>
    </row>
    <row r="4028" spans="1:21" x14ac:dyDescent="0.25">
      <c r="A4028">
        <v>4027</v>
      </c>
      <c r="B4028" t="s">
        <v>7171</v>
      </c>
      <c r="C4028" s="1">
        <v>42958</v>
      </c>
      <c r="D4028" s="1">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7171</v>
      </c>
      <c r="C4029" s="1">
        <v>42958</v>
      </c>
      <c r="D4029" s="1">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7171</v>
      </c>
      <c r="C4030" s="1">
        <v>42958</v>
      </c>
      <c r="D4030" s="1">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7173</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7173</v>
      </c>
      <c r="C4032" s="1">
        <v>43093</v>
      </c>
      <c r="D4032" s="1">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row>
    <row r="4033" spans="1:21" x14ac:dyDescent="0.25">
      <c r="A4033">
        <v>4032</v>
      </c>
      <c r="B4033" t="s">
        <v>7174</v>
      </c>
      <c r="C4033" s="1">
        <v>42639</v>
      </c>
      <c r="D4033" s="1">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7174</v>
      </c>
      <c r="C4034" s="1">
        <v>42639</v>
      </c>
      <c r="D4034" s="1">
        <v>42643</v>
      </c>
      <c r="E4034" t="s">
        <v>49</v>
      </c>
      <c r="F4034" t="s">
        <v>196</v>
      </c>
      <c r="G4034" t="s">
        <v>197</v>
      </c>
      <c r="H4034" t="s">
        <v>101</v>
      </c>
      <c r="I4034" t="s">
        <v>26</v>
      </c>
      <c r="J4034" t="s">
        <v>7175</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7174</v>
      </c>
      <c r="C4035" s="1">
        <v>42639</v>
      </c>
      <c r="D4035" s="1">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7176</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7176</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7177</v>
      </c>
      <c r="C4038" s="1">
        <v>42366</v>
      </c>
      <c r="D4038" s="1">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24.815999999999999</v>
      </c>
      <c r="S4038">
        <v>2</v>
      </c>
      <c r="T4038">
        <v>0.2</v>
      </c>
      <c r="U4038">
        <v>1.5509999999999999</v>
      </c>
    </row>
    <row r="4039" spans="1:21" x14ac:dyDescent="0.25">
      <c r="A4039">
        <v>4038</v>
      </c>
      <c r="B4039" t="s">
        <v>7178</v>
      </c>
      <c r="C4039" s="1">
        <v>42002</v>
      </c>
      <c r="D4039" s="1">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v>
      </c>
      <c r="S4039">
        <v>5</v>
      </c>
      <c r="T4039">
        <v>0</v>
      </c>
      <c r="U4039">
        <v>8.2170000000000005</v>
      </c>
    </row>
    <row r="4040" spans="1:21" x14ac:dyDescent="0.25">
      <c r="A4040">
        <v>4039</v>
      </c>
      <c r="B4040" t="s">
        <v>7178</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7178</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7178</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7178</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7178</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7178</v>
      </c>
      <c r="C4045" s="1">
        <v>42002</v>
      </c>
      <c r="D4045" s="1">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23.990400000000001</v>
      </c>
    </row>
    <row r="4046" spans="1:21" x14ac:dyDescent="0.25">
      <c r="A4046">
        <v>4045</v>
      </c>
      <c r="B4046" t="s">
        <v>7179</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7180</v>
      </c>
      <c r="C4047" s="1">
        <v>42096</v>
      </c>
      <c r="D4047" s="1">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7181</v>
      </c>
      <c r="C4048" s="1">
        <v>43029</v>
      </c>
      <c r="D4048" s="1">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7182</v>
      </c>
      <c r="C4049" s="1">
        <v>42201</v>
      </c>
      <c r="D4049" s="1">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7182</v>
      </c>
      <c r="C4050" s="1">
        <v>42201</v>
      </c>
      <c r="D4050" s="1">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7183</v>
      </c>
      <c r="C4051" s="1">
        <v>42910</v>
      </c>
      <c r="D4051" s="1">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7183</v>
      </c>
      <c r="C4052" s="1">
        <v>42910</v>
      </c>
      <c r="D4052" s="1">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7184</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7184</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7184</v>
      </c>
      <c r="C4055" s="1">
        <v>41911</v>
      </c>
      <c r="D4055" s="1">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18.018000000000001</v>
      </c>
    </row>
    <row r="4056" spans="1:21" x14ac:dyDescent="0.25">
      <c r="A4056">
        <v>4055</v>
      </c>
      <c r="B4056" t="s">
        <v>7184</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7184</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7184</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7187</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7188</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7188</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7189</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7190</v>
      </c>
      <c r="C4063" s="1">
        <v>42264</v>
      </c>
      <c r="D4063" s="1">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7191</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7192</v>
      </c>
      <c r="C4065" s="1">
        <v>41813</v>
      </c>
      <c r="D4065" s="1">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1.7514000000000001</v>
      </c>
    </row>
    <row r="4066" spans="1:21" x14ac:dyDescent="0.25">
      <c r="A4066">
        <v>4065</v>
      </c>
      <c r="B4066" t="s">
        <v>7192</v>
      </c>
      <c r="C4066" s="1">
        <v>41813</v>
      </c>
      <c r="D4066" s="1">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0.34920000000000001</v>
      </c>
    </row>
    <row r="4067" spans="1:21" x14ac:dyDescent="0.25">
      <c r="A4067">
        <v>4066</v>
      </c>
      <c r="B4067" t="s">
        <v>7194</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7194</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7194</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7194</v>
      </c>
      <c r="C4070" s="1">
        <v>41944</v>
      </c>
      <c r="D4070" s="1">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978.84</v>
      </c>
      <c r="S4070">
        <v>9</v>
      </c>
      <c r="T4070">
        <v>0.2</v>
      </c>
      <c r="U4070">
        <v>110.1195</v>
      </c>
    </row>
    <row r="4071" spans="1:21" x14ac:dyDescent="0.25">
      <c r="A4071">
        <v>4070</v>
      </c>
      <c r="B4071" t="s">
        <v>7197</v>
      </c>
      <c r="C4071" s="1">
        <v>42610</v>
      </c>
      <c r="D4071" s="1">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7197</v>
      </c>
      <c r="C4072" s="1">
        <v>42610</v>
      </c>
      <c r="D4072" s="1">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7197</v>
      </c>
      <c r="C4073" s="1">
        <v>42610</v>
      </c>
      <c r="D4073" s="1">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7198</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7199</v>
      </c>
      <c r="C4075" s="1">
        <v>42271</v>
      </c>
      <c r="D4075" s="1">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213.70439999999999</v>
      </c>
    </row>
    <row r="4076" spans="1:21" x14ac:dyDescent="0.25">
      <c r="A4076">
        <v>4075</v>
      </c>
      <c r="B4076" t="s">
        <v>7201</v>
      </c>
      <c r="C4076" s="1">
        <v>43054</v>
      </c>
      <c r="D4076" s="1">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7201</v>
      </c>
      <c r="C4077" s="1">
        <v>43054</v>
      </c>
      <c r="D4077" s="1">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7203</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7203</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7203</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7204</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7205</v>
      </c>
      <c r="C4082" s="1">
        <v>42638</v>
      </c>
      <c r="D4082" s="1">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row>
    <row r="4083" spans="1:21" x14ac:dyDescent="0.25">
      <c r="A4083">
        <v>4082</v>
      </c>
      <c r="B4083" t="s">
        <v>7205</v>
      </c>
      <c r="C4083" s="1">
        <v>42638</v>
      </c>
      <c r="D4083" s="1">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-3.5154000000000001</v>
      </c>
    </row>
    <row r="4084" spans="1:21" x14ac:dyDescent="0.25">
      <c r="A4084">
        <v>4083</v>
      </c>
      <c r="B4084" t="s">
        <v>7206</v>
      </c>
      <c r="C4084" s="1">
        <v>42910</v>
      </c>
      <c r="D4084" s="1">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7206</v>
      </c>
      <c r="C4085" s="1">
        <v>42910</v>
      </c>
      <c r="D4085" s="1">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v>
      </c>
      <c r="S4085">
        <v>3</v>
      </c>
      <c r="T4085">
        <v>0.2</v>
      </c>
      <c r="U4085">
        <v>3.21</v>
      </c>
    </row>
    <row r="4086" spans="1:21" x14ac:dyDescent="0.25">
      <c r="A4086">
        <v>4085</v>
      </c>
      <c r="B4086" t="s">
        <v>7207</v>
      </c>
      <c r="C4086" s="1">
        <v>42985</v>
      </c>
      <c r="D4086" s="1">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7208</v>
      </c>
      <c r="C4087" s="1">
        <v>42586</v>
      </c>
      <c r="D4087" s="1">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7208</v>
      </c>
      <c r="C4088" s="1">
        <v>42586</v>
      </c>
      <c r="D4088" s="1">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7208</v>
      </c>
      <c r="C4089" s="1">
        <v>42586</v>
      </c>
      <c r="D4089" s="1">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7209</v>
      </c>
      <c r="C4090" s="1">
        <v>41870</v>
      </c>
      <c r="D4090" s="1">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row>
    <row r="4091" spans="1:21" x14ac:dyDescent="0.25">
      <c r="A4091">
        <v>4090</v>
      </c>
      <c r="B4091" t="s">
        <v>7212</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7212</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7212</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7213</v>
      </c>
      <c r="C4094" s="1">
        <v>42871</v>
      </c>
      <c r="D4094" s="1">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7214</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7214</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7214</v>
      </c>
      <c r="C4097" s="1">
        <v>42240</v>
      </c>
      <c r="D4097" s="1">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170.51130000000001</v>
      </c>
    </row>
    <row r="4098" spans="1:21" x14ac:dyDescent="0.25">
      <c r="A4098">
        <v>4097</v>
      </c>
      <c r="B4098" t="s">
        <v>7215</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7215</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7215</v>
      </c>
      <c r="C4100" s="1">
        <v>41905</v>
      </c>
      <c r="D4100" s="1">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4630.4754999999996</v>
      </c>
    </row>
    <row r="4101" spans="1:21" x14ac:dyDescent="0.25">
      <c r="A4101">
        <v>4100</v>
      </c>
      <c r="B4101" t="s">
        <v>7215</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7218</v>
      </c>
      <c r="C4102" s="1">
        <v>42905</v>
      </c>
      <c r="D4102" s="1">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2.2639999999999998</v>
      </c>
      <c r="S4102">
        <v>1</v>
      </c>
      <c r="T4102">
        <v>0.8</v>
      </c>
      <c r="U4102">
        <v>-5.2072000000000003</v>
      </c>
    </row>
    <row r="4103" spans="1:21" x14ac:dyDescent="0.25">
      <c r="A4103">
        <v>4102</v>
      </c>
      <c r="B4103" t="s">
        <v>7218</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7218</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7221</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7222</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7222</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7223</v>
      </c>
      <c r="C4108" s="1">
        <v>42604</v>
      </c>
      <c r="D4108" s="1">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7226</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7226</v>
      </c>
      <c r="C4110" s="1">
        <v>42254</v>
      </c>
      <c r="D4110" s="1">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v>
      </c>
    </row>
    <row r="4111" spans="1:21" x14ac:dyDescent="0.25">
      <c r="A4111">
        <v>4110</v>
      </c>
      <c r="B4111" t="s">
        <v>7227</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7227</v>
      </c>
      <c r="C4112" s="1">
        <v>42363</v>
      </c>
      <c r="D4112" s="1">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20.927399999999999</v>
      </c>
    </row>
    <row r="4113" spans="1:21" x14ac:dyDescent="0.25">
      <c r="A4113">
        <v>4112</v>
      </c>
      <c r="B4113" t="s">
        <v>7227</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7227</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7230</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7230</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7231</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7232</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7232</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7232</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7232</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7233</v>
      </c>
      <c r="C4122" s="1">
        <v>42982</v>
      </c>
      <c r="D4122" s="1">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v>
      </c>
      <c r="S4122">
        <v>4</v>
      </c>
      <c r="T4122">
        <v>0.2</v>
      </c>
      <c r="U4122">
        <v>-1.4279999999999999</v>
      </c>
    </row>
    <row r="4123" spans="1:21" x14ac:dyDescent="0.25">
      <c r="A4123">
        <v>4122</v>
      </c>
      <c r="B4123" t="s">
        <v>7236</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7236</v>
      </c>
      <c r="C4124" s="1">
        <v>42866</v>
      </c>
      <c r="D4124" s="1">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37.590000000000003</v>
      </c>
      <c r="S4124">
        <v>3</v>
      </c>
      <c r="T4124">
        <v>0</v>
      </c>
      <c r="U4124">
        <v>17.667300000000001</v>
      </c>
    </row>
    <row r="4125" spans="1:21" x14ac:dyDescent="0.25">
      <c r="A4125">
        <v>4124</v>
      </c>
      <c r="B4125" t="s">
        <v>7236</v>
      </c>
      <c r="C4125" s="1">
        <v>42866</v>
      </c>
      <c r="D4125" s="1">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9.4366000000000003</v>
      </c>
    </row>
    <row r="4126" spans="1:21" x14ac:dyDescent="0.25">
      <c r="A4126">
        <v>4125</v>
      </c>
      <c r="B4126" t="s">
        <v>7237</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7238</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7239</v>
      </c>
      <c r="C4128" s="1">
        <v>42861</v>
      </c>
      <c r="D4128" s="1">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18.037800000000001</v>
      </c>
    </row>
    <row r="4129" spans="1:21" x14ac:dyDescent="0.25">
      <c r="A4129">
        <v>4128</v>
      </c>
      <c r="B4129" t="s">
        <v>7240</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7240</v>
      </c>
      <c r="C4130" s="1">
        <v>41901</v>
      </c>
      <c r="D4130" s="1">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-944.99459999999999</v>
      </c>
    </row>
    <row r="4131" spans="1:21" x14ac:dyDescent="0.25">
      <c r="A4131">
        <v>4130</v>
      </c>
      <c r="B4131" t="s">
        <v>7243</v>
      </c>
      <c r="C4131" s="1">
        <v>42092</v>
      </c>
      <c r="D4131" s="1">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21.251200000000001</v>
      </c>
    </row>
    <row r="4132" spans="1:21" x14ac:dyDescent="0.25">
      <c r="A4132">
        <v>4131</v>
      </c>
      <c r="B4132" t="s">
        <v>7244</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7245</v>
      </c>
      <c r="C4133" s="1">
        <v>42187</v>
      </c>
      <c r="D4133" s="1">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7245</v>
      </c>
      <c r="C4134" s="1">
        <v>42187</v>
      </c>
      <c r="D4134" s="1">
        <v>42194</v>
      </c>
      <c r="E4134" t="s">
        <v>49</v>
      </c>
      <c r="F4134" t="s">
        <v>406</v>
      </c>
      <c r="G4134" t="s">
        <v>407</v>
      </c>
      <c r="H4134" t="s">
        <v>25</v>
      </c>
      <c r="I4134" t="s">
        <v>26</v>
      </c>
      <c r="J4134" t="s">
        <v>7246</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7247</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7247</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7248</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7248</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7249</v>
      </c>
      <c r="C4139" s="1">
        <v>43058</v>
      </c>
      <c r="D4139" s="1">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7250</v>
      </c>
      <c r="C4140" s="1">
        <v>42734</v>
      </c>
      <c r="D4140" s="1">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7252</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7252</v>
      </c>
      <c r="C4142" s="1">
        <v>43070</v>
      </c>
      <c r="D4142" s="1">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13.846</v>
      </c>
    </row>
    <row r="4143" spans="1:21" x14ac:dyDescent="0.25">
      <c r="A4143">
        <v>4142</v>
      </c>
      <c r="B4143" t="s">
        <v>7253</v>
      </c>
      <c r="C4143" s="1">
        <v>42534</v>
      </c>
      <c r="D4143" s="1">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7255</v>
      </c>
      <c r="C4144" s="1">
        <v>41778</v>
      </c>
      <c r="D4144" s="1">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7256</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7256</v>
      </c>
      <c r="C4146" s="1">
        <v>42765</v>
      </c>
      <c r="D4146" s="1">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row>
    <row r="4147" spans="1:21" x14ac:dyDescent="0.25">
      <c r="A4147">
        <v>4146</v>
      </c>
      <c r="B4147" t="s">
        <v>7256</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7259</v>
      </c>
      <c r="C4148" s="1">
        <v>42336</v>
      </c>
      <c r="D4148" s="1">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7260</v>
      </c>
      <c r="C4149" s="1">
        <v>43031</v>
      </c>
      <c r="D4149" s="1">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9.7620000000000005</v>
      </c>
      <c r="S4149">
        <v>3</v>
      </c>
      <c r="T4149">
        <v>0.8</v>
      </c>
      <c r="U4149">
        <v>-15.1311</v>
      </c>
    </row>
    <row r="4150" spans="1:21" x14ac:dyDescent="0.25">
      <c r="A4150">
        <v>4149</v>
      </c>
      <c r="B4150" t="s">
        <v>7260</v>
      </c>
      <c r="C4150" s="1">
        <v>43031</v>
      </c>
      <c r="D4150" s="1">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7260</v>
      </c>
      <c r="C4151" s="1">
        <v>43031</v>
      </c>
      <c r="D4151" s="1">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-2.0699999999999998</v>
      </c>
    </row>
    <row r="4152" spans="1:21" x14ac:dyDescent="0.25">
      <c r="A4152">
        <v>4151</v>
      </c>
      <c r="B4152" t="s">
        <v>7260</v>
      </c>
      <c r="C4152" s="1">
        <v>43031</v>
      </c>
      <c r="D4152" s="1">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7261</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7261</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7261</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7262</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7262</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7263</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7263</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7264</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7265</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7266</v>
      </c>
      <c r="C4162" s="1">
        <v>42869</v>
      </c>
      <c r="D4162" s="1">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row>
    <row r="4163" spans="1:21" x14ac:dyDescent="0.25">
      <c r="A4163">
        <v>4162</v>
      </c>
      <c r="B4163" t="s">
        <v>7266</v>
      </c>
      <c r="C4163" s="1">
        <v>42869</v>
      </c>
      <c r="D4163" s="1">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7269</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7269</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7270</v>
      </c>
      <c r="C4166" s="1">
        <v>42749</v>
      </c>
      <c r="D4166" s="1">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7270</v>
      </c>
      <c r="C4167" s="1">
        <v>42749</v>
      </c>
      <c r="D4167" s="1">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7273</v>
      </c>
      <c r="C4168" s="1">
        <v>42071</v>
      </c>
      <c r="D4168" s="1">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row>
    <row r="4169" spans="1:21" x14ac:dyDescent="0.25">
      <c r="A4169">
        <v>4168</v>
      </c>
      <c r="B4169" t="s">
        <v>7274</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7274</v>
      </c>
      <c r="C4170" s="1">
        <v>41923</v>
      </c>
      <c r="D4170" s="1">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433.56799999999998</v>
      </c>
      <c r="S4170">
        <v>2</v>
      </c>
      <c r="T4170">
        <v>0.2</v>
      </c>
      <c r="U4170">
        <v>-65.035200000000003</v>
      </c>
    </row>
    <row r="4171" spans="1:21" x14ac:dyDescent="0.25">
      <c r="A4171">
        <v>4170</v>
      </c>
      <c r="B4171" t="s">
        <v>7277</v>
      </c>
      <c r="C4171" s="1">
        <v>42107</v>
      </c>
      <c r="D4171" s="1">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7277</v>
      </c>
      <c r="C4172" s="1">
        <v>42107</v>
      </c>
      <c r="D4172" s="1">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7278</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7279</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7279</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7279</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7280</v>
      </c>
      <c r="C4177" s="1">
        <v>42337</v>
      </c>
      <c r="D4177" s="1">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15.763999999999999</v>
      </c>
    </row>
    <row r="4178" spans="1:21" x14ac:dyDescent="0.25">
      <c r="A4178">
        <v>4177</v>
      </c>
      <c r="B4178" t="s">
        <v>7283</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7283</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7284</v>
      </c>
      <c r="C4180" s="1">
        <v>42537</v>
      </c>
      <c r="D4180" s="1">
        <v>42539</v>
      </c>
      <c r="E4180" t="s">
        <v>22</v>
      </c>
      <c r="F4180" t="s">
        <v>1874</v>
      </c>
      <c r="G4180" t="s">
        <v>1875</v>
      </c>
      <c r="H4180" t="s">
        <v>25</v>
      </c>
      <c r="I4180" t="s">
        <v>26</v>
      </c>
      <c r="J4180" t="s">
        <v>41</v>
      </c>
      <c r="K4180" t="s">
        <v>42</v>
      </c>
      <c r="L4180">
        <v>90045</v>
      </c>
      <c r="M4180" t="s">
        <v>43</v>
      </c>
      <c r="N4180" t="s">
        <v>5247</v>
      </c>
      <c r="O4180" t="s">
        <v>45</v>
      </c>
      <c r="P4180" t="s">
        <v>89</v>
      </c>
      <c r="Q4180" t="s">
        <v>5248</v>
      </c>
      <c r="R4180">
        <v>46.35</v>
      </c>
      <c r="S4180">
        <v>5</v>
      </c>
      <c r="T4180">
        <v>0</v>
      </c>
      <c r="U4180">
        <v>21.784500000000001</v>
      </c>
    </row>
    <row r="4181" spans="1:21" x14ac:dyDescent="0.25">
      <c r="A4181">
        <v>4180</v>
      </c>
      <c r="B4181" t="s">
        <v>7285</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7286</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7287</v>
      </c>
      <c r="C4183" s="1">
        <v>43014</v>
      </c>
      <c r="D4183" s="1">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row>
    <row r="4184" spans="1:21" x14ac:dyDescent="0.25">
      <c r="A4184">
        <v>4183</v>
      </c>
      <c r="B4184" t="s">
        <v>7287</v>
      </c>
      <c r="C4184" s="1">
        <v>43014</v>
      </c>
      <c r="D4184" s="1">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7287</v>
      </c>
      <c r="C4185" s="1">
        <v>43014</v>
      </c>
      <c r="D4185" s="1">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7290</v>
      </c>
      <c r="C4186" s="1">
        <v>42709</v>
      </c>
      <c r="D4186" s="1">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row>
    <row r="4187" spans="1:21" x14ac:dyDescent="0.25">
      <c r="A4187">
        <v>4186</v>
      </c>
      <c r="B4187" t="s">
        <v>7293</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7294</v>
      </c>
      <c r="C4188" s="1">
        <v>42873</v>
      </c>
      <c r="D4188" s="1">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7294</v>
      </c>
      <c r="C4189" s="1">
        <v>42873</v>
      </c>
      <c r="D4189" s="1">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7294</v>
      </c>
      <c r="C4190" s="1">
        <v>42873</v>
      </c>
      <c r="D4190" s="1">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row>
    <row r="4191" spans="1:21" x14ac:dyDescent="0.25">
      <c r="A4191">
        <v>4190</v>
      </c>
      <c r="B4191" t="s">
        <v>7298</v>
      </c>
      <c r="C4191" s="1">
        <v>42639</v>
      </c>
      <c r="D4191" s="1">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row>
    <row r="4192" spans="1:21" x14ac:dyDescent="0.25">
      <c r="A4192">
        <v>4191</v>
      </c>
      <c r="B4192" t="s">
        <v>7302</v>
      </c>
      <c r="C4192" s="1">
        <v>43056</v>
      </c>
      <c r="D4192" s="1">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row>
    <row r="4193" spans="1:21" x14ac:dyDescent="0.25">
      <c r="A4193">
        <v>4192</v>
      </c>
      <c r="B4193" t="s">
        <v>7303</v>
      </c>
      <c r="C4193" s="1">
        <v>42193</v>
      </c>
      <c r="D4193" s="1">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6.6</v>
      </c>
    </row>
    <row r="4194" spans="1:21" x14ac:dyDescent="0.25">
      <c r="A4194">
        <v>4193</v>
      </c>
      <c r="B4194" t="s">
        <v>7306</v>
      </c>
      <c r="C4194" s="1">
        <v>42324</v>
      </c>
      <c r="D4194" s="1">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row>
    <row r="4195" spans="1:21" x14ac:dyDescent="0.25">
      <c r="A4195">
        <v>4194</v>
      </c>
      <c r="B4195" t="s">
        <v>7306</v>
      </c>
      <c r="C4195" s="1">
        <v>42324</v>
      </c>
      <c r="D4195" s="1">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22.8582</v>
      </c>
    </row>
    <row r="4196" spans="1:21" x14ac:dyDescent="0.25">
      <c r="A4196">
        <v>4195</v>
      </c>
      <c r="B4196" t="s">
        <v>7308</v>
      </c>
      <c r="C4196" s="1">
        <v>42173</v>
      </c>
      <c r="D4196" s="1">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7309</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7310</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7311</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7311</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7312</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7312</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7312</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7312</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7313</v>
      </c>
      <c r="C4205" s="1">
        <v>41943</v>
      </c>
      <c r="D4205" s="1">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7313</v>
      </c>
      <c r="C4206" s="1">
        <v>41943</v>
      </c>
      <c r="D4206" s="1">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7313</v>
      </c>
      <c r="C4207" s="1">
        <v>41943</v>
      </c>
      <c r="D4207" s="1">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7313</v>
      </c>
      <c r="C4208" s="1">
        <v>41943</v>
      </c>
      <c r="D4208" s="1">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7313</v>
      </c>
      <c r="C4209" s="1">
        <v>41943</v>
      </c>
      <c r="D4209" s="1">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7313</v>
      </c>
      <c r="C4210" s="1">
        <v>41943</v>
      </c>
      <c r="D4210" s="1">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481.47</v>
      </c>
    </row>
    <row r="4211" spans="1:21" x14ac:dyDescent="0.25">
      <c r="A4211">
        <v>4210</v>
      </c>
      <c r="B4211" t="s">
        <v>7313</v>
      </c>
      <c r="C4211" s="1">
        <v>41943</v>
      </c>
      <c r="D4211" s="1">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7315</v>
      </c>
      <c r="C4212" s="1">
        <v>43078</v>
      </c>
      <c r="D4212" s="1">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7318</v>
      </c>
      <c r="C4213" s="1">
        <v>41764</v>
      </c>
      <c r="D4213" s="1">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4.2389999999999999</v>
      </c>
    </row>
    <row r="4214" spans="1:21" x14ac:dyDescent="0.25">
      <c r="A4214">
        <v>4213</v>
      </c>
      <c r="B4214" t="s">
        <v>7318</v>
      </c>
      <c r="C4214" s="1">
        <v>41764</v>
      </c>
      <c r="D4214" s="1">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7318</v>
      </c>
      <c r="C4215" s="1">
        <v>41764</v>
      </c>
      <c r="D4215" s="1">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11.543200000000001</v>
      </c>
    </row>
    <row r="4216" spans="1:21" x14ac:dyDescent="0.25">
      <c r="A4216">
        <v>4215</v>
      </c>
      <c r="B4216" t="s">
        <v>7321</v>
      </c>
      <c r="C4216" s="1">
        <v>42433</v>
      </c>
      <c r="D4216" s="1">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128.4</v>
      </c>
      <c r="S4216">
        <v>3</v>
      </c>
      <c r="T4216">
        <v>0</v>
      </c>
      <c r="U4216">
        <v>64.2</v>
      </c>
    </row>
    <row r="4217" spans="1:21" x14ac:dyDescent="0.25">
      <c r="A4217">
        <v>4216</v>
      </c>
      <c r="B4217" t="s">
        <v>7324</v>
      </c>
      <c r="C4217" s="1">
        <v>41973</v>
      </c>
      <c r="D4217" s="1">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row>
    <row r="4218" spans="1:21" x14ac:dyDescent="0.25">
      <c r="A4218">
        <v>4217</v>
      </c>
      <c r="B4218" t="s">
        <v>7327</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7328</v>
      </c>
      <c r="C4219" s="1">
        <v>42826</v>
      </c>
      <c r="D4219" s="1">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85.176000000000002</v>
      </c>
    </row>
    <row r="4220" spans="1:21" x14ac:dyDescent="0.25">
      <c r="A4220">
        <v>4219</v>
      </c>
      <c r="B4220" t="s">
        <v>7328</v>
      </c>
      <c r="C4220" s="1">
        <v>42826</v>
      </c>
      <c r="D4220" s="1">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4799.9840000000004</v>
      </c>
      <c r="S4220">
        <v>2</v>
      </c>
      <c r="T4220">
        <v>0.2</v>
      </c>
      <c r="U4220">
        <v>359.99880000000002</v>
      </c>
    </row>
    <row r="4221" spans="1:21" x14ac:dyDescent="0.25">
      <c r="A4221">
        <v>4220</v>
      </c>
      <c r="B4221" t="s">
        <v>7331</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7331</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7331</v>
      </c>
      <c r="C4223" s="1">
        <v>42897</v>
      </c>
      <c r="D4223" s="1">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v>
      </c>
      <c r="S4223">
        <v>5</v>
      </c>
      <c r="T4223">
        <v>0.2</v>
      </c>
      <c r="U4223">
        <v>130.20750000000001</v>
      </c>
    </row>
    <row r="4224" spans="1:21" x14ac:dyDescent="0.25">
      <c r="A4224">
        <v>4223</v>
      </c>
      <c r="B4224" t="s">
        <v>7331</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7331</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7334</v>
      </c>
      <c r="C4226" s="1">
        <v>42643</v>
      </c>
      <c r="D4226" s="1">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7335</v>
      </c>
      <c r="C4227" s="1">
        <v>41986</v>
      </c>
      <c r="D4227" s="1">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-42.492600000000003</v>
      </c>
    </row>
    <row r="4228" spans="1:21" x14ac:dyDescent="0.25">
      <c r="A4228">
        <v>4227</v>
      </c>
      <c r="B4228" t="s">
        <v>7338</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7339</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7340</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7341</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7341</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7341</v>
      </c>
      <c r="C4233" s="1">
        <v>42921</v>
      </c>
      <c r="D4233" s="1">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v>
      </c>
      <c r="S4233">
        <v>3</v>
      </c>
      <c r="T4233">
        <v>0.2</v>
      </c>
      <c r="U4233">
        <v>5.6375999999999999</v>
      </c>
    </row>
    <row r="4234" spans="1:21" x14ac:dyDescent="0.25">
      <c r="A4234">
        <v>4233</v>
      </c>
      <c r="B4234" t="s">
        <v>7341</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31.103999999999999</v>
      </c>
      <c r="S4234">
        <v>6</v>
      </c>
      <c r="T4234">
        <v>0.2</v>
      </c>
      <c r="U4234">
        <v>11.2752</v>
      </c>
    </row>
    <row r="4235" spans="1:21" x14ac:dyDescent="0.25">
      <c r="A4235">
        <v>4234</v>
      </c>
      <c r="B4235" t="s">
        <v>7341</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7344</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7344</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7345</v>
      </c>
      <c r="C4238" s="1">
        <v>42574</v>
      </c>
      <c r="D4238" s="1">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11.416</v>
      </c>
      <c r="S4238">
        <v>4</v>
      </c>
      <c r="T4238">
        <v>0.8</v>
      </c>
      <c r="U4238">
        <v>-18.836400000000001</v>
      </c>
    </row>
    <row r="4239" spans="1:21" x14ac:dyDescent="0.25">
      <c r="A4239">
        <v>4238</v>
      </c>
      <c r="B4239" t="s">
        <v>7348</v>
      </c>
      <c r="C4239" s="1">
        <v>42976</v>
      </c>
      <c r="D4239" s="1">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9.4079999999999995</v>
      </c>
      <c r="S4239">
        <v>7</v>
      </c>
      <c r="T4239">
        <v>0.2</v>
      </c>
      <c r="U4239">
        <v>0.7056</v>
      </c>
    </row>
    <row r="4240" spans="1:21" x14ac:dyDescent="0.25">
      <c r="A4240">
        <v>4239</v>
      </c>
      <c r="B4240" t="s">
        <v>7351</v>
      </c>
      <c r="C4240" s="1">
        <v>42820</v>
      </c>
      <c r="D4240" s="1">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5.9489999999999998</v>
      </c>
    </row>
    <row r="4241" spans="1:21" x14ac:dyDescent="0.25">
      <c r="A4241">
        <v>4240</v>
      </c>
      <c r="B4241" t="s">
        <v>7354</v>
      </c>
      <c r="C4241" s="1">
        <v>43098</v>
      </c>
      <c r="D4241" s="1">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7355</v>
      </c>
      <c r="C4242" s="1">
        <v>41902</v>
      </c>
      <c r="D4242" s="1">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v>
      </c>
    </row>
    <row r="4243" spans="1:21" x14ac:dyDescent="0.25">
      <c r="A4243">
        <v>4242</v>
      </c>
      <c r="B4243" t="s">
        <v>7355</v>
      </c>
      <c r="C4243" s="1">
        <v>41902</v>
      </c>
      <c r="D4243" s="1">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7357</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7357</v>
      </c>
      <c r="C4245" s="1">
        <v>42464</v>
      </c>
      <c r="D4245" s="1">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13.0707</v>
      </c>
    </row>
    <row r="4246" spans="1:21" x14ac:dyDescent="0.25">
      <c r="A4246">
        <v>4245</v>
      </c>
      <c r="B4246" t="s">
        <v>7358</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7359</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7359</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7359</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7360</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7360</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7361</v>
      </c>
      <c r="C4252" s="1">
        <v>41901</v>
      </c>
      <c r="D4252" s="1">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7364</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7364</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7364</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7365</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7365</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7365</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7366</v>
      </c>
      <c r="C4259" s="1">
        <v>42251</v>
      </c>
      <c r="D4259" s="1">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-6.8334000000000001</v>
      </c>
    </row>
    <row r="4260" spans="1:21" x14ac:dyDescent="0.25">
      <c r="A4260">
        <v>4259</v>
      </c>
      <c r="B4260" t="s">
        <v>7367</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7368</v>
      </c>
      <c r="C4261" s="1">
        <v>43036</v>
      </c>
      <c r="D4261" s="1">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7369</v>
      </c>
      <c r="C4262" s="1">
        <v>43023</v>
      </c>
      <c r="D4262" s="1">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7370</v>
      </c>
      <c r="C4263" s="1">
        <v>42954</v>
      </c>
      <c r="D4263" s="1">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7371</v>
      </c>
      <c r="C4264" s="1">
        <v>42999</v>
      </c>
      <c r="D4264" s="1">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row>
    <row r="4265" spans="1:21" x14ac:dyDescent="0.25">
      <c r="A4265">
        <v>4264</v>
      </c>
      <c r="B4265" t="s">
        <v>7372</v>
      </c>
      <c r="C4265" s="1">
        <v>43042</v>
      </c>
      <c r="D4265" s="1">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v>
      </c>
      <c r="S4265">
        <v>3</v>
      </c>
      <c r="T4265">
        <v>0.7</v>
      </c>
      <c r="U4265">
        <v>-7.782</v>
      </c>
    </row>
    <row r="4266" spans="1:21" x14ac:dyDescent="0.25">
      <c r="A4266">
        <v>4265</v>
      </c>
      <c r="B4266" t="s">
        <v>7375</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7375</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7375</v>
      </c>
      <c r="C4268" s="1">
        <v>42679</v>
      </c>
      <c r="D4268" s="1">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956.66480000000001</v>
      </c>
      <c r="S4268">
        <v>7</v>
      </c>
      <c r="T4268">
        <v>0.32</v>
      </c>
      <c r="U4268">
        <v>-225.0976</v>
      </c>
    </row>
    <row r="4269" spans="1:21" x14ac:dyDescent="0.25">
      <c r="A4269">
        <v>4268</v>
      </c>
      <c r="B4269" t="s">
        <v>7375</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7375</v>
      </c>
      <c r="C4270" s="1">
        <v>42679</v>
      </c>
      <c r="D4270" s="1">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45.139499999999998</v>
      </c>
    </row>
    <row r="4271" spans="1:21" x14ac:dyDescent="0.25">
      <c r="A4271">
        <v>4270</v>
      </c>
      <c r="B4271" t="s">
        <v>7376</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7377</v>
      </c>
      <c r="C4272" s="1">
        <v>42334</v>
      </c>
      <c r="D4272" s="1">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v>
      </c>
    </row>
    <row r="4273" spans="1:21" x14ac:dyDescent="0.25">
      <c r="A4273">
        <v>4272</v>
      </c>
      <c r="B4273" t="s">
        <v>7380</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7381</v>
      </c>
      <c r="C4274" s="1">
        <v>42937</v>
      </c>
      <c r="D4274" s="1">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71.927999999999997</v>
      </c>
      <c r="S4274">
        <v>9</v>
      </c>
      <c r="T4274">
        <v>0.2</v>
      </c>
      <c r="U4274">
        <v>6.2937000000000003</v>
      </c>
    </row>
    <row r="4275" spans="1:21" x14ac:dyDescent="0.25">
      <c r="A4275">
        <v>4274</v>
      </c>
      <c r="B4275" t="s">
        <v>7381</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7382</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7383</v>
      </c>
      <c r="C4277" s="1">
        <v>42194</v>
      </c>
      <c r="D4277" s="1">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7384</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7385</v>
      </c>
      <c r="C4279" s="1">
        <v>42476</v>
      </c>
      <c r="D4279" s="1">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2365.9818</v>
      </c>
    </row>
    <row r="4280" spans="1:21" x14ac:dyDescent="0.25">
      <c r="A4280">
        <v>4279</v>
      </c>
      <c r="B4280" t="s">
        <v>7385</v>
      </c>
      <c r="C4280" s="1">
        <v>42476</v>
      </c>
      <c r="D4280" s="1">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3.2867999999999999</v>
      </c>
    </row>
    <row r="4281" spans="1:21" x14ac:dyDescent="0.25">
      <c r="A4281">
        <v>4280</v>
      </c>
      <c r="B4281" t="s">
        <v>7385</v>
      </c>
      <c r="C4281" s="1">
        <v>42476</v>
      </c>
      <c r="D4281" s="1">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7388</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7388</v>
      </c>
      <c r="C4283" s="1">
        <v>41957</v>
      </c>
      <c r="D4283" s="1">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14.622400000000001</v>
      </c>
    </row>
    <row r="4284" spans="1:21" x14ac:dyDescent="0.25">
      <c r="A4284">
        <v>4283</v>
      </c>
      <c r="B4284" t="s">
        <v>7389</v>
      </c>
      <c r="C4284" s="1">
        <v>41993</v>
      </c>
      <c r="D4284" s="1">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row>
    <row r="4285" spans="1:21" x14ac:dyDescent="0.25">
      <c r="A4285">
        <v>4284</v>
      </c>
      <c r="B4285" t="s">
        <v>7389</v>
      </c>
      <c r="C4285" s="1">
        <v>41993</v>
      </c>
      <c r="D4285" s="1">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496.78649999999999</v>
      </c>
    </row>
    <row r="4286" spans="1:21" x14ac:dyDescent="0.25">
      <c r="A4286">
        <v>4285</v>
      </c>
      <c r="B4286" t="s">
        <v>7392</v>
      </c>
      <c r="C4286" s="1">
        <v>42329</v>
      </c>
      <c r="D4286" s="1">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7392</v>
      </c>
      <c r="C4287" s="1">
        <v>42329</v>
      </c>
      <c r="D4287" s="1">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7392</v>
      </c>
      <c r="C4288" s="1">
        <v>42329</v>
      </c>
      <c r="D4288" s="1">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row>
    <row r="4289" spans="1:21" x14ac:dyDescent="0.25">
      <c r="A4289">
        <v>4288</v>
      </c>
      <c r="B4289" t="s">
        <v>7394</v>
      </c>
      <c r="C4289" s="1">
        <v>43097</v>
      </c>
      <c r="D4289" s="1">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7395</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7395</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7396</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7396</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7396</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7397</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7398</v>
      </c>
      <c r="C4296" s="1">
        <v>43030</v>
      </c>
      <c r="D4296" s="1">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7399</v>
      </c>
      <c r="C4297" s="1">
        <v>42919</v>
      </c>
      <c r="D4297" s="1">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129.38999999999999</v>
      </c>
      <c r="S4297">
        <v>3</v>
      </c>
      <c r="T4297">
        <v>0</v>
      </c>
      <c r="U4297">
        <v>54.343800000000002</v>
      </c>
    </row>
    <row r="4298" spans="1:21" x14ac:dyDescent="0.25">
      <c r="A4298">
        <v>4297</v>
      </c>
      <c r="B4298" t="s">
        <v>7401</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7402</v>
      </c>
      <c r="C4299" s="1">
        <v>42970</v>
      </c>
      <c r="D4299" s="1">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4367.8959999999997</v>
      </c>
      <c r="S4299">
        <v>13</v>
      </c>
      <c r="T4299">
        <v>0.2</v>
      </c>
      <c r="U4299">
        <v>327.59219999999999</v>
      </c>
    </row>
    <row r="4300" spans="1:21" x14ac:dyDescent="0.25">
      <c r="A4300">
        <v>4299</v>
      </c>
      <c r="B4300" t="s">
        <v>7402</v>
      </c>
      <c r="C4300" s="1">
        <v>42970</v>
      </c>
      <c r="D4300" s="1">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7402</v>
      </c>
      <c r="C4301" s="1">
        <v>42970</v>
      </c>
      <c r="D4301" s="1">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7402</v>
      </c>
      <c r="C4302" s="1">
        <v>42970</v>
      </c>
      <c r="D4302" s="1">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7402</v>
      </c>
      <c r="C4303" s="1">
        <v>42970</v>
      </c>
      <c r="D4303" s="1">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7403</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7404</v>
      </c>
      <c r="C4305" s="1">
        <v>42647</v>
      </c>
      <c r="D4305" s="1">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7406</v>
      </c>
      <c r="C4306" s="1">
        <v>41938</v>
      </c>
      <c r="D4306" s="1">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7406</v>
      </c>
      <c r="C4307" s="1">
        <v>41938</v>
      </c>
      <c r="D4307" s="1">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v>
      </c>
      <c r="S4307">
        <v>5</v>
      </c>
      <c r="T4307">
        <v>0.2</v>
      </c>
      <c r="U4307">
        <v>38.396000000000001</v>
      </c>
    </row>
    <row r="4308" spans="1:21" x14ac:dyDescent="0.25">
      <c r="A4308">
        <v>4307</v>
      </c>
      <c r="B4308" t="s">
        <v>7407</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7407</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7408</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7408</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7408</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7408</v>
      </c>
      <c r="C4313" s="1">
        <v>41947</v>
      </c>
      <c r="D4313" s="1">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row>
    <row r="4314" spans="1:21" x14ac:dyDescent="0.25">
      <c r="A4314">
        <v>4313</v>
      </c>
      <c r="B4314" t="s">
        <v>7408</v>
      </c>
      <c r="C4314" s="1">
        <v>41947</v>
      </c>
      <c r="D4314" s="1">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447.96800000000002</v>
      </c>
      <c r="S4314">
        <v>4</v>
      </c>
      <c r="T4314">
        <v>0.2</v>
      </c>
      <c r="U4314">
        <v>139.99</v>
      </c>
    </row>
    <row r="4315" spans="1:21" x14ac:dyDescent="0.25">
      <c r="A4315">
        <v>4314</v>
      </c>
      <c r="B4315" t="s">
        <v>7411</v>
      </c>
      <c r="C4315" s="1">
        <v>41890</v>
      </c>
      <c r="D4315" s="1">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row>
    <row r="4316" spans="1:21" x14ac:dyDescent="0.25">
      <c r="A4316">
        <v>4315</v>
      </c>
      <c r="B4316" t="s">
        <v>7412</v>
      </c>
      <c r="C4316" s="1">
        <v>42180</v>
      </c>
      <c r="D4316" s="1">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row>
    <row r="4317" spans="1:21" x14ac:dyDescent="0.25">
      <c r="A4317">
        <v>4316</v>
      </c>
      <c r="B4317" t="s">
        <v>7412</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7412</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7413</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7414</v>
      </c>
      <c r="C4320" s="1">
        <v>43076</v>
      </c>
      <c r="D4320" s="1">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25.537800000000001</v>
      </c>
    </row>
    <row r="4321" spans="1:21" x14ac:dyDescent="0.25">
      <c r="A4321">
        <v>4320</v>
      </c>
      <c r="B4321" t="s">
        <v>7417</v>
      </c>
      <c r="C4321" s="1">
        <v>42002</v>
      </c>
      <c r="D4321" s="1">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7417</v>
      </c>
      <c r="C4322" s="1">
        <v>42002</v>
      </c>
      <c r="D4322" s="1">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7.9896000000000003</v>
      </c>
    </row>
    <row r="4323" spans="1:21" x14ac:dyDescent="0.25">
      <c r="A4323">
        <v>4322</v>
      </c>
      <c r="B4323" t="s">
        <v>7418</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7418</v>
      </c>
      <c r="C4324" s="1">
        <v>42049</v>
      </c>
      <c r="D4324" s="1">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323.98200000000003</v>
      </c>
      <c r="S4324">
        <v>3</v>
      </c>
      <c r="T4324">
        <v>0.4</v>
      </c>
      <c r="U4324">
        <v>-80.995500000000007</v>
      </c>
    </row>
    <row r="4325" spans="1:21" x14ac:dyDescent="0.25">
      <c r="A4325">
        <v>4324</v>
      </c>
      <c r="B4325" t="s">
        <v>7418</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7418</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7418</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7419</v>
      </c>
      <c r="C4328" s="1">
        <v>42394</v>
      </c>
      <c r="D4328" s="1">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9.2100000000000009</v>
      </c>
      <c r="S4328">
        <v>3</v>
      </c>
      <c r="T4328">
        <v>0</v>
      </c>
      <c r="U4328">
        <v>2.3025000000000002</v>
      </c>
    </row>
    <row r="4329" spans="1:21" x14ac:dyDescent="0.25">
      <c r="A4329">
        <v>4328</v>
      </c>
      <c r="B4329" t="s">
        <v>7419</v>
      </c>
      <c r="C4329" s="1">
        <v>42394</v>
      </c>
      <c r="D4329" s="1">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row>
    <row r="4330" spans="1:21" x14ac:dyDescent="0.25">
      <c r="A4330">
        <v>4329</v>
      </c>
      <c r="B4330" t="s">
        <v>7420</v>
      </c>
      <c r="C4330" s="1">
        <v>42826</v>
      </c>
      <c r="D4330" s="1">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42.93</v>
      </c>
      <c r="S4330">
        <v>9</v>
      </c>
      <c r="T4330">
        <v>0</v>
      </c>
      <c r="U4330">
        <v>19.3185</v>
      </c>
    </row>
    <row r="4331" spans="1:21" x14ac:dyDescent="0.25">
      <c r="A4331">
        <v>4330</v>
      </c>
      <c r="B4331" t="s">
        <v>7421</v>
      </c>
      <c r="C4331" s="1">
        <v>43011</v>
      </c>
      <c r="D4331" s="1">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v>
      </c>
      <c r="S4331">
        <v>3</v>
      </c>
      <c r="T4331">
        <v>0.2</v>
      </c>
      <c r="U4331">
        <v>5.4432</v>
      </c>
    </row>
    <row r="4332" spans="1:21" x14ac:dyDescent="0.25">
      <c r="A4332">
        <v>4331</v>
      </c>
      <c r="B4332" t="s">
        <v>7421</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7424</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7424</v>
      </c>
      <c r="C4334" s="1">
        <v>42979</v>
      </c>
      <c r="D4334" s="1">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8.0220000000000002</v>
      </c>
    </row>
    <row r="4335" spans="1:21" x14ac:dyDescent="0.25">
      <c r="A4335">
        <v>4334</v>
      </c>
      <c r="B4335" t="s">
        <v>7425</v>
      </c>
      <c r="C4335" s="1">
        <v>42359</v>
      </c>
      <c r="D4335" s="1">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v>
      </c>
    </row>
    <row r="4336" spans="1:21" x14ac:dyDescent="0.25">
      <c r="A4336">
        <v>4335</v>
      </c>
      <c r="B4336" t="s">
        <v>7425</v>
      </c>
      <c r="C4336" s="1">
        <v>42359</v>
      </c>
      <c r="D4336" s="1">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7431</v>
      </c>
      <c r="C4337" s="1">
        <v>42358</v>
      </c>
      <c r="D4337" s="1">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v>
      </c>
      <c r="S4337">
        <v>1</v>
      </c>
      <c r="T4337">
        <v>0.2</v>
      </c>
      <c r="U4337">
        <v>2.7719999999999998</v>
      </c>
    </row>
    <row r="4338" spans="1:21" x14ac:dyDescent="0.25">
      <c r="A4338">
        <v>4337</v>
      </c>
      <c r="B4338" t="s">
        <v>7431</v>
      </c>
      <c r="C4338" s="1">
        <v>42358</v>
      </c>
      <c r="D4338" s="1">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7435</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7435</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7436</v>
      </c>
      <c r="C4341" s="1">
        <v>42974</v>
      </c>
      <c r="D4341" s="1">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7437</v>
      </c>
      <c r="C4342" s="1">
        <v>41720</v>
      </c>
      <c r="D4342" s="1">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7439</v>
      </c>
      <c r="C4343" s="1">
        <v>43086</v>
      </c>
      <c r="D4343" s="1">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7440</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7440</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7440</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7440</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7441</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7441</v>
      </c>
      <c r="C4349" s="1">
        <v>42631</v>
      </c>
      <c r="D4349" s="1">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row>
    <row r="4350" spans="1:21" x14ac:dyDescent="0.25">
      <c r="A4350">
        <v>4349</v>
      </c>
      <c r="B4350" t="s">
        <v>7444</v>
      </c>
      <c r="C4350" s="1">
        <v>43063</v>
      </c>
      <c r="D4350" s="1">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7444</v>
      </c>
      <c r="C4351" s="1">
        <v>43063</v>
      </c>
      <c r="D4351" s="1">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7445</v>
      </c>
      <c r="C4352" s="1">
        <v>42836</v>
      </c>
      <c r="D4352" s="1">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7445</v>
      </c>
      <c r="C4353" s="1">
        <v>42836</v>
      </c>
      <c r="D4353" s="1">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7446</v>
      </c>
      <c r="C4354" s="1">
        <v>43079</v>
      </c>
      <c r="D4354" s="1">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row>
    <row r="4355" spans="1:21" x14ac:dyDescent="0.25">
      <c r="A4355">
        <v>4354</v>
      </c>
      <c r="B4355" t="s">
        <v>7446</v>
      </c>
      <c r="C4355" s="1">
        <v>43079</v>
      </c>
      <c r="D4355" s="1">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7449</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7450</v>
      </c>
      <c r="C4357" s="1">
        <v>42342</v>
      </c>
      <c r="D4357" s="1">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7450</v>
      </c>
      <c r="C4358" s="1">
        <v>42342</v>
      </c>
      <c r="D4358" s="1">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7451</v>
      </c>
      <c r="C4359" s="1">
        <v>43080</v>
      </c>
      <c r="D4359" s="1">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7451</v>
      </c>
      <c r="C4360" s="1">
        <v>43080</v>
      </c>
      <c r="D4360" s="1">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7451</v>
      </c>
      <c r="C4361" s="1">
        <v>43080</v>
      </c>
      <c r="D4361" s="1">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7452</v>
      </c>
      <c r="C4362" s="1">
        <v>42511</v>
      </c>
      <c r="D4362" s="1">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row>
    <row r="4363" spans="1:21" x14ac:dyDescent="0.25">
      <c r="A4363">
        <v>4362</v>
      </c>
      <c r="B4363" t="s">
        <v>7454</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7455</v>
      </c>
      <c r="C4364" s="1">
        <v>42875</v>
      </c>
      <c r="D4364" s="1">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row>
    <row r="4365" spans="1:21" x14ac:dyDescent="0.25">
      <c r="A4365">
        <v>4364</v>
      </c>
      <c r="B4365" t="s">
        <v>7455</v>
      </c>
      <c r="C4365" s="1">
        <v>42875</v>
      </c>
      <c r="D4365" s="1">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row>
    <row r="4366" spans="1:21" x14ac:dyDescent="0.25">
      <c r="A4366">
        <v>4365</v>
      </c>
      <c r="B4366" t="s">
        <v>7455</v>
      </c>
      <c r="C4366" s="1">
        <v>42875</v>
      </c>
      <c r="D4366" s="1">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162.09479999999999</v>
      </c>
    </row>
    <row r="4367" spans="1:21" x14ac:dyDescent="0.25">
      <c r="A4367">
        <v>4366</v>
      </c>
      <c r="B4367" t="s">
        <v>7455</v>
      </c>
      <c r="C4367" s="1">
        <v>42875</v>
      </c>
      <c r="D4367" s="1">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3.4826999999999999</v>
      </c>
    </row>
    <row r="4368" spans="1:21" x14ac:dyDescent="0.25">
      <c r="A4368">
        <v>4367</v>
      </c>
      <c r="B4368" t="s">
        <v>7455</v>
      </c>
      <c r="C4368" s="1">
        <v>42875</v>
      </c>
      <c r="D4368" s="1">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7.0949999999999998</v>
      </c>
    </row>
    <row r="4369" spans="1:21" x14ac:dyDescent="0.25">
      <c r="A4369">
        <v>4368</v>
      </c>
      <c r="B4369" t="s">
        <v>7458</v>
      </c>
      <c r="C4369" s="1">
        <v>42989</v>
      </c>
      <c r="D4369" s="1">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3.29</v>
      </c>
    </row>
    <row r="4370" spans="1:21" x14ac:dyDescent="0.25">
      <c r="A4370">
        <v>4369</v>
      </c>
      <c r="B4370" t="s">
        <v>7458</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7459</v>
      </c>
      <c r="C4371" s="1">
        <v>42679</v>
      </c>
      <c r="D4371" s="1">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7459</v>
      </c>
      <c r="C4372" s="1">
        <v>42679</v>
      </c>
      <c r="D4372" s="1">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16.268799999999999</v>
      </c>
    </row>
    <row r="4373" spans="1:21" x14ac:dyDescent="0.25">
      <c r="A4373">
        <v>4372</v>
      </c>
      <c r="B4373" t="s">
        <v>7459</v>
      </c>
      <c r="C4373" s="1">
        <v>42679</v>
      </c>
      <c r="D4373" s="1">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row>
    <row r="4374" spans="1:21" x14ac:dyDescent="0.25">
      <c r="A4374">
        <v>4373</v>
      </c>
      <c r="B4374" t="s">
        <v>7462</v>
      </c>
      <c r="C4374" s="1">
        <v>42939</v>
      </c>
      <c r="D4374" s="1">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7462</v>
      </c>
      <c r="C4375" s="1">
        <v>42939</v>
      </c>
      <c r="D4375" s="1">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11.182499999999999</v>
      </c>
    </row>
    <row r="4376" spans="1:21" x14ac:dyDescent="0.25">
      <c r="A4376">
        <v>4375</v>
      </c>
      <c r="B4376" t="s">
        <v>7464</v>
      </c>
      <c r="C4376" s="1">
        <v>42692</v>
      </c>
      <c r="D4376" s="1">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103.968</v>
      </c>
      <c r="S4376">
        <v>6</v>
      </c>
      <c r="T4376">
        <v>0.2</v>
      </c>
      <c r="U4376">
        <v>16.8948</v>
      </c>
    </row>
    <row r="4377" spans="1:21" x14ac:dyDescent="0.25">
      <c r="A4377">
        <v>4376</v>
      </c>
      <c r="B4377" t="s">
        <v>7467</v>
      </c>
      <c r="C4377" s="1">
        <v>41754</v>
      </c>
      <c r="D4377" s="1">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7467</v>
      </c>
      <c r="C4378" s="1">
        <v>41754</v>
      </c>
      <c r="D4378" s="1">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270.72000000000003</v>
      </c>
      <c r="S4378">
        <v>3</v>
      </c>
      <c r="T4378">
        <v>0</v>
      </c>
      <c r="U4378">
        <v>78.508799999999994</v>
      </c>
    </row>
    <row r="4379" spans="1:21" x14ac:dyDescent="0.25">
      <c r="A4379">
        <v>4378</v>
      </c>
      <c r="B4379" t="s">
        <v>7467</v>
      </c>
      <c r="C4379" s="1">
        <v>41754</v>
      </c>
      <c r="D4379" s="1">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7469</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7469</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7470</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7470</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7471</v>
      </c>
      <c r="C4384" s="1">
        <v>42205</v>
      </c>
      <c r="D4384" s="1">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7471</v>
      </c>
      <c r="C4385" s="1">
        <v>42205</v>
      </c>
      <c r="D4385" s="1">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384.94400000000002</v>
      </c>
      <c r="S4385">
        <v>4</v>
      </c>
      <c r="T4385">
        <v>0.3</v>
      </c>
      <c r="U4385">
        <v>-126.4816</v>
      </c>
    </row>
    <row r="4386" spans="1:21" x14ac:dyDescent="0.25">
      <c r="A4386">
        <v>4385</v>
      </c>
      <c r="B4386" t="s">
        <v>7471</v>
      </c>
      <c r="C4386" s="1">
        <v>42205</v>
      </c>
      <c r="D4386" s="1">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7471</v>
      </c>
      <c r="C4387" s="1">
        <v>42205</v>
      </c>
      <c r="D4387" s="1">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7474</v>
      </c>
      <c r="C4388" s="1">
        <v>42670</v>
      </c>
      <c r="D4388" s="1">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v>
      </c>
    </row>
    <row r="4389" spans="1:21" x14ac:dyDescent="0.25">
      <c r="A4389">
        <v>4388</v>
      </c>
      <c r="B4389" t="s">
        <v>7474</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7475</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7475</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7475</v>
      </c>
      <c r="C4392" s="1">
        <v>43059</v>
      </c>
      <c r="D4392" s="1">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327.59219999999999</v>
      </c>
    </row>
    <row r="4393" spans="1:21" x14ac:dyDescent="0.25">
      <c r="A4393">
        <v>4392</v>
      </c>
      <c r="B4393" t="s">
        <v>7475</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7476</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7476</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7477</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7477</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7478</v>
      </c>
      <c r="C4398" s="1">
        <v>42689</v>
      </c>
      <c r="D4398" s="1">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7479</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7479</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7480</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7480</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7480</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7481</v>
      </c>
      <c r="C4404" s="1">
        <v>42730</v>
      </c>
      <c r="D4404" s="1">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11.327999999999999</v>
      </c>
      <c r="S4404">
        <v>2</v>
      </c>
      <c r="T4404">
        <v>0.2</v>
      </c>
      <c r="U4404">
        <v>2.5488</v>
      </c>
    </row>
    <row r="4405" spans="1:21" x14ac:dyDescent="0.25">
      <c r="A4405">
        <v>4404</v>
      </c>
      <c r="B4405" t="s">
        <v>7484</v>
      </c>
      <c r="C4405" s="1">
        <v>41884</v>
      </c>
      <c r="D4405" s="1">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v>
      </c>
      <c r="S4405">
        <v>3</v>
      </c>
      <c r="T4405">
        <v>0</v>
      </c>
      <c r="U4405">
        <v>8.0711999999999993</v>
      </c>
    </row>
    <row r="4406" spans="1:21" x14ac:dyDescent="0.25">
      <c r="A4406">
        <v>4405</v>
      </c>
      <c r="B4406" t="s">
        <v>7485</v>
      </c>
      <c r="C4406" s="1">
        <v>42190</v>
      </c>
      <c r="D4406" s="1">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7485</v>
      </c>
      <c r="C4407" s="1">
        <v>42190</v>
      </c>
      <c r="D4407" s="1">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7486</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7486</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7486</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7487</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7487</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7488</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7488</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7488</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7489</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7490</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7490</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7491</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7492</v>
      </c>
      <c r="C4420" s="1">
        <v>41993</v>
      </c>
      <c r="D4420" s="1">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7493</v>
      </c>
      <c r="C4421" s="1">
        <v>41990</v>
      </c>
      <c r="D4421" s="1">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7494</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7495</v>
      </c>
      <c r="C4423" s="1">
        <v>41702</v>
      </c>
      <c r="D4423" s="1">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7497</v>
      </c>
      <c r="C4424" s="1">
        <v>42873</v>
      </c>
      <c r="D4424" s="1">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7497</v>
      </c>
      <c r="C4425" s="1">
        <v>42873</v>
      </c>
      <c r="D4425" s="1">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75.734999999999999</v>
      </c>
    </row>
    <row r="4426" spans="1:21" x14ac:dyDescent="0.25">
      <c r="A4426">
        <v>4425</v>
      </c>
      <c r="B4426" t="s">
        <v>7497</v>
      </c>
      <c r="C4426" s="1">
        <v>42873</v>
      </c>
      <c r="D4426" s="1">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7497</v>
      </c>
      <c r="C4427" s="1">
        <v>42873</v>
      </c>
      <c r="D4427" s="1">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7497</v>
      </c>
      <c r="C4428" s="1">
        <v>42873</v>
      </c>
      <c r="D4428" s="1">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15.6744</v>
      </c>
    </row>
    <row r="4429" spans="1:21" x14ac:dyDescent="0.25">
      <c r="A4429">
        <v>4428</v>
      </c>
      <c r="B4429" t="s">
        <v>7501</v>
      </c>
      <c r="C4429" s="1">
        <v>43000</v>
      </c>
      <c r="D4429" s="1">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7502</v>
      </c>
      <c r="C4430" s="1">
        <v>42815</v>
      </c>
      <c r="D4430" s="1">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523.70519999999999</v>
      </c>
    </row>
    <row r="4431" spans="1:21" x14ac:dyDescent="0.25">
      <c r="A4431">
        <v>4430</v>
      </c>
      <c r="B4431" t="s">
        <v>7503</v>
      </c>
      <c r="C4431" s="1">
        <v>42992</v>
      </c>
      <c r="D4431" s="1">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70.95</v>
      </c>
      <c r="S4431">
        <v>3</v>
      </c>
      <c r="T4431">
        <v>0</v>
      </c>
      <c r="U4431">
        <v>18.446999999999999</v>
      </c>
    </row>
    <row r="4432" spans="1:21" x14ac:dyDescent="0.25">
      <c r="A4432">
        <v>4431</v>
      </c>
      <c r="B4432" t="s">
        <v>7504</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7504</v>
      </c>
      <c r="C4433" s="1">
        <v>42677</v>
      </c>
      <c r="D4433" s="1">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2.0748000000000002</v>
      </c>
    </row>
    <row r="4434" spans="1:21" x14ac:dyDescent="0.25">
      <c r="A4434">
        <v>4433</v>
      </c>
      <c r="B4434" t="s">
        <v>7504</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7504</v>
      </c>
      <c r="C4435" s="1">
        <v>42677</v>
      </c>
      <c r="D4435" s="1">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2.625</v>
      </c>
    </row>
    <row r="4436" spans="1:21" x14ac:dyDescent="0.25">
      <c r="A4436">
        <v>4435</v>
      </c>
      <c r="B4436" t="s">
        <v>7504</v>
      </c>
      <c r="C4436" s="1">
        <v>42677</v>
      </c>
      <c r="D4436" s="1">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row>
    <row r="4437" spans="1:21" x14ac:dyDescent="0.25">
      <c r="A4437">
        <v>4436</v>
      </c>
      <c r="B4437" t="s">
        <v>7507</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7507</v>
      </c>
      <c r="C4438" s="1">
        <v>42493</v>
      </c>
      <c r="D4438" s="1">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2.7383999999999999</v>
      </c>
    </row>
    <row r="4439" spans="1:21" x14ac:dyDescent="0.25">
      <c r="A4439">
        <v>4438</v>
      </c>
      <c r="B4439" t="s">
        <v>7507</v>
      </c>
      <c r="C4439" s="1">
        <v>42493</v>
      </c>
      <c r="D4439" s="1">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26.405999999999999</v>
      </c>
      <c r="S4439">
        <v>3</v>
      </c>
      <c r="T4439">
        <v>0.8</v>
      </c>
      <c r="U4439">
        <v>-71.296199999999999</v>
      </c>
    </row>
    <row r="4440" spans="1:21" x14ac:dyDescent="0.25">
      <c r="A4440">
        <v>4439</v>
      </c>
      <c r="B4440" t="s">
        <v>7510</v>
      </c>
      <c r="C4440" s="1">
        <v>42731</v>
      </c>
      <c r="D4440" s="1">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7510</v>
      </c>
      <c r="C4441" s="1">
        <v>42731</v>
      </c>
      <c r="D4441" s="1">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7511</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7511</v>
      </c>
      <c r="C4443" s="1">
        <v>42573</v>
      </c>
      <c r="D4443" s="1">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965.85</v>
      </c>
      <c r="S4443">
        <v>5</v>
      </c>
      <c r="T4443">
        <v>0</v>
      </c>
      <c r="U4443">
        <v>135.21899999999999</v>
      </c>
    </row>
    <row r="4444" spans="1:21" x14ac:dyDescent="0.25">
      <c r="A4444">
        <v>4443</v>
      </c>
      <c r="B4444" t="s">
        <v>7511</v>
      </c>
      <c r="C4444" s="1">
        <v>42573</v>
      </c>
      <c r="D4444" s="1">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10.512</v>
      </c>
    </row>
    <row r="4445" spans="1:21" x14ac:dyDescent="0.25">
      <c r="A4445">
        <v>4444</v>
      </c>
      <c r="B4445" t="s">
        <v>7511</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7516</v>
      </c>
      <c r="C4446" s="1">
        <v>41959</v>
      </c>
      <c r="D4446" s="1">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36.8245</v>
      </c>
    </row>
    <row r="4447" spans="1:21" x14ac:dyDescent="0.25">
      <c r="A4447">
        <v>4446</v>
      </c>
      <c r="B4447" t="s">
        <v>7516</v>
      </c>
      <c r="C4447" s="1">
        <v>41959</v>
      </c>
      <c r="D4447" s="1">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row>
    <row r="4448" spans="1:21" x14ac:dyDescent="0.25">
      <c r="A4448">
        <v>4447</v>
      </c>
      <c r="B4448" t="s">
        <v>7516</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7516</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7517</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7517</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7517</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7518</v>
      </c>
      <c r="C4453" s="1">
        <v>42555</v>
      </c>
      <c r="D4453" s="1">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7518</v>
      </c>
      <c r="C4454" s="1">
        <v>42555</v>
      </c>
      <c r="D4454" s="1">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row>
    <row r="4455" spans="1:21" x14ac:dyDescent="0.25">
      <c r="A4455">
        <v>4454</v>
      </c>
      <c r="B4455" t="s">
        <v>7518</v>
      </c>
      <c r="C4455" s="1">
        <v>42555</v>
      </c>
      <c r="D4455" s="1">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7518</v>
      </c>
      <c r="C4456" s="1">
        <v>42555</v>
      </c>
      <c r="D4456" s="1">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7521</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7521</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7522</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7523</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7524</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7524</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7524</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7524</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7524</v>
      </c>
      <c r="C4465" s="1">
        <v>43006</v>
      </c>
      <c r="D4465" s="1">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v>
      </c>
      <c r="S4465">
        <v>3</v>
      </c>
      <c r="T4465">
        <v>0.2</v>
      </c>
      <c r="U4465">
        <v>5.2026000000000003</v>
      </c>
    </row>
    <row r="4466" spans="1:21" x14ac:dyDescent="0.25">
      <c r="A4466">
        <v>4465</v>
      </c>
      <c r="B4466" t="s">
        <v>7524</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7527</v>
      </c>
      <c r="C4467" s="1">
        <v>42223</v>
      </c>
      <c r="D4467" s="1">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3.3039999999999998</v>
      </c>
      <c r="S4467">
        <v>1</v>
      </c>
      <c r="T4467">
        <v>0.2</v>
      </c>
      <c r="U4467">
        <v>1.1151</v>
      </c>
    </row>
    <row r="4468" spans="1:21" x14ac:dyDescent="0.25">
      <c r="A4468">
        <v>4467</v>
      </c>
      <c r="B4468" t="s">
        <v>7528</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7528</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7528</v>
      </c>
      <c r="C4470" s="1">
        <v>43063</v>
      </c>
      <c r="D4470" s="1">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-16.078399999999998</v>
      </c>
    </row>
    <row r="4471" spans="1:21" x14ac:dyDescent="0.25">
      <c r="A4471">
        <v>4470</v>
      </c>
      <c r="B4471" t="s">
        <v>7528</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7529</v>
      </c>
      <c r="C4472" s="1">
        <v>42863</v>
      </c>
      <c r="D4472" s="1">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-23.7822</v>
      </c>
    </row>
    <row r="4473" spans="1:21" x14ac:dyDescent="0.25">
      <c r="A4473">
        <v>4472</v>
      </c>
      <c r="B4473" t="s">
        <v>7530</v>
      </c>
      <c r="C4473" s="1">
        <v>43007</v>
      </c>
      <c r="D4473" s="1">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7530</v>
      </c>
      <c r="C4474" s="1">
        <v>43007</v>
      </c>
      <c r="D4474" s="1">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7530</v>
      </c>
      <c r="C4475" s="1">
        <v>43007</v>
      </c>
      <c r="D4475" s="1">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v>
      </c>
    </row>
    <row r="4476" spans="1:21" x14ac:dyDescent="0.25">
      <c r="A4476">
        <v>4475</v>
      </c>
      <c r="B4476" t="s">
        <v>7530</v>
      </c>
      <c r="C4476" s="1">
        <v>43007</v>
      </c>
      <c r="D4476" s="1">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v>
      </c>
      <c r="S4476">
        <v>3</v>
      </c>
      <c r="T4476">
        <v>0.2</v>
      </c>
      <c r="U4476">
        <v>5.4432</v>
      </c>
    </row>
    <row r="4477" spans="1:21" x14ac:dyDescent="0.25">
      <c r="A4477">
        <v>4476</v>
      </c>
      <c r="B4477" t="s">
        <v>7530</v>
      </c>
      <c r="C4477" s="1">
        <v>43007</v>
      </c>
      <c r="D4477" s="1">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7.4367999999999999</v>
      </c>
    </row>
    <row r="4478" spans="1:21" x14ac:dyDescent="0.25">
      <c r="A4478">
        <v>4477</v>
      </c>
      <c r="B4478" t="s">
        <v>7530</v>
      </c>
      <c r="C4478" s="1">
        <v>43007</v>
      </c>
      <c r="D4478" s="1">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2.64</v>
      </c>
    </row>
    <row r="4479" spans="1:21" x14ac:dyDescent="0.25">
      <c r="A4479">
        <v>4478</v>
      </c>
      <c r="B4479" t="s">
        <v>7534</v>
      </c>
      <c r="C4479" s="1">
        <v>43030</v>
      </c>
      <c r="D4479" s="1">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v>
      </c>
      <c r="S4479">
        <v>3</v>
      </c>
      <c r="T4479">
        <v>0</v>
      </c>
      <c r="U4479">
        <v>23.316299999999998</v>
      </c>
    </row>
    <row r="4480" spans="1:21" x14ac:dyDescent="0.25">
      <c r="A4480">
        <v>4479</v>
      </c>
      <c r="B4480" t="s">
        <v>7534</v>
      </c>
      <c r="C4480" s="1">
        <v>43030</v>
      </c>
      <c r="D4480" s="1">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7538</v>
      </c>
      <c r="C4481" s="1">
        <v>41722</v>
      </c>
      <c r="D4481" s="1">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v>
      </c>
      <c r="S4481">
        <v>5</v>
      </c>
      <c r="T4481">
        <v>0</v>
      </c>
      <c r="U4481">
        <v>11.702999999999999</v>
      </c>
    </row>
    <row r="4482" spans="1:21" x14ac:dyDescent="0.25">
      <c r="A4482">
        <v>4481</v>
      </c>
      <c r="B4482" t="s">
        <v>7541</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7541</v>
      </c>
      <c r="C4483" s="1">
        <v>42677</v>
      </c>
      <c r="D4483" s="1">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14.2956</v>
      </c>
    </row>
    <row r="4484" spans="1:21" x14ac:dyDescent="0.25">
      <c r="A4484">
        <v>4483</v>
      </c>
      <c r="B4484" t="s">
        <v>7541</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7541</v>
      </c>
      <c r="C4485" s="1">
        <v>42677</v>
      </c>
      <c r="D4485" s="1">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56.977200000000003</v>
      </c>
    </row>
    <row r="4486" spans="1:21" x14ac:dyDescent="0.25">
      <c r="A4486">
        <v>4485</v>
      </c>
      <c r="B4486" t="s">
        <v>7541</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7541</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row>
    <row r="4488" spans="1:21" x14ac:dyDescent="0.25">
      <c r="A4488">
        <v>4487</v>
      </c>
      <c r="B4488" t="s">
        <v>7541</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7544</v>
      </c>
      <c r="C4489" s="1">
        <v>42252</v>
      </c>
      <c r="D4489" s="1">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16.27</v>
      </c>
      <c r="S4489">
        <v>5</v>
      </c>
      <c r="T4489">
        <v>0.8</v>
      </c>
      <c r="U4489">
        <v>-25.218499999999999</v>
      </c>
    </row>
    <row r="4490" spans="1:21" x14ac:dyDescent="0.25">
      <c r="A4490">
        <v>4489</v>
      </c>
      <c r="B4490" t="s">
        <v>7544</v>
      </c>
      <c r="C4490" s="1">
        <v>42252</v>
      </c>
      <c r="D4490" s="1">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-14.688000000000001</v>
      </c>
    </row>
    <row r="4491" spans="1:21" x14ac:dyDescent="0.25">
      <c r="A4491">
        <v>4490</v>
      </c>
      <c r="B4491" t="s">
        <v>7544</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7545</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7546</v>
      </c>
      <c r="C4493" s="1">
        <v>41974</v>
      </c>
      <c r="D4493" s="1">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659.98800000000006</v>
      </c>
      <c r="S4493">
        <v>2</v>
      </c>
      <c r="T4493">
        <v>0.4</v>
      </c>
      <c r="U4493">
        <v>109.998</v>
      </c>
    </row>
    <row r="4494" spans="1:21" x14ac:dyDescent="0.25">
      <c r="A4494">
        <v>4493</v>
      </c>
      <c r="B4494" t="s">
        <v>7546</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7546</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7546</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7547</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7547</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7548</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7549</v>
      </c>
      <c r="C4500" s="1">
        <v>41964</v>
      </c>
      <c r="D4500" s="1">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7552</v>
      </c>
      <c r="C4501" s="1">
        <v>42470</v>
      </c>
      <c r="D4501" s="1">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6.2207999999999997</v>
      </c>
    </row>
    <row r="4502" spans="1:21" x14ac:dyDescent="0.25">
      <c r="A4502">
        <v>4501</v>
      </c>
      <c r="B4502" t="s">
        <v>7552</v>
      </c>
      <c r="C4502" s="1">
        <v>42470</v>
      </c>
      <c r="D4502" s="1">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8.1199999999999992</v>
      </c>
    </row>
    <row r="4503" spans="1:21" x14ac:dyDescent="0.25">
      <c r="A4503">
        <v>4502</v>
      </c>
      <c r="B4503" t="s">
        <v>7553</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7553</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7554</v>
      </c>
      <c r="C4505" s="1">
        <v>41997</v>
      </c>
      <c r="D4505" s="1">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173.65600000000001</v>
      </c>
      <c r="S4505">
        <v>7</v>
      </c>
      <c r="T4505">
        <v>0.2</v>
      </c>
      <c r="U4505">
        <v>17.365600000000001</v>
      </c>
    </row>
    <row r="4506" spans="1:21" x14ac:dyDescent="0.25">
      <c r="A4506">
        <v>4505</v>
      </c>
      <c r="B4506" t="s">
        <v>7554</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7554</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7554</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7554</v>
      </c>
      <c r="C4509" s="1">
        <v>41997</v>
      </c>
      <c r="D4509" s="1">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0.2034</v>
      </c>
    </row>
    <row r="4510" spans="1:21" x14ac:dyDescent="0.25">
      <c r="A4510">
        <v>4509</v>
      </c>
      <c r="B4510" t="s">
        <v>7554</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7557</v>
      </c>
      <c r="C4511" s="1">
        <v>42878</v>
      </c>
      <c r="D4511" s="1">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7560</v>
      </c>
      <c r="C4512" s="1">
        <v>42684</v>
      </c>
      <c r="D4512" s="1">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17.158000000000001</v>
      </c>
    </row>
    <row r="4513" spans="1:21" x14ac:dyDescent="0.25">
      <c r="A4513">
        <v>4512</v>
      </c>
      <c r="B4513" t="s">
        <v>7560</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7561</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7562</v>
      </c>
      <c r="C4515" s="1">
        <v>42619</v>
      </c>
      <c r="D4515" s="1">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7563</v>
      </c>
      <c r="C4516" s="1">
        <v>42670</v>
      </c>
      <c r="D4516" s="1">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7565</v>
      </c>
      <c r="C4517" s="1">
        <v>43030</v>
      </c>
      <c r="D4517" s="1">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12.0252</v>
      </c>
    </row>
    <row r="4518" spans="1:21" x14ac:dyDescent="0.25">
      <c r="A4518">
        <v>4517</v>
      </c>
      <c r="B4518" t="s">
        <v>7566</v>
      </c>
      <c r="C4518" s="1">
        <v>42628</v>
      </c>
      <c r="D4518" s="1">
        <v>42633</v>
      </c>
      <c r="E4518" t="s">
        <v>49</v>
      </c>
      <c r="F4518" t="s">
        <v>2197</v>
      </c>
      <c r="G4518" t="s">
        <v>2198</v>
      </c>
      <c r="H4518" t="s">
        <v>25</v>
      </c>
      <c r="I4518" t="s">
        <v>26</v>
      </c>
      <c r="J4518" t="s">
        <v>94</v>
      </c>
      <c r="K4518" t="s">
        <v>95</v>
      </c>
      <c r="L4518">
        <v>98105</v>
      </c>
      <c r="M4518" t="s">
        <v>43</v>
      </c>
      <c r="N4518" t="s">
        <v>7567</v>
      </c>
      <c r="O4518" t="s">
        <v>45</v>
      </c>
      <c r="P4518" t="s">
        <v>89</v>
      </c>
      <c r="Q4518" t="s">
        <v>7568</v>
      </c>
      <c r="R4518">
        <v>21.4</v>
      </c>
      <c r="S4518">
        <v>5</v>
      </c>
      <c r="T4518">
        <v>0</v>
      </c>
      <c r="U4518">
        <v>10.058</v>
      </c>
    </row>
    <row r="4519" spans="1:21" x14ac:dyDescent="0.25">
      <c r="A4519">
        <v>4518</v>
      </c>
      <c r="B4519" t="s">
        <v>7566</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7569</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7570</v>
      </c>
      <c r="C4521" s="1">
        <v>42896</v>
      </c>
      <c r="D4521" s="1">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v>
      </c>
      <c r="S4521">
        <v>8</v>
      </c>
      <c r="T4521">
        <v>0.2</v>
      </c>
      <c r="U4521">
        <v>84.22</v>
      </c>
    </row>
    <row r="4522" spans="1:21" x14ac:dyDescent="0.25">
      <c r="A4522">
        <v>4521</v>
      </c>
      <c r="B4522" t="s">
        <v>7573</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7573</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7574</v>
      </c>
      <c r="C4524" s="1">
        <v>42786</v>
      </c>
      <c r="D4524" s="1">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3.0653999999999999</v>
      </c>
    </row>
    <row r="4525" spans="1:21" x14ac:dyDescent="0.25">
      <c r="A4525">
        <v>4524</v>
      </c>
      <c r="B4525" t="s">
        <v>7575</v>
      </c>
      <c r="C4525" s="1">
        <v>41945</v>
      </c>
      <c r="D4525" s="1">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7575</v>
      </c>
      <c r="C4526" s="1">
        <v>41945</v>
      </c>
      <c r="D4526" s="1">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7576</v>
      </c>
      <c r="C4527" s="1">
        <v>42933</v>
      </c>
      <c r="D4527" s="1">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7576</v>
      </c>
      <c r="C4528" s="1">
        <v>42933</v>
      </c>
      <c r="D4528" s="1">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47.951999999999998</v>
      </c>
    </row>
    <row r="4529" spans="1:21" x14ac:dyDescent="0.25">
      <c r="A4529">
        <v>4528</v>
      </c>
      <c r="B4529" t="s">
        <v>7576</v>
      </c>
      <c r="C4529" s="1">
        <v>42933</v>
      </c>
      <c r="D4529" s="1">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14.4596</v>
      </c>
    </row>
    <row r="4530" spans="1:21" x14ac:dyDescent="0.25">
      <c r="A4530">
        <v>4529</v>
      </c>
      <c r="B4530" t="s">
        <v>7580</v>
      </c>
      <c r="C4530" s="1">
        <v>42986</v>
      </c>
      <c r="D4530" s="1">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33.589199999999998</v>
      </c>
    </row>
    <row r="4531" spans="1:21" x14ac:dyDescent="0.25">
      <c r="A4531">
        <v>4530</v>
      </c>
      <c r="B4531" t="s">
        <v>7581</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7582</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7582</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7583</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7583</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7584</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7585</v>
      </c>
      <c r="C4537" s="1">
        <v>42924</v>
      </c>
      <c r="D4537" s="1">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7585</v>
      </c>
      <c r="C4538" s="1">
        <v>42924</v>
      </c>
      <c r="D4538" s="1">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7585</v>
      </c>
      <c r="C4539" s="1">
        <v>42924</v>
      </c>
      <c r="D4539" s="1">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7585</v>
      </c>
      <c r="C4540" s="1">
        <v>42924</v>
      </c>
      <c r="D4540" s="1">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7586</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7586</v>
      </c>
      <c r="C4542" s="1">
        <v>42062</v>
      </c>
      <c r="D4542" s="1">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493.92</v>
      </c>
      <c r="S4542">
        <v>7</v>
      </c>
      <c r="T4542">
        <v>0.3</v>
      </c>
      <c r="U4542">
        <v>-28.224</v>
      </c>
    </row>
    <row r="4543" spans="1:21" x14ac:dyDescent="0.25">
      <c r="A4543">
        <v>4542</v>
      </c>
      <c r="B4543" t="s">
        <v>7587</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7588</v>
      </c>
      <c r="C4544" s="1">
        <v>42824</v>
      </c>
      <c r="D4544" s="1">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row>
    <row r="4545" spans="1:21" x14ac:dyDescent="0.25">
      <c r="A4545">
        <v>4544</v>
      </c>
      <c r="B4545" t="s">
        <v>7593</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7593</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7593</v>
      </c>
      <c r="C4547" s="1">
        <v>42197</v>
      </c>
      <c r="D4547" s="1">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53.754399999999997</v>
      </c>
    </row>
    <row r="4548" spans="1:21" x14ac:dyDescent="0.25">
      <c r="A4548">
        <v>4547</v>
      </c>
      <c r="B4548" t="s">
        <v>7593</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7593</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7593</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7593</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7594</v>
      </c>
      <c r="C4552" s="1">
        <v>42855</v>
      </c>
      <c r="D4552" s="1">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row>
    <row r="4553" spans="1:21" x14ac:dyDescent="0.25">
      <c r="A4553">
        <v>4552</v>
      </c>
      <c r="B4553" t="s">
        <v>7597</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7598</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7598</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7599</v>
      </c>
      <c r="C4556" s="1">
        <v>42427</v>
      </c>
      <c r="D4556" s="1">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7601</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7601</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7602</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7603</v>
      </c>
      <c r="C4560" s="1">
        <v>42004</v>
      </c>
      <c r="D4560" s="1">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49.567999999999998</v>
      </c>
      <c r="S4560">
        <v>2</v>
      </c>
      <c r="T4560">
        <v>0.2</v>
      </c>
      <c r="U4560">
        <v>17.968399999999999</v>
      </c>
    </row>
    <row r="4561" spans="1:21" x14ac:dyDescent="0.25">
      <c r="A4561">
        <v>4560</v>
      </c>
      <c r="B4561" t="s">
        <v>7604</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7605</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7605</v>
      </c>
      <c r="C4563" s="1">
        <v>42342</v>
      </c>
      <c r="D4563" s="1">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8.2764000000000006</v>
      </c>
    </row>
    <row r="4564" spans="1:21" x14ac:dyDescent="0.25">
      <c r="A4564">
        <v>4563</v>
      </c>
      <c r="B4564" t="s">
        <v>7605</v>
      </c>
      <c r="C4564" s="1">
        <v>42342</v>
      </c>
      <c r="D4564" s="1">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row>
    <row r="4565" spans="1:21" x14ac:dyDescent="0.25">
      <c r="A4565">
        <v>4564</v>
      </c>
      <c r="B4565" t="s">
        <v>7610</v>
      </c>
      <c r="C4565" s="1">
        <v>43004</v>
      </c>
      <c r="D4565" s="1">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419.13600000000002</v>
      </c>
      <c r="S4565">
        <v>4</v>
      </c>
      <c r="T4565">
        <v>0.2</v>
      </c>
      <c r="U4565">
        <v>-57.6312</v>
      </c>
    </row>
    <row r="4566" spans="1:21" x14ac:dyDescent="0.25">
      <c r="A4566">
        <v>4565</v>
      </c>
      <c r="B4566" t="s">
        <v>7611</v>
      </c>
      <c r="C4566" s="1">
        <v>41982</v>
      </c>
      <c r="D4566" s="1">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7612</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7612</v>
      </c>
      <c r="C4568" s="1">
        <v>43072</v>
      </c>
      <c r="D4568" s="1">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v>
      </c>
      <c r="S4568">
        <v>6</v>
      </c>
      <c r="T4568">
        <v>0.7</v>
      </c>
      <c r="U4568">
        <v>-21.1068</v>
      </c>
    </row>
    <row r="4569" spans="1:21" x14ac:dyDescent="0.25">
      <c r="A4569">
        <v>4568</v>
      </c>
      <c r="B4569" t="s">
        <v>7612</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7613</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7614</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26.649000000000001</v>
      </c>
    </row>
    <row r="4572" spans="1:21" x14ac:dyDescent="0.25">
      <c r="A4572">
        <v>4571</v>
      </c>
      <c r="B4572" t="s">
        <v>7615</v>
      </c>
      <c r="C4572" s="1">
        <v>42149</v>
      </c>
      <c r="D4572" s="1">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v>
      </c>
      <c r="S4572">
        <v>3</v>
      </c>
      <c r="T4572">
        <v>0</v>
      </c>
      <c r="U4572">
        <v>8.0711999999999993</v>
      </c>
    </row>
    <row r="4573" spans="1:21" x14ac:dyDescent="0.25">
      <c r="A4573">
        <v>4572</v>
      </c>
      <c r="B4573" t="s">
        <v>7615</v>
      </c>
      <c r="C4573" s="1">
        <v>42149</v>
      </c>
      <c r="D4573" s="1">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7616</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7617</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7617</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7617</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7617</v>
      </c>
      <c r="C4578" s="1">
        <v>42716</v>
      </c>
      <c r="D4578" s="1">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row>
    <row r="4579" spans="1:21" x14ac:dyDescent="0.25">
      <c r="A4579">
        <v>4578</v>
      </c>
      <c r="B4579" t="s">
        <v>7620</v>
      </c>
      <c r="C4579" s="1">
        <v>41740</v>
      </c>
      <c r="D4579" s="1">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9.5839999999999996</v>
      </c>
      <c r="S4579">
        <v>1</v>
      </c>
      <c r="T4579">
        <v>0.2</v>
      </c>
      <c r="U4579">
        <v>3.3544</v>
      </c>
    </row>
    <row r="4580" spans="1:21" x14ac:dyDescent="0.25">
      <c r="A4580">
        <v>4579</v>
      </c>
      <c r="B4580" t="s">
        <v>7622</v>
      </c>
      <c r="C4580" s="1">
        <v>42164</v>
      </c>
      <c r="D4580" s="1">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7623</v>
      </c>
      <c r="C4581" s="1">
        <v>41847</v>
      </c>
      <c r="D4581" s="1">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row>
    <row r="4582" spans="1:21" x14ac:dyDescent="0.25">
      <c r="A4582">
        <v>4581</v>
      </c>
      <c r="B4582" t="s">
        <v>7626</v>
      </c>
      <c r="C4582" s="1">
        <v>42216</v>
      </c>
      <c r="D4582" s="1">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7628</v>
      </c>
      <c r="C4583" s="1">
        <v>42632</v>
      </c>
      <c r="D4583" s="1">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3.8448000000000002</v>
      </c>
    </row>
    <row r="4584" spans="1:21" x14ac:dyDescent="0.25">
      <c r="A4584">
        <v>4583</v>
      </c>
      <c r="B4584" t="s">
        <v>7631</v>
      </c>
      <c r="C4584" s="1">
        <v>42531</v>
      </c>
      <c r="D4584" s="1">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row>
    <row r="4585" spans="1:21" x14ac:dyDescent="0.25">
      <c r="A4585">
        <v>4584</v>
      </c>
      <c r="B4585" t="s">
        <v>7632</v>
      </c>
      <c r="C4585" s="1">
        <v>42608</v>
      </c>
      <c r="D4585" s="1">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7635</v>
      </c>
      <c r="C4586" s="1">
        <v>43041</v>
      </c>
      <c r="D4586" s="1">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7635</v>
      </c>
      <c r="C4587" s="1">
        <v>43041</v>
      </c>
      <c r="D4587" s="1">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7635</v>
      </c>
      <c r="C4588" s="1">
        <v>43041</v>
      </c>
      <c r="D4588" s="1">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206.6232</v>
      </c>
    </row>
    <row r="4589" spans="1:21" x14ac:dyDescent="0.25">
      <c r="A4589">
        <v>4588</v>
      </c>
      <c r="B4589" t="s">
        <v>7635</v>
      </c>
      <c r="C4589" s="1">
        <v>43041</v>
      </c>
      <c r="D4589" s="1">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7635</v>
      </c>
      <c r="C4590" s="1">
        <v>43041</v>
      </c>
      <c r="D4590" s="1">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v>
      </c>
    </row>
    <row r="4591" spans="1:21" x14ac:dyDescent="0.25">
      <c r="A4591">
        <v>4590</v>
      </c>
      <c r="B4591" t="s">
        <v>7635</v>
      </c>
      <c r="C4591" s="1">
        <v>43041</v>
      </c>
      <c r="D4591" s="1">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7641</v>
      </c>
      <c r="C4592" s="1">
        <v>42730</v>
      </c>
      <c r="D4592" s="1">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4.9728000000000003</v>
      </c>
    </row>
    <row r="4593" spans="1:21" x14ac:dyDescent="0.25">
      <c r="A4593">
        <v>4592</v>
      </c>
      <c r="B4593" t="s">
        <v>7641</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7641</v>
      </c>
      <c r="C4594" s="1">
        <v>42730</v>
      </c>
      <c r="D4594" s="1">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v>
      </c>
    </row>
    <row r="4595" spans="1:21" x14ac:dyDescent="0.25">
      <c r="A4595">
        <v>4594</v>
      </c>
      <c r="B4595" t="s">
        <v>7641</v>
      </c>
      <c r="C4595" s="1">
        <v>42730</v>
      </c>
      <c r="D4595" s="1">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2.0539999999999998</v>
      </c>
    </row>
    <row r="4596" spans="1:21" x14ac:dyDescent="0.25">
      <c r="A4596">
        <v>4595</v>
      </c>
      <c r="B4596" t="s">
        <v>7641</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7641</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7644</v>
      </c>
      <c r="C4598" s="1">
        <v>42709</v>
      </c>
      <c r="D4598" s="1">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7645</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7645</v>
      </c>
      <c r="C4600" s="1">
        <v>42975</v>
      </c>
      <c r="D4600" s="1">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26.564</v>
      </c>
    </row>
    <row r="4601" spans="1:21" x14ac:dyDescent="0.25">
      <c r="A4601">
        <v>4600</v>
      </c>
      <c r="B4601" t="s">
        <v>7646</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7646</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7646</v>
      </c>
      <c r="C4603" s="1">
        <v>42201</v>
      </c>
      <c r="D4603" s="1">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row>
    <row r="4604" spans="1:21" x14ac:dyDescent="0.25">
      <c r="A4604">
        <v>4603</v>
      </c>
      <c r="B4604" t="s">
        <v>7647</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7647</v>
      </c>
      <c r="C4605" s="1">
        <v>42150</v>
      </c>
      <c r="D4605" s="1">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53.8048</v>
      </c>
    </row>
    <row r="4606" spans="1:21" x14ac:dyDescent="0.25">
      <c r="A4606">
        <v>4605</v>
      </c>
      <c r="B4606" t="s">
        <v>7647</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7647</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7650</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7650</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7650</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7650</v>
      </c>
      <c r="C4611" s="1">
        <v>42152</v>
      </c>
      <c r="D4611" s="1">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v>
      </c>
    </row>
    <row r="4612" spans="1:21" x14ac:dyDescent="0.25">
      <c r="A4612">
        <v>4611</v>
      </c>
      <c r="B4612" t="s">
        <v>7651</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7652</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7653</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7653</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7654</v>
      </c>
      <c r="C4616" s="1">
        <v>42618</v>
      </c>
      <c r="D4616" s="1">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7654</v>
      </c>
      <c r="C4617" s="1">
        <v>42618</v>
      </c>
      <c r="D4617" s="1">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4.266</v>
      </c>
    </row>
    <row r="4618" spans="1:21" x14ac:dyDescent="0.25">
      <c r="A4618">
        <v>4617</v>
      </c>
      <c r="B4618" t="s">
        <v>7655</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7656</v>
      </c>
      <c r="C4619" s="1">
        <v>42268</v>
      </c>
      <c r="D4619" s="1">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147.47499999999999</v>
      </c>
    </row>
    <row r="4620" spans="1:21" x14ac:dyDescent="0.25">
      <c r="A4620">
        <v>4619</v>
      </c>
      <c r="B4620" t="s">
        <v>7656</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7657</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7657</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7658</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7659</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7659</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7659</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7659</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7660</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7660</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7660</v>
      </c>
      <c r="C4630" s="1">
        <v>42687</v>
      </c>
      <c r="D4630" s="1">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39.409999999999997</v>
      </c>
    </row>
    <row r="4631" spans="1:21" x14ac:dyDescent="0.25">
      <c r="A4631">
        <v>4630</v>
      </c>
      <c r="B4631" t="s">
        <v>7660</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7661</v>
      </c>
      <c r="C4632" s="1">
        <v>42292</v>
      </c>
      <c r="D4632" s="1">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6.1703999999999999</v>
      </c>
    </row>
    <row r="4633" spans="1:21" x14ac:dyDescent="0.25">
      <c r="A4633">
        <v>4632</v>
      </c>
      <c r="B4633" t="s">
        <v>7664</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7664</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7665</v>
      </c>
      <c r="C4635" s="1">
        <v>42237</v>
      </c>
      <c r="D4635" s="1">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34.494</v>
      </c>
    </row>
    <row r="4636" spans="1:21" x14ac:dyDescent="0.25">
      <c r="A4636">
        <v>4635</v>
      </c>
      <c r="B4636" t="s">
        <v>7665</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7668</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7669</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7669</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7669</v>
      </c>
      <c r="C4640" s="1">
        <v>42852</v>
      </c>
      <c r="D4640" s="1">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v>
      </c>
    </row>
    <row r="4641" spans="1:21" x14ac:dyDescent="0.25">
      <c r="A4641">
        <v>4640</v>
      </c>
      <c r="B4641" t="s">
        <v>7670</v>
      </c>
      <c r="C4641" s="1">
        <v>42624</v>
      </c>
      <c r="D4641" s="1">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row>
    <row r="4642" spans="1:21" x14ac:dyDescent="0.25">
      <c r="A4642">
        <v>4641</v>
      </c>
      <c r="B4642" t="s">
        <v>7670</v>
      </c>
      <c r="C4642" s="1">
        <v>42624</v>
      </c>
      <c r="D4642" s="1">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row>
    <row r="4643" spans="1:21" x14ac:dyDescent="0.25">
      <c r="A4643">
        <v>4642</v>
      </c>
      <c r="B4643" t="s">
        <v>7673</v>
      </c>
      <c r="C4643" s="1">
        <v>43030</v>
      </c>
      <c r="D4643" s="1">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7673</v>
      </c>
      <c r="C4644" s="1">
        <v>43030</v>
      </c>
      <c r="D4644" s="1">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-28.956800000000001</v>
      </c>
    </row>
    <row r="4645" spans="1:21" x14ac:dyDescent="0.25">
      <c r="A4645">
        <v>4644</v>
      </c>
      <c r="B4645" t="s">
        <v>7676</v>
      </c>
      <c r="C4645" s="1">
        <v>42218</v>
      </c>
      <c r="D4645" s="1">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row>
    <row r="4646" spans="1:21" x14ac:dyDescent="0.25">
      <c r="A4646">
        <v>4645</v>
      </c>
      <c r="B4646" t="s">
        <v>7676</v>
      </c>
      <c r="C4646" s="1">
        <v>42218</v>
      </c>
      <c r="D4646" s="1">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v>
      </c>
    </row>
    <row r="4647" spans="1:21" x14ac:dyDescent="0.25">
      <c r="A4647">
        <v>4646</v>
      </c>
      <c r="B4647" t="s">
        <v>7677</v>
      </c>
      <c r="C4647" s="1">
        <v>42594</v>
      </c>
      <c r="D4647" s="1">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7678</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7679</v>
      </c>
      <c r="C4649" s="1">
        <v>42486</v>
      </c>
      <c r="D4649" s="1">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62.782200000000003</v>
      </c>
    </row>
    <row r="4650" spans="1:21" x14ac:dyDescent="0.25">
      <c r="A4650">
        <v>4649</v>
      </c>
      <c r="B4650" t="s">
        <v>7682</v>
      </c>
      <c r="C4650" s="1">
        <v>42869</v>
      </c>
      <c r="D4650" s="1">
        <v>42874</v>
      </c>
      <c r="E4650" t="s">
        <v>49</v>
      </c>
      <c r="F4650" t="s">
        <v>134</v>
      </c>
      <c r="G4650" t="s">
        <v>135</v>
      </c>
      <c r="H4650" t="s">
        <v>40</v>
      </c>
      <c r="I4650" t="s">
        <v>26</v>
      </c>
      <c r="J4650" t="s">
        <v>94</v>
      </c>
      <c r="K4650" t="s">
        <v>95</v>
      </c>
      <c r="L4650">
        <v>98103</v>
      </c>
      <c r="M4650" t="s">
        <v>43</v>
      </c>
      <c r="N4650" t="s">
        <v>7683</v>
      </c>
      <c r="O4650" t="s">
        <v>45</v>
      </c>
      <c r="P4650" t="s">
        <v>89</v>
      </c>
      <c r="Q4650" t="s">
        <v>7684</v>
      </c>
      <c r="R4650">
        <v>440.19</v>
      </c>
      <c r="S4650">
        <v>9</v>
      </c>
      <c r="T4650">
        <v>0</v>
      </c>
      <c r="U4650">
        <v>206.88929999999999</v>
      </c>
    </row>
    <row r="4651" spans="1:21" x14ac:dyDescent="0.25">
      <c r="A4651">
        <v>4650</v>
      </c>
      <c r="B4651" t="s">
        <v>7682</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7685</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7685</v>
      </c>
      <c r="C4653" s="1">
        <v>42833</v>
      </c>
      <c r="D4653" s="1">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row>
    <row r="4654" spans="1:21" x14ac:dyDescent="0.25">
      <c r="A4654">
        <v>4653</v>
      </c>
      <c r="B4654" t="s">
        <v>7686</v>
      </c>
      <c r="C4654" s="1">
        <v>42783</v>
      </c>
      <c r="D4654" s="1">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7686</v>
      </c>
      <c r="C4655" s="1">
        <v>42783</v>
      </c>
      <c r="D4655" s="1">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39.948</v>
      </c>
    </row>
    <row r="4656" spans="1:21" x14ac:dyDescent="0.25">
      <c r="A4656">
        <v>4655</v>
      </c>
      <c r="B4656" t="s">
        <v>7687</v>
      </c>
      <c r="C4656" s="1">
        <v>42910</v>
      </c>
      <c r="D4656" s="1">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row>
    <row r="4657" spans="1:21" x14ac:dyDescent="0.25">
      <c r="A4657">
        <v>4656</v>
      </c>
      <c r="B4657" t="s">
        <v>7688</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7689</v>
      </c>
      <c r="C4658" s="1">
        <v>42127</v>
      </c>
      <c r="D4658" s="1">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7689</v>
      </c>
      <c r="C4659" s="1">
        <v>42127</v>
      </c>
      <c r="D4659" s="1">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7689</v>
      </c>
      <c r="C4660" s="1">
        <v>42127</v>
      </c>
      <c r="D4660" s="1">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7689</v>
      </c>
      <c r="C4661" s="1">
        <v>42127</v>
      </c>
      <c r="D4661" s="1">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7689</v>
      </c>
      <c r="C4662" s="1">
        <v>42127</v>
      </c>
      <c r="D4662" s="1">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v>
      </c>
      <c r="S4662">
        <v>3</v>
      </c>
      <c r="T4662">
        <v>0.2</v>
      </c>
      <c r="U4662">
        <v>-0.34439999999999998</v>
      </c>
    </row>
    <row r="4663" spans="1:21" x14ac:dyDescent="0.25">
      <c r="A4663">
        <v>4662</v>
      </c>
      <c r="B4663" t="s">
        <v>7689</v>
      </c>
      <c r="C4663" s="1">
        <v>42127</v>
      </c>
      <c r="D4663" s="1">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7689</v>
      </c>
      <c r="C4664" s="1">
        <v>42127</v>
      </c>
      <c r="D4664" s="1">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7692</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7693</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7693</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7694</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7694</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7695</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7695</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7695</v>
      </c>
      <c r="C4672" s="1">
        <v>42861</v>
      </c>
      <c r="D4672" s="1">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v>
      </c>
      <c r="S4672">
        <v>5</v>
      </c>
      <c r="T4672">
        <v>0.2</v>
      </c>
      <c r="U4672">
        <v>-57.951000000000001</v>
      </c>
    </row>
    <row r="4673" spans="1:21" x14ac:dyDescent="0.25">
      <c r="A4673">
        <v>4672</v>
      </c>
      <c r="B4673" t="s">
        <v>7696</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7696</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7696</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7696</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7697</v>
      </c>
      <c r="C4677" s="1">
        <v>42821</v>
      </c>
      <c r="D4677" s="1">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15.007999999999999</v>
      </c>
      <c r="S4677">
        <v>2</v>
      </c>
      <c r="T4677">
        <v>0.2</v>
      </c>
      <c r="U4677">
        <v>1.5007999999999999</v>
      </c>
    </row>
    <row r="4678" spans="1:21" x14ac:dyDescent="0.25">
      <c r="A4678">
        <v>4677</v>
      </c>
      <c r="B4678" t="s">
        <v>7698</v>
      </c>
      <c r="C4678" s="1">
        <v>41712</v>
      </c>
      <c r="D4678" s="1">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row>
    <row r="4679" spans="1:21" x14ac:dyDescent="0.25">
      <c r="A4679">
        <v>4678</v>
      </c>
      <c r="B4679" t="s">
        <v>7698</v>
      </c>
      <c r="C4679" s="1">
        <v>41712</v>
      </c>
      <c r="D4679" s="1">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7698</v>
      </c>
      <c r="C4680" s="1">
        <v>41712</v>
      </c>
      <c r="D4680" s="1">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v>
      </c>
      <c r="S4680">
        <v>12</v>
      </c>
      <c r="T4680">
        <v>0</v>
      </c>
      <c r="U4680">
        <v>6.6239999999999997</v>
      </c>
    </row>
    <row r="4681" spans="1:21" x14ac:dyDescent="0.25">
      <c r="A4681">
        <v>4680</v>
      </c>
      <c r="B4681" t="s">
        <v>7698</v>
      </c>
      <c r="C4681" s="1">
        <v>41712</v>
      </c>
      <c r="D4681" s="1">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7698</v>
      </c>
      <c r="C4682" s="1">
        <v>41712</v>
      </c>
      <c r="D4682" s="1">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20.165600000000001</v>
      </c>
    </row>
    <row r="4683" spans="1:21" x14ac:dyDescent="0.25">
      <c r="A4683">
        <v>4682</v>
      </c>
      <c r="B4683" t="s">
        <v>7702</v>
      </c>
      <c r="C4683" s="1">
        <v>42565</v>
      </c>
      <c r="D4683" s="1">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13.3245</v>
      </c>
    </row>
    <row r="4684" spans="1:21" x14ac:dyDescent="0.25">
      <c r="A4684">
        <v>4683</v>
      </c>
      <c r="B4684" t="s">
        <v>7703</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7704</v>
      </c>
      <c r="C4685" s="1">
        <v>42611</v>
      </c>
      <c r="D4685" s="1">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v>
      </c>
    </row>
    <row r="4686" spans="1:21" x14ac:dyDescent="0.25">
      <c r="A4686">
        <v>4685</v>
      </c>
      <c r="B4686" t="s">
        <v>7704</v>
      </c>
      <c r="C4686" s="1">
        <v>42611</v>
      </c>
      <c r="D4686" s="1">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row>
    <row r="4687" spans="1:21" x14ac:dyDescent="0.25">
      <c r="A4687">
        <v>4686</v>
      </c>
      <c r="B4687" t="s">
        <v>7704</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7704</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7705</v>
      </c>
      <c r="C4689" s="1">
        <v>42545</v>
      </c>
      <c r="D4689" s="1">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123.45480000000001</v>
      </c>
    </row>
    <row r="4690" spans="1:21" x14ac:dyDescent="0.25">
      <c r="A4690">
        <v>4689</v>
      </c>
      <c r="B4690" t="s">
        <v>7708</v>
      </c>
      <c r="C4690" s="1">
        <v>42824</v>
      </c>
      <c r="D4690" s="1">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7709</v>
      </c>
      <c r="C4691" s="1">
        <v>41993</v>
      </c>
      <c r="D4691" s="1">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51.968000000000004</v>
      </c>
      <c r="S4691">
        <v>2</v>
      </c>
      <c r="T4691">
        <v>0.2</v>
      </c>
      <c r="U4691">
        <v>10.393599999999999</v>
      </c>
    </row>
    <row r="4692" spans="1:21" x14ac:dyDescent="0.25">
      <c r="A4692">
        <v>4691</v>
      </c>
      <c r="B4692" t="s">
        <v>7709</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7709</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7709</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7709</v>
      </c>
      <c r="C4695" s="1">
        <v>41993</v>
      </c>
      <c r="D4695" s="1">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2.64</v>
      </c>
    </row>
    <row r="4696" spans="1:21" x14ac:dyDescent="0.25">
      <c r="A4696">
        <v>4695</v>
      </c>
      <c r="B4696" t="s">
        <v>7710</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7710</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7710</v>
      </c>
      <c r="C4698" s="1">
        <v>42355</v>
      </c>
      <c r="D4698" s="1">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38.437199999999997</v>
      </c>
    </row>
    <row r="4699" spans="1:21" x14ac:dyDescent="0.25">
      <c r="A4699">
        <v>4698</v>
      </c>
      <c r="B4699" t="s">
        <v>7710</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7710</v>
      </c>
      <c r="C4700" s="1">
        <v>42355</v>
      </c>
      <c r="D4700" s="1">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14.8491</v>
      </c>
    </row>
    <row r="4701" spans="1:21" x14ac:dyDescent="0.25">
      <c r="A4701">
        <v>4700</v>
      </c>
      <c r="B4701" t="s">
        <v>7711</v>
      </c>
      <c r="C4701" s="1">
        <v>42866</v>
      </c>
      <c r="D4701" s="1">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0.59040000000000004</v>
      </c>
    </row>
    <row r="4702" spans="1:21" x14ac:dyDescent="0.25">
      <c r="A4702">
        <v>4701</v>
      </c>
      <c r="B4702" t="s">
        <v>7711</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7711</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7711</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7712</v>
      </c>
      <c r="C4705" s="1">
        <v>42545</v>
      </c>
      <c r="D4705" s="1">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7713</v>
      </c>
      <c r="C4706" s="1">
        <v>42507</v>
      </c>
      <c r="D4706" s="1">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7713</v>
      </c>
      <c r="C4707" s="1">
        <v>42507</v>
      </c>
      <c r="D4707" s="1">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7713</v>
      </c>
      <c r="C4708" s="1">
        <v>42507</v>
      </c>
      <c r="D4708" s="1">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7715</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7715</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7715</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7715</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7716</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7717</v>
      </c>
      <c r="C4714" s="1">
        <v>41989</v>
      </c>
      <c r="D4714" s="1">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7717</v>
      </c>
      <c r="C4715" s="1">
        <v>41989</v>
      </c>
      <c r="D4715" s="1">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row>
    <row r="4716" spans="1:21" x14ac:dyDescent="0.25">
      <c r="A4716">
        <v>4715</v>
      </c>
      <c r="B4716" t="s">
        <v>7718</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38.779200000000003</v>
      </c>
    </row>
    <row r="4717" spans="1:21" x14ac:dyDescent="0.25">
      <c r="A4717">
        <v>4716</v>
      </c>
      <c r="B4717" t="s">
        <v>7719</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7720</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7721</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7722</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7723</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7723</v>
      </c>
      <c r="C4722" s="1">
        <v>42112</v>
      </c>
      <c r="D4722" s="1">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27.882000000000001</v>
      </c>
    </row>
    <row r="4723" spans="1:21" x14ac:dyDescent="0.25">
      <c r="A4723">
        <v>4722</v>
      </c>
      <c r="B4723" t="s">
        <v>7726</v>
      </c>
      <c r="C4723" s="1">
        <v>41797</v>
      </c>
      <c r="D4723" s="1">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7729</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7730</v>
      </c>
      <c r="C4725" s="1">
        <v>42512</v>
      </c>
      <c r="D4725" s="1">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7732</v>
      </c>
      <c r="C4726" s="1">
        <v>42685</v>
      </c>
      <c r="D4726" s="1">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7732</v>
      </c>
      <c r="C4727" s="1">
        <v>42685</v>
      </c>
      <c r="D4727" s="1">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7733</v>
      </c>
      <c r="C4728" s="1">
        <v>41968</v>
      </c>
      <c r="D4728" s="1">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55.896000000000001</v>
      </c>
    </row>
    <row r="4729" spans="1:21" x14ac:dyDescent="0.25">
      <c r="A4729">
        <v>4728</v>
      </c>
      <c r="B4729" t="s">
        <v>7733</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7734</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7735</v>
      </c>
      <c r="C4731" s="1">
        <v>42569</v>
      </c>
      <c r="D4731" s="1">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row>
    <row r="4732" spans="1:21" x14ac:dyDescent="0.25">
      <c r="A4732">
        <v>4731</v>
      </c>
      <c r="B4732" t="s">
        <v>7738</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7738</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7738</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7738</v>
      </c>
      <c r="C4735" s="1">
        <v>42092</v>
      </c>
      <c r="D4735" s="1">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19.920000000000002</v>
      </c>
      <c r="S4735">
        <v>3</v>
      </c>
      <c r="T4735">
        <v>0</v>
      </c>
      <c r="U4735">
        <v>9.5616000000000003</v>
      </c>
    </row>
    <row r="4736" spans="1:21" x14ac:dyDescent="0.25">
      <c r="A4736">
        <v>4735</v>
      </c>
      <c r="B4736" t="s">
        <v>7739</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7740</v>
      </c>
      <c r="C4737" s="1">
        <v>42168</v>
      </c>
      <c r="D4737" s="1">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row>
    <row r="4738" spans="1:21" x14ac:dyDescent="0.25">
      <c r="A4738">
        <v>4737</v>
      </c>
      <c r="B4738" t="s">
        <v>7740</v>
      </c>
      <c r="C4738" s="1">
        <v>42168</v>
      </c>
      <c r="D4738" s="1">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13.428000000000001</v>
      </c>
    </row>
    <row r="4739" spans="1:21" x14ac:dyDescent="0.25">
      <c r="A4739">
        <v>4738</v>
      </c>
      <c r="B4739" t="s">
        <v>7740</v>
      </c>
      <c r="C4739" s="1">
        <v>42168</v>
      </c>
      <c r="D4739" s="1">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14.9556</v>
      </c>
    </row>
    <row r="4740" spans="1:21" x14ac:dyDescent="0.25">
      <c r="A4740">
        <v>4739</v>
      </c>
      <c r="B4740" t="s">
        <v>7741</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7741</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7742</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7742</v>
      </c>
      <c r="C4743" s="1">
        <v>43051</v>
      </c>
      <c r="D4743" s="1">
        <v>43055</v>
      </c>
      <c r="E4743" t="s">
        <v>49</v>
      </c>
      <c r="F4743" t="s">
        <v>3266</v>
      </c>
      <c r="G4743" t="s">
        <v>3267</v>
      </c>
      <c r="H4743" t="s">
        <v>25</v>
      </c>
      <c r="I4743" t="s">
        <v>26</v>
      </c>
      <c r="J4743" t="s">
        <v>94</v>
      </c>
      <c r="K4743" t="s">
        <v>95</v>
      </c>
      <c r="L4743">
        <v>98115</v>
      </c>
      <c r="M4743" t="s">
        <v>43</v>
      </c>
      <c r="N4743" t="s">
        <v>5410</v>
      </c>
      <c r="O4743" t="s">
        <v>45</v>
      </c>
      <c r="P4743" t="s">
        <v>67</v>
      </c>
      <c r="Q4743" t="s">
        <v>5411</v>
      </c>
      <c r="R4743">
        <v>9.2100000000000009</v>
      </c>
      <c r="S4743">
        <v>3</v>
      </c>
      <c r="T4743">
        <v>0</v>
      </c>
      <c r="U4743">
        <v>2.3025000000000002</v>
      </c>
    </row>
    <row r="4744" spans="1:21" x14ac:dyDescent="0.25">
      <c r="A4744">
        <v>4743</v>
      </c>
      <c r="B4744" t="s">
        <v>7742</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7743</v>
      </c>
      <c r="C4745" s="1">
        <v>42799</v>
      </c>
      <c r="D4745" s="1">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2.528</v>
      </c>
    </row>
    <row r="4746" spans="1:21" x14ac:dyDescent="0.25">
      <c r="A4746">
        <v>4745</v>
      </c>
      <c r="B4746" t="s">
        <v>7743</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7743</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7743</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7744</v>
      </c>
      <c r="C4749" s="1">
        <v>42432</v>
      </c>
      <c r="D4749" s="1">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25.35</v>
      </c>
      <c r="S4749">
        <v>3</v>
      </c>
      <c r="T4749">
        <v>0</v>
      </c>
      <c r="U4749">
        <v>7.6050000000000004</v>
      </c>
    </row>
    <row r="4750" spans="1:21" x14ac:dyDescent="0.25">
      <c r="A4750">
        <v>4749</v>
      </c>
      <c r="B4750" t="s">
        <v>7744</v>
      </c>
      <c r="C4750" s="1">
        <v>42432</v>
      </c>
      <c r="D4750" s="1">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11.995200000000001</v>
      </c>
    </row>
    <row r="4751" spans="1:21" x14ac:dyDescent="0.25">
      <c r="A4751">
        <v>4750</v>
      </c>
      <c r="B4751" t="s">
        <v>7745</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7746</v>
      </c>
      <c r="C4752" s="1">
        <v>42650</v>
      </c>
      <c r="D4752" s="1">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837.6</v>
      </c>
      <c r="S4752">
        <v>3</v>
      </c>
      <c r="T4752">
        <v>0.2</v>
      </c>
      <c r="U4752">
        <v>62.82</v>
      </c>
    </row>
    <row r="4753" spans="1:21" x14ac:dyDescent="0.25">
      <c r="A4753">
        <v>4752</v>
      </c>
      <c r="B4753" t="s">
        <v>7747</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7748</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7749</v>
      </c>
      <c r="C4755" s="1">
        <v>42350</v>
      </c>
      <c r="D4755" s="1">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22.367999999999999</v>
      </c>
      <c r="S4755">
        <v>4</v>
      </c>
      <c r="T4755">
        <v>0.2</v>
      </c>
      <c r="U4755">
        <v>6.4307999999999996</v>
      </c>
    </row>
    <row r="4756" spans="1:21" x14ac:dyDescent="0.25">
      <c r="A4756">
        <v>4755</v>
      </c>
      <c r="B4756" t="s">
        <v>7752</v>
      </c>
      <c r="C4756" s="1">
        <v>42769</v>
      </c>
      <c r="D4756" s="1">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7752</v>
      </c>
      <c r="C4757" s="1">
        <v>42769</v>
      </c>
      <c r="D4757" s="1">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40.3536</v>
      </c>
    </row>
    <row r="4758" spans="1:21" x14ac:dyDescent="0.25">
      <c r="A4758">
        <v>4757</v>
      </c>
      <c r="B4758" t="s">
        <v>7755</v>
      </c>
      <c r="C4758" s="1">
        <v>42999</v>
      </c>
      <c r="D4758" s="1">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1.9079999999999999</v>
      </c>
      <c r="S4758">
        <v>2</v>
      </c>
      <c r="T4758">
        <v>0.7</v>
      </c>
      <c r="U4758">
        <v>-1.5264</v>
      </c>
    </row>
    <row r="4759" spans="1:21" x14ac:dyDescent="0.25">
      <c r="A4759">
        <v>4758</v>
      </c>
      <c r="B4759" t="s">
        <v>7756</v>
      </c>
      <c r="C4759" s="1">
        <v>42855</v>
      </c>
      <c r="D4759" s="1">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7757</v>
      </c>
      <c r="C4760" s="1">
        <v>41946</v>
      </c>
      <c r="D4760" s="1">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7757</v>
      </c>
      <c r="C4761" s="1">
        <v>41946</v>
      </c>
      <c r="D4761" s="1">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7757</v>
      </c>
      <c r="C4762" s="1">
        <v>41946</v>
      </c>
      <c r="D4762" s="1">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7758</v>
      </c>
      <c r="C4763" s="1">
        <v>42734</v>
      </c>
      <c r="D4763" s="1">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row>
    <row r="4764" spans="1:21" x14ac:dyDescent="0.25">
      <c r="A4764">
        <v>4763</v>
      </c>
      <c r="B4764" t="s">
        <v>7758</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7759</v>
      </c>
      <c r="C4765" s="1">
        <v>41899</v>
      </c>
      <c r="D4765" s="1">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85.981800000000007</v>
      </c>
    </row>
    <row r="4766" spans="1:21" x14ac:dyDescent="0.25">
      <c r="A4766">
        <v>4765</v>
      </c>
      <c r="B4766" t="s">
        <v>7762</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7763</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7764</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7764</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7765</v>
      </c>
      <c r="C4770" s="1">
        <v>42888</v>
      </c>
      <c r="D4770" s="1">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9.1872000000000007</v>
      </c>
    </row>
    <row r="4771" spans="1:21" x14ac:dyDescent="0.25">
      <c r="A4771">
        <v>4770</v>
      </c>
      <c r="B4771" t="s">
        <v>7768</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7768</v>
      </c>
      <c r="C4772" s="1">
        <v>42632</v>
      </c>
      <c r="D4772" s="1">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1.8720000000000001</v>
      </c>
    </row>
    <row r="4773" spans="1:21" x14ac:dyDescent="0.25">
      <c r="A4773">
        <v>4772</v>
      </c>
      <c r="B4773" t="s">
        <v>7771</v>
      </c>
      <c r="C4773" s="1">
        <v>41943</v>
      </c>
      <c r="D4773" s="1">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7773</v>
      </c>
      <c r="C4774" s="1">
        <v>43062</v>
      </c>
      <c r="D4774" s="1">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v>
      </c>
    </row>
    <row r="4775" spans="1:21" x14ac:dyDescent="0.25">
      <c r="A4775">
        <v>4774</v>
      </c>
      <c r="B4775" t="s">
        <v>7773</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7773</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7774</v>
      </c>
      <c r="C4777" s="1">
        <v>43055</v>
      </c>
      <c r="D4777" s="1">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7775</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7775</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7776</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7777</v>
      </c>
      <c r="C4781" s="1">
        <v>41828</v>
      </c>
      <c r="D4781" s="1">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7778</v>
      </c>
      <c r="C4782" s="1">
        <v>41950</v>
      </c>
      <c r="D4782" s="1">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683.14400000000001</v>
      </c>
      <c r="S4782">
        <v>4</v>
      </c>
      <c r="T4782">
        <v>0.3</v>
      </c>
      <c r="U4782">
        <v>0</v>
      </c>
    </row>
    <row r="4783" spans="1:21" x14ac:dyDescent="0.25">
      <c r="A4783">
        <v>4782</v>
      </c>
      <c r="B4783" t="s">
        <v>7778</v>
      </c>
      <c r="C4783" s="1">
        <v>41950</v>
      </c>
      <c r="D4783" s="1">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1.476</v>
      </c>
      <c r="S4783">
        <v>3</v>
      </c>
      <c r="T4783">
        <v>0.8</v>
      </c>
      <c r="U4783">
        <v>-2.214</v>
      </c>
    </row>
    <row r="4784" spans="1:21" x14ac:dyDescent="0.25">
      <c r="A4784">
        <v>4783</v>
      </c>
      <c r="B4784" t="s">
        <v>7778</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7781</v>
      </c>
      <c r="C4785" s="1">
        <v>42763</v>
      </c>
      <c r="D4785" s="1">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7782</v>
      </c>
      <c r="C4786" s="1">
        <v>42349</v>
      </c>
      <c r="D4786" s="1">
        <v>42354</v>
      </c>
      <c r="E4786" t="s">
        <v>49</v>
      </c>
      <c r="F4786" t="s">
        <v>92</v>
      </c>
      <c r="G4786" t="s">
        <v>93</v>
      </c>
      <c r="H4786" t="s">
        <v>25</v>
      </c>
      <c r="I4786" t="s">
        <v>26</v>
      </c>
      <c r="J4786" t="s">
        <v>1083</v>
      </c>
      <c r="K4786" t="s">
        <v>456</v>
      </c>
      <c r="L4786">
        <v>80906</v>
      </c>
      <c r="M4786" t="s">
        <v>43</v>
      </c>
      <c r="N4786" t="s">
        <v>5567</v>
      </c>
      <c r="O4786" t="s">
        <v>45</v>
      </c>
      <c r="P4786" t="s">
        <v>67</v>
      </c>
      <c r="Q4786" t="s">
        <v>5568</v>
      </c>
      <c r="R4786">
        <v>13.12</v>
      </c>
      <c r="S4786">
        <v>5</v>
      </c>
      <c r="T4786">
        <v>0.2</v>
      </c>
      <c r="U4786">
        <v>1.1479999999999999</v>
      </c>
    </row>
    <row r="4787" spans="1:21" x14ac:dyDescent="0.25">
      <c r="A4787">
        <v>4786</v>
      </c>
      <c r="B4787" t="s">
        <v>7782</v>
      </c>
      <c r="C4787" s="1">
        <v>42349</v>
      </c>
      <c r="D4787" s="1">
        <v>42354</v>
      </c>
      <c r="E4787" t="s">
        <v>49</v>
      </c>
      <c r="F4787" t="s">
        <v>92</v>
      </c>
      <c r="G4787" t="s">
        <v>93</v>
      </c>
      <c r="H4787" t="s">
        <v>25</v>
      </c>
      <c r="I4787" t="s">
        <v>26</v>
      </c>
      <c r="J4787" t="s">
        <v>1083</v>
      </c>
      <c r="K4787" t="s">
        <v>456</v>
      </c>
      <c r="L4787">
        <v>80906</v>
      </c>
      <c r="M4787" t="s">
        <v>43</v>
      </c>
      <c r="N4787" t="s">
        <v>5646</v>
      </c>
      <c r="O4787" t="s">
        <v>31</v>
      </c>
      <c r="P4787" t="s">
        <v>32</v>
      </c>
      <c r="Q4787" t="s">
        <v>5647</v>
      </c>
      <c r="R4787">
        <v>69.575999999999993</v>
      </c>
      <c r="S4787">
        <v>4</v>
      </c>
      <c r="T4787">
        <v>0.7</v>
      </c>
      <c r="U4787">
        <v>-143.79040000000001</v>
      </c>
    </row>
    <row r="4788" spans="1:21" x14ac:dyDescent="0.25">
      <c r="A4788">
        <v>4787</v>
      </c>
      <c r="B4788" t="s">
        <v>7782</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7782</v>
      </c>
      <c r="C4789" s="1">
        <v>42349</v>
      </c>
      <c r="D4789" s="1">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-6.5339999999999998</v>
      </c>
    </row>
    <row r="4790" spans="1:21" x14ac:dyDescent="0.25">
      <c r="A4790">
        <v>4789</v>
      </c>
      <c r="B4790" t="s">
        <v>7782</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7782</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7782</v>
      </c>
      <c r="C4792" s="1">
        <v>42349</v>
      </c>
      <c r="D4792" s="1">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-248.166</v>
      </c>
    </row>
    <row r="4793" spans="1:21" x14ac:dyDescent="0.25">
      <c r="A4793">
        <v>4792</v>
      </c>
      <c r="B4793" t="s">
        <v>7782</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28.706399999999999</v>
      </c>
    </row>
    <row r="4794" spans="1:21" x14ac:dyDescent="0.25">
      <c r="A4794">
        <v>4793</v>
      </c>
      <c r="B4794" t="s">
        <v>7782</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7786</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7787</v>
      </c>
      <c r="C4796" s="1">
        <v>42079</v>
      </c>
      <c r="D4796" s="1">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18.114599999999999</v>
      </c>
    </row>
    <row r="4797" spans="1:21" x14ac:dyDescent="0.25">
      <c r="A4797">
        <v>4796</v>
      </c>
      <c r="B4797" t="s">
        <v>7790</v>
      </c>
      <c r="C4797" s="1">
        <v>42229</v>
      </c>
      <c r="D4797" s="1">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7792</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7792</v>
      </c>
      <c r="C4799" s="1">
        <v>42504</v>
      </c>
      <c r="D4799" s="1">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31.103999999999999</v>
      </c>
      <c r="S4799">
        <v>6</v>
      </c>
      <c r="T4799">
        <v>0.2</v>
      </c>
      <c r="U4799">
        <v>10.8864</v>
      </c>
    </row>
    <row r="4800" spans="1:21" x14ac:dyDescent="0.25">
      <c r="A4800">
        <v>4799</v>
      </c>
      <c r="B4800" t="s">
        <v>7792</v>
      </c>
      <c r="C4800" s="1">
        <v>42504</v>
      </c>
      <c r="D4800" s="1">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8.3027999999999995</v>
      </c>
    </row>
    <row r="4801" spans="1:21" x14ac:dyDescent="0.25">
      <c r="A4801">
        <v>4800</v>
      </c>
      <c r="B4801" t="s">
        <v>7792</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7792</v>
      </c>
      <c r="C4802" s="1">
        <v>42504</v>
      </c>
      <c r="D4802" s="1">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0.41720000000000002</v>
      </c>
    </row>
    <row r="4803" spans="1:21" x14ac:dyDescent="0.25">
      <c r="A4803">
        <v>4802</v>
      </c>
      <c r="B4803" t="s">
        <v>7792</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7792</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7795</v>
      </c>
      <c r="C4805" s="1">
        <v>42929</v>
      </c>
      <c r="D4805" s="1">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7795</v>
      </c>
      <c r="C4806" s="1">
        <v>42929</v>
      </c>
      <c r="D4806" s="1">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91.007999999999996</v>
      </c>
      <c r="S4806">
        <v>9</v>
      </c>
      <c r="T4806">
        <v>0.2</v>
      </c>
      <c r="U4806">
        <v>19.339200000000002</v>
      </c>
    </row>
    <row r="4807" spans="1:21" x14ac:dyDescent="0.25">
      <c r="A4807">
        <v>4806</v>
      </c>
      <c r="B4807" t="s">
        <v>7796</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7796</v>
      </c>
      <c r="C4808" s="1">
        <v>42330</v>
      </c>
      <c r="D4808" s="1">
        <v>42333</v>
      </c>
      <c r="E4808" t="s">
        <v>22</v>
      </c>
      <c r="F4808" t="s">
        <v>1368</v>
      </c>
      <c r="G4808" t="s">
        <v>1369</v>
      </c>
      <c r="H4808" t="s">
        <v>25</v>
      </c>
      <c r="I4808" t="s">
        <v>26</v>
      </c>
      <c r="J4808" t="s">
        <v>41</v>
      </c>
      <c r="K4808" t="s">
        <v>42</v>
      </c>
      <c r="L4808">
        <v>90008</v>
      </c>
      <c r="M4808" t="s">
        <v>43</v>
      </c>
      <c r="N4808" t="s">
        <v>6105</v>
      </c>
      <c r="O4808" t="s">
        <v>45</v>
      </c>
      <c r="P4808" t="s">
        <v>89</v>
      </c>
      <c r="Q4808" t="s">
        <v>6106</v>
      </c>
      <c r="R4808">
        <v>42.8</v>
      </c>
      <c r="S4808">
        <v>10</v>
      </c>
      <c r="T4808">
        <v>0</v>
      </c>
      <c r="U4808">
        <v>19.260000000000002</v>
      </c>
    </row>
    <row r="4809" spans="1:21" x14ac:dyDescent="0.25">
      <c r="A4809">
        <v>4808</v>
      </c>
      <c r="B4809" t="s">
        <v>7796</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7797</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7798</v>
      </c>
      <c r="C4811" s="1">
        <v>42365</v>
      </c>
      <c r="D4811" s="1">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91.950800000000001</v>
      </c>
    </row>
    <row r="4812" spans="1:21" x14ac:dyDescent="0.25">
      <c r="A4812">
        <v>4811</v>
      </c>
      <c r="B4812" t="s">
        <v>7798</v>
      </c>
      <c r="C4812" s="1">
        <v>42365</v>
      </c>
      <c r="D4812" s="1">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7799</v>
      </c>
      <c r="C4813" s="1">
        <v>42688</v>
      </c>
      <c r="D4813" s="1">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7799</v>
      </c>
      <c r="C4814" s="1">
        <v>42688</v>
      </c>
      <c r="D4814" s="1">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7799</v>
      </c>
      <c r="C4815" s="1">
        <v>42688</v>
      </c>
      <c r="D4815" s="1">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9.7151999999999994</v>
      </c>
    </row>
    <row r="4816" spans="1:21" x14ac:dyDescent="0.25">
      <c r="A4816">
        <v>4815</v>
      </c>
      <c r="B4816" t="s">
        <v>7802</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7803</v>
      </c>
      <c r="C4817" s="1">
        <v>41999</v>
      </c>
      <c r="D4817" s="1">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7803</v>
      </c>
      <c r="C4818" s="1">
        <v>41999</v>
      </c>
      <c r="D4818" s="1">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5.6315999999999997</v>
      </c>
    </row>
    <row r="4819" spans="1:21" x14ac:dyDescent="0.25">
      <c r="A4819">
        <v>4818</v>
      </c>
      <c r="B4819" t="s">
        <v>7803</v>
      </c>
      <c r="C4819" s="1">
        <v>41999</v>
      </c>
      <c r="D4819" s="1">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7803</v>
      </c>
      <c r="C4820" s="1">
        <v>41999</v>
      </c>
      <c r="D4820" s="1">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7804</v>
      </c>
      <c r="C4821" s="1">
        <v>42894</v>
      </c>
      <c r="D4821" s="1">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row>
    <row r="4822" spans="1:21" x14ac:dyDescent="0.25">
      <c r="A4822">
        <v>4821</v>
      </c>
      <c r="B4822" t="s">
        <v>7807</v>
      </c>
      <c r="C4822" s="1">
        <v>42101</v>
      </c>
      <c r="D4822" s="1">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463.24799999999999</v>
      </c>
      <c r="S4822">
        <v>8</v>
      </c>
      <c r="T4822">
        <v>0.8</v>
      </c>
      <c r="U4822">
        <v>-1181.2824000000001</v>
      </c>
    </row>
    <row r="4823" spans="1:21" x14ac:dyDescent="0.25">
      <c r="A4823">
        <v>4822</v>
      </c>
      <c r="B4823" t="s">
        <v>7807</v>
      </c>
      <c r="C4823" s="1">
        <v>42101</v>
      </c>
      <c r="D4823" s="1">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7808</v>
      </c>
      <c r="C4824" s="1">
        <v>42561</v>
      </c>
      <c r="D4824" s="1">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7810</v>
      </c>
      <c r="C4825" s="1">
        <v>42695</v>
      </c>
      <c r="D4825" s="1">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30.344999999999999</v>
      </c>
      <c r="S4825">
        <v>7</v>
      </c>
      <c r="T4825">
        <v>0.7</v>
      </c>
      <c r="U4825">
        <v>-24.276</v>
      </c>
    </row>
    <row r="4826" spans="1:21" x14ac:dyDescent="0.25">
      <c r="A4826">
        <v>4825</v>
      </c>
      <c r="B4826" t="s">
        <v>7810</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7810</v>
      </c>
      <c r="C4827" s="1">
        <v>42695</v>
      </c>
      <c r="D4827" s="1">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15.590400000000001</v>
      </c>
    </row>
    <row r="4828" spans="1:21" x14ac:dyDescent="0.25">
      <c r="A4828">
        <v>4827</v>
      </c>
      <c r="B4828" t="s">
        <v>7813</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7814</v>
      </c>
      <c r="C4829" s="1">
        <v>41944</v>
      </c>
      <c r="D4829" s="1">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7814</v>
      </c>
      <c r="C4830" s="1">
        <v>41944</v>
      </c>
      <c r="D4830" s="1">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7815</v>
      </c>
      <c r="C4831" s="1">
        <v>42505</v>
      </c>
      <c r="D4831" s="1">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7816</v>
      </c>
      <c r="C4832" s="1">
        <v>41950</v>
      </c>
      <c r="D4832" s="1">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68.846400000000003</v>
      </c>
    </row>
    <row r="4833" spans="1:21" x14ac:dyDescent="0.25">
      <c r="A4833">
        <v>4832</v>
      </c>
      <c r="B4833" t="s">
        <v>7816</v>
      </c>
      <c r="C4833" s="1">
        <v>41950</v>
      </c>
      <c r="D4833" s="1">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7816</v>
      </c>
      <c r="C4834" s="1">
        <v>41950</v>
      </c>
      <c r="D4834" s="1">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7816</v>
      </c>
      <c r="C4835" s="1">
        <v>41950</v>
      </c>
      <c r="D4835" s="1">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7818</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7818</v>
      </c>
      <c r="C4837" s="1">
        <v>43013</v>
      </c>
      <c r="D4837" s="1">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27.882000000000001</v>
      </c>
    </row>
    <row r="4838" spans="1:21" x14ac:dyDescent="0.25">
      <c r="A4838">
        <v>4837</v>
      </c>
      <c r="B4838" t="s">
        <v>7818</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7819</v>
      </c>
      <c r="C4839" s="1">
        <v>42887</v>
      </c>
      <c r="D4839" s="1">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7819</v>
      </c>
      <c r="C4840" s="1">
        <v>42887</v>
      </c>
      <c r="D4840" s="1">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7819</v>
      </c>
      <c r="C4841" s="1">
        <v>42887</v>
      </c>
      <c r="D4841" s="1">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7820</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7821</v>
      </c>
      <c r="C4843" s="1">
        <v>42727</v>
      </c>
      <c r="D4843" s="1">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5.5529999999999999</v>
      </c>
      <c r="S4843">
        <v>3</v>
      </c>
      <c r="T4843">
        <v>0.7</v>
      </c>
      <c r="U4843">
        <v>-4.0721999999999996</v>
      </c>
    </row>
    <row r="4844" spans="1:21" x14ac:dyDescent="0.25">
      <c r="A4844">
        <v>4843</v>
      </c>
      <c r="B4844" t="s">
        <v>7822</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7823</v>
      </c>
      <c r="C4845" s="1">
        <v>42681</v>
      </c>
      <c r="D4845" s="1">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7824</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7825</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7826</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7826</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7826</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7827</v>
      </c>
      <c r="C4851" s="1">
        <v>41890</v>
      </c>
      <c r="D4851" s="1">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7827</v>
      </c>
      <c r="C4852" s="1">
        <v>41890</v>
      </c>
      <c r="D4852" s="1">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7827</v>
      </c>
      <c r="C4853" s="1">
        <v>41890</v>
      </c>
      <c r="D4853" s="1">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7827</v>
      </c>
      <c r="C4854" s="1">
        <v>41890</v>
      </c>
      <c r="D4854" s="1">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7829</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7829</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7829</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7830</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7830</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7830</v>
      </c>
      <c r="C4860" s="1">
        <v>42017</v>
      </c>
      <c r="D4860" s="1">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464.85</v>
      </c>
      <c r="S4860">
        <v>9</v>
      </c>
      <c r="T4860">
        <v>0</v>
      </c>
      <c r="U4860">
        <v>92.97</v>
      </c>
    </row>
    <row r="4861" spans="1:21" x14ac:dyDescent="0.25">
      <c r="A4861">
        <v>4860</v>
      </c>
      <c r="B4861" t="s">
        <v>7833</v>
      </c>
      <c r="C4861" s="1">
        <v>43084</v>
      </c>
      <c r="D4861" s="1">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7835</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7836</v>
      </c>
      <c r="C4863" s="1">
        <v>41740</v>
      </c>
      <c r="D4863" s="1">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758.35199999999998</v>
      </c>
      <c r="S4863">
        <v>6</v>
      </c>
      <c r="T4863">
        <v>0.2</v>
      </c>
      <c r="U4863">
        <v>265.42320000000001</v>
      </c>
    </row>
    <row r="4864" spans="1:21" x14ac:dyDescent="0.25">
      <c r="A4864">
        <v>4863</v>
      </c>
      <c r="B4864" t="s">
        <v>7837</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7837</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7838</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7839</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7839</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7839</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7839</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7840</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7840</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7841</v>
      </c>
      <c r="C4873" s="1">
        <v>42878</v>
      </c>
      <c r="D4873" s="1">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1.8240000000000001</v>
      </c>
      <c r="S4873">
        <v>2</v>
      </c>
      <c r="T4873">
        <v>0.2</v>
      </c>
      <c r="U4873">
        <v>0.61560000000000004</v>
      </c>
    </row>
    <row r="4874" spans="1:21" x14ac:dyDescent="0.25">
      <c r="A4874">
        <v>4873</v>
      </c>
      <c r="B4874" t="s">
        <v>7841</v>
      </c>
      <c r="C4874" s="1">
        <v>42878</v>
      </c>
      <c r="D4874" s="1">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18.32</v>
      </c>
      <c r="S4874">
        <v>5</v>
      </c>
      <c r="T4874">
        <v>0.8</v>
      </c>
      <c r="U4874">
        <v>-46.716000000000001</v>
      </c>
    </row>
    <row r="4875" spans="1:21" x14ac:dyDescent="0.25">
      <c r="A4875">
        <v>4874</v>
      </c>
      <c r="B4875" t="s">
        <v>7841</v>
      </c>
      <c r="C4875" s="1">
        <v>42878</v>
      </c>
      <c r="D4875" s="1">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v>
      </c>
    </row>
    <row r="4876" spans="1:21" x14ac:dyDescent="0.25">
      <c r="A4876">
        <v>4875</v>
      </c>
      <c r="B4876" t="s">
        <v>7841</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7844</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7845</v>
      </c>
      <c r="C4878" s="1">
        <v>41915</v>
      </c>
      <c r="D4878" s="1">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4.6176000000000004</v>
      </c>
    </row>
    <row r="4879" spans="1:21" x14ac:dyDescent="0.25">
      <c r="A4879">
        <v>4878</v>
      </c>
      <c r="B4879" t="s">
        <v>7845</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7846</v>
      </c>
      <c r="C4880" s="1">
        <v>42580</v>
      </c>
      <c r="D4880" s="1">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v>
      </c>
      <c r="S4880">
        <v>3</v>
      </c>
      <c r="T4880">
        <v>0.7</v>
      </c>
      <c r="U4880">
        <v>-1.476</v>
      </c>
    </row>
    <row r="4881" spans="1:21" x14ac:dyDescent="0.25">
      <c r="A4881">
        <v>4880</v>
      </c>
      <c r="B4881" t="s">
        <v>7848</v>
      </c>
      <c r="C4881" s="1">
        <v>43041</v>
      </c>
      <c r="D4881" s="1">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2.6067999999999998</v>
      </c>
    </row>
    <row r="4882" spans="1:21" x14ac:dyDescent="0.25">
      <c r="A4882">
        <v>4881</v>
      </c>
      <c r="B4882" t="s">
        <v>7848</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7848</v>
      </c>
      <c r="C4883" s="1">
        <v>43041</v>
      </c>
      <c r="D4883" s="1">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517.47929999999997</v>
      </c>
    </row>
    <row r="4884" spans="1:21" x14ac:dyDescent="0.25">
      <c r="A4884">
        <v>4883</v>
      </c>
      <c r="B4884" t="s">
        <v>7848</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7849</v>
      </c>
      <c r="C4885" s="1">
        <v>42802</v>
      </c>
      <c r="D4885" s="1">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v>
      </c>
      <c r="S4885">
        <v>5</v>
      </c>
      <c r="T4885">
        <v>0.2</v>
      </c>
      <c r="U4885">
        <v>64.2</v>
      </c>
    </row>
    <row r="4886" spans="1:21" x14ac:dyDescent="0.25">
      <c r="A4886">
        <v>4885</v>
      </c>
      <c r="B4886" t="s">
        <v>7849</v>
      </c>
      <c r="C4886" s="1">
        <v>42802</v>
      </c>
      <c r="D4886" s="1">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0.87360000000000004</v>
      </c>
    </row>
    <row r="4887" spans="1:21" x14ac:dyDescent="0.25">
      <c r="A4887">
        <v>4886</v>
      </c>
      <c r="B4887" t="s">
        <v>7850</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7851</v>
      </c>
      <c r="C4888" s="1">
        <v>42702</v>
      </c>
      <c r="D4888" s="1">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7851</v>
      </c>
      <c r="C4889" s="1">
        <v>42702</v>
      </c>
      <c r="D4889" s="1">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7851</v>
      </c>
      <c r="C4890" s="1">
        <v>42702</v>
      </c>
      <c r="D4890" s="1">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7851</v>
      </c>
      <c r="C4891" s="1">
        <v>42702</v>
      </c>
      <c r="D4891" s="1">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v>
      </c>
      <c r="S4891">
        <v>6</v>
      </c>
      <c r="T4891">
        <v>0</v>
      </c>
      <c r="U4891">
        <v>315.82499999999999</v>
      </c>
    </row>
    <row r="4892" spans="1:21" x14ac:dyDescent="0.25">
      <c r="A4892">
        <v>4891</v>
      </c>
      <c r="B4892" t="s">
        <v>7852</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7852</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7852</v>
      </c>
      <c r="C4894" s="1">
        <v>42727</v>
      </c>
      <c r="D4894" s="1">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1.1759999999999999</v>
      </c>
    </row>
    <row r="4895" spans="1:21" x14ac:dyDescent="0.25">
      <c r="A4895">
        <v>4894</v>
      </c>
      <c r="B4895" t="s">
        <v>7852</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7852</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7852</v>
      </c>
      <c r="C4897" s="1">
        <v>42727</v>
      </c>
      <c r="D4897" s="1">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row>
    <row r="4898" spans="1:21" x14ac:dyDescent="0.25">
      <c r="A4898">
        <v>4897</v>
      </c>
      <c r="B4898" t="s">
        <v>7852</v>
      </c>
      <c r="C4898" s="1">
        <v>42727</v>
      </c>
      <c r="D4898" s="1">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55.896000000000001</v>
      </c>
    </row>
    <row r="4899" spans="1:21" x14ac:dyDescent="0.25">
      <c r="A4899">
        <v>4898</v>
      </c>
      <c r="B4899" t="s">
        <v>7855</v>
      </c>
      <c r="C4899" s="1">
        <v>41927</v>
      </c>
      <c r="D4899" s="1">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183.37200000000001</v>
      </c>
      <c r="S4899">
        <v>2</v>
      </c>
      <c r="T4899">
        <v>0.3</v>
      </c>
      <c r="U4899">
        <v>-7.8587999999999996</v>
      </c>
    </row>
    <row r="4900" spans="1:21" x14ac:dyDescent="0.25">
      <c r="A4900">
        <v>4899</v>
      </c>
      <c r="B4900" t="s">
        <v>7855</v>
      </c>
      <c r="C4900" s="1">
        <v>41927</v>
      </c>
      <c r="D4900" s="1">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7856</v>
      </c>
      <c r="C4901" s="1">
        <v>42604</v>
      </c>
      <c r="D4901" s="1">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7857</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7857</v>
      </c>
      <c r="C4903" s="1">
        <v>43086</v>
      </c>
      <c r="D4903" s="1">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3.6347999999999998</v>
      </c>
    </row>
    <row r="4904" spans="1:21" x14ac:dyDescent="0.25">
      <c r="A4904">
        <v>4903</v>
      </c>
      <c r="B4904" t="s">
        <v>7858</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7858</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7859</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7860</v>
      </c>
      <c r="C4907" s="1">
        <v>41926</v>
      </c>
      <c r="D4907" s="1">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row>
    <row r="4908" spans="1:21" x14ac:dyDescent="0.25">
      <c r="A4908">
        <v>4907</v>
      </c>
      <c r="B4908" t="s">
        <v>7860</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7861</v>
      </c>
      <c r="C4909" s="1">
        <v>41961</v>
      </c>
      <c r="D4909" s="1">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7861</v>
      </c>
      <c r="C4910" s="1">
        <v>41961</v>
      </c>
      <c r="D4910" s="1">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row>
    <row r="4911" spans="1:21" x14ac:dyDescent="0.25">
      <c r="A4911">
        <v>4910</v>
      </c>
      <c r="B4911" t="s">
        <v>7864</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7864</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7864</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7864</v>
      </c>
      <c r="C4914" s="1">
        <v>42749</v>
      </c>
      <c r="D4914" s="1">
        <v>42753</v>
      </c>
      <c r="E4914" t="s">
        <v>49</v>
      </c>
      <c r="F4914" t="s">
        <v>61</v>
      </c>
      <c r="G4914" t="s">
        <v>62</v>
      </c>
      <c r="H4914" t="s">
        <v>25</v>
      </c>
      <c r="I4914" t="s">
        <v>26</v>
      </c>
      <c r="J4914" t="s">
        <v>4894</v>
      </c>
      <c r="K4914" t="s">
        <v>334</v>
      </c>
      <c r="L4914">
        <v>37604</v>
      </c>
      <c r="M4914" t="s">
        <v>29</v>
      </c>
      <c r="N4914" t="s">
        <v>5830</v>
      </c>
      <c r="O4914" t="s">
        <v>45</v>
      </c>
      <c r="P4914" t="s">
        <v>74</v>
      </c>
      <c r="Q4914" t="s">
        <v>5831</v>
      </c>
      <c r="R4914">
        <v>5.97</v>
      </c>
      <c r="S4914">
        <v>5</v>
      </c>
      <c r="T4914">
        <v>0.7</v>
      </c>
      <c r="U4914">
        <v>-4.577</v>
      </c>
    </row>
    <row r="4915" spans="1:21" x14ac:dyDescent="0.25">
      <c r="A4915">
        <v>4914</v>
      </c>
      <c r="B4915" t="s">
        <v>7864</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7865</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7865</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7866</v>
      </c>
      <c r="C4918" s="1">
        <v>43017</v>
      </c>
      <c r="D4918" s="1">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7866</v>
      </c>
      <c r="C4919" s="1">
        <v>43017</v>
      </c>
      <c r="D4919" s="1">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-32.6646</v>
      </c>
    </row>
    <row r="4920" spans="1:21" x14ac:dyDescent="0.25">
      <c r="A4920">
        <v>4919</v>
      </c>
      <c r="B4920" t="s">
        <v>7870</v>
      </c>
      <c r="C4920" s="1">
        <v>42371</v>
      </c>
      <c r="D4920" s="1">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7870</v>
      </c>
      <c r="C4921" s="1">
        <v>42371</v>
      </c>
      <c r="D4921" s="1">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7872</v>
      </c>
      <c r="C4922" s="1">
        <v>42966</v>
      </c>
      <c r="D4922" s="1">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7873</v>
      </c>
      <c r="C4923" s="1">
        <v>43094</v>
      </c>
      <c r="D4923" s="1">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46.118400000000001</v>
      </c>
    </row>
    <row r="4924" spans="1:21" x14ac:dyDescent="0.25">
      <c r="A4924">
        <v>4923</v>
      </c>
      <c r="B4924" t="s">
        <v>7873</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7873</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7873</v>
      </c>
      <c r="C4926" s="1">
        <v>43094</v>
      </c>
      <c r="D4926" s="1">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row>
    <row r="4927" spans="1:21" x14ac:dyDescent="0.25">
      <c r="A4927">
        <v>4926</v>
      </c>
      <c r="B4927" t="s">
        <v>7874</v>
      </c>
      <c r="C4927" s="1">
        <v>42988</v>
      </c>
      <c r="D4927" s="1">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v>
      </c>
    </row>
    <row r="4928" spans="1:21" x14ac:dyDescent="0.25">
      <c r="A4928">
        <v>4927</v>
      </c>
      <c r="B4928" t="s">
        <v>7877</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7878</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7878</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7879</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7879</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7880</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7881</v>
      </c>
      <c r="C4934" s="1">
        <v>42275</v>
      </c>
      <c r="D4934" s="1">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v>
      </c>
      <c r="S4934">
        <v>1</v>
      </c>
      <c r="T4934">
        <v>0.2</v>
      </c>
      <c r="U4934">
        <v>4.2309000000000001</v>
      </c>
    </row>
    <row r="4935" spans="1:21" x14ac:dyDescent="0.25">
      <c r="A4935">
        <v>4934</v>
      </c>
      <c r="B4935" t="s">
        <v>7881</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7881</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7882</v>
      </c>
      <c r="C4937" s="1">
        <v>42078</v>
      </c>
      <c r="D4937" s="1">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v>
      </c>
      <c r="S4937">
        <v>3</v>
      </c>
      <c r="T4937">
        <v>0.2</v>
      </c>
      <c r="U4937">
        <v>1.6776</v>
      </c>
    </row>
    <row r="4938" spans="1:21" x14ac:dyDescent="0.25">
      <c r="A4938">
        <v>4937</v>
      </c>
      <c r="B4938" t="s">
        <v>7888</v>
      </c>
      <c r="C4938" s="1">
        <v>42741</v>
      </c>
      <c r="D4938" s="1">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7890</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7890</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7890</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7891</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7891</v>
      </c>
      <c r="C4943" s="1">
        <v>42041</v>
      </c>
      <c r="D4943" s="1">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82.336799999999997</v>
      </c>
    </row>
    <row r="4944" spans="1:21" x14ac:dyDescent="0.25">
      <c r="A4944">
        <v>4943</v>
      </c>
      <c r="B4944" t="s">
        <v>7891</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7892</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7893</v>
      </c>
      <c r="C4946" s="1">
        <v>42618</v>
      </c>
      <c r="D4946" s="1">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46.118400000000001</v>
      </c>
    </row>
    <row r="4947" spans="1:21" x14ac:dyDescent="0.25">
      <c r="A4947">
        <v>4946</v>
      </c>
      <c r="B4947" t="s">
        <v>7893</v>
      </c>
      <c r="C4947" s="1">
        <v>42618</v>
      </c>
      <c r="D4947" s="1">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7893</v>
      </c>
      <c r="C4948" s="1">
        <v>42618</v>
      </c>
      <c r="D4948" s="1">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7894</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7895</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7895</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7896</v>
      </c>
      <c r="C4952" s="1">
        <v>42671</v>
      </c>
      <c r="D4952" s="1">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7897</v>
      </c>
      <c r="C4953" s="1">
        <v>42164</v>
      </c>
      <c r="D4953" s="1">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7898</v>
      </c>
      <c r="C4954" s="1">
        <v>43077</v>
      </c>
      <c r="D4954" s="1">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20.844000000000001</v>
      </c>
    </row>
    <row r="4955" spans="1:21" x14ac:dyDescent="0.25">
      <c r="A4955">
        <v>4954</v>
      </c>
      <c r="B4955" t="s">
        <v>7901</v>
      </c>
      <c r="C4955" s="1">
        <v>42079</v>
      </c>
      <c r="D4955" s="1">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2.577</v>
      </c>
    </row>
    <row r="4956" spans="1:21" x14ac:dyDescent="0.25">
      <c r="A4956">
        <v>4955</v>
      </c>
      <c r="B4956" t="s">
        <v>7902</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7902</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7902</v>
      </c>
      <c r="C4958" s="1">
        <v>41799</v>
      </c>
      <c r="D4958" s="1">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row>
    <row r="4959" spans="1:21" x14ac:dyDescent="0.25">
      <c r="A4959">
        <v>4958</v>
      </c>
      <c r="B4959" t="s">
        <v>7903</v>
      </c>
      <c r="C4959" s="1">
        <v>42083</v>
      </c>
      <c r="D4959" s="1">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2.512</v>
      </c>
      <c r="S4959">
        <v>2</v>
      </c>
      <c r="T4959">
        <v>0.8</v>
      </c>
      <c r="U4959">
        <v>-4.3959999999999999</v>
      </c>
    </row>
    <row r="4960" spans="1:21" x14ac:dyDescent="0.25">
      <c r="A4960">
        <v>4959</v>
      </c>
      <c r="B4960" t="s">
        <v>7903</v>
      </c>
      <c r="C4960" s="1">
        <v>42083</v>
      </c>
      <c r="D4960" s="1">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row>
    <row r="4961" spans="1:21" x14ac:dyDescent="0.25">
      <c r="A4961">
        <v>4960</v>
      </c>
      <c r="B4961" t="s">
        <v>7905</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7905</v>
      </c>
      <c r="C4962" s="1">
        <v>42692</v>
      </c>
      <c r="D4962" s="1">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row>
    <row r="4963" spans="1:21" x14ac:dyDescent="0.25">
      <c r="A4963">
        <v>4962</v>
      </c>
      <c r="B4963" t="s">
        <v>7906</v>
      </c>
      <c r="C4963" s="1">
        <v>41705</v>
      </c>
      <c r="D4963" s="1">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7906</v>
      </c>
      <c r="C4964" s="1">
        <v>41705</v>
      </c>
      <c r="D4964" s="1">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7906</v>
      </c>
      <c r="C4965" s="1">
        <v>41705</v>
      </c>
      <c r="D4965" s="1">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7909</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7910</v>
      </c>
      <c r="C4967" s="1">
        <v>42149</v>
      </c>
      <c r="D4967" s="1">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467.04</v>
      </c>
      <c r="S4967">
        <v>4</v>
      </c>
      <c r="T4967">
        <v>0.2</v>
      </c>
      <c r="U4967">
        <v>58.38</v>
      </c>
    </row>
    <row r="4968" spans="1:21" x14ac:dyDescent="0.25">
      <c r="A4968">
        <v>4967</v>
      </c>
      <c r="B4968" t="s">
        <v>7911</v>
      </c>
      <c r="C4968" s="1">
        <v>42218</v>
      </c>
      <c r="D4968" s="1">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v>
      </c>
      <c r="S4968">
        <v>3</v>
      </c>
      <c r="T4968">
        <v>0</v>
      </c>
      <c r="U4968">
        <v>3.8654999999999999</v>
      </c>
    </row>
    <row r="4969" spans="1:21" x14ac:dyDescent="0.25">
      <c r="A4969">
        <v>4968</v>
      </c>
      <c r="B4969" t="s">
        <v>7911</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7911</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7911</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7912</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7912</v>
      </c>
      <c r="C4973" s="1">
        <v>42680</v>
      </c>
      <c r="D4973" s="1">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row>
    <row r="4974" spans="1:21" x14ac:dyDescent="0.25">
      <c r="A4974">
        <v>4973</v>
      </c>
      <c r="B4974" t="s">
        <v>7912</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7912</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7913</v>
      </c>
      <c r="C4976" s="1">
        <v>42681</v>
      </c>
      <c r="D4976" s="1">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row>
    <row r="4977" spans="1:21" x14ac:dyDescent="0.25">
      <c r="A4977">
        <v>4976</v>
      </c>
      <c r="B4977" t="s">
        <v>7914</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7915</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7915</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7915</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7916</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7916</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7916</v>
      </c>
      <c r="C4983" s="1">
        <v>42713</v>
      </c>
      <c r="D4983" s="1">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v>
      </c>
      <c r="S4983">
        <v>4</v>
      </c>
      <c r="T4983">
        <v>0.2</v>
      </c>
      <c r="U4983">
        <v>-1.4279999999999999</v>
      </c>
    </row>
    <row r="4984" spans="1:21" x14ac:dyDescent="0.25">
      <c r="A4984">
        <v>4983</v>
      </c>
      <c r="B4984" t="s">
        <v>7917</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7918</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7919</v>
      </c>
      <c r="C4986" s="1">
        <v>42253</v>
      </c>
      <c r="D4986" s="1">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7920</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7921</v>
      </c>
      <c r="C4988" s="1">
        <v>42484</v>
      </c>
      <c r="D4988" s="1">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7921</v>
      </c>
      <c r="C4989" s="1">
        <v>42484</v>
      </c>
      <c r="D4989" s="1">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7921</v>
      </c>
      <c r="C4990" s="1">
        <v>42484</v>
      </c>
      <c r="D4990" s="1">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-2.1756000000000002</v>
      </c>
    </row>
    <row r="4991" spans="1:21" x14ac:dyDescent="0.25">
      <c r="A4991">
        <v>4990</v>
      </c>
      <c r="B4991" t="s">
        <v>7922</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7922</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77.558400000000006</v>
      </c>
    </row>
    <row r="4993" spans="1:21" x14ac:dyDescent="0.25">
      <c r="A4993">
        <v>4992</v>
      </c>
      <c r="B4993" t="s">
        <v>7923</v>
      </c>
      <c r="C4993" s="1">
        <v>43076</v>
      </c>
      <c r="D4993" s="1">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1889.99</v>
      </c>
      <c r="S4993">
        <v>5</v>
      </c>
      <c r="T4993">
        <v>0.8</v>
      </c>
      <c r="U4993">
        <v>-2929.4845</v>
      </c>
    </row>
    <row r="4994" spans="1:21" x14ac:dyDescent="0.25">
      <c r="A4994">
        <v>4993</v>
      </c>
      <c r="B4994" t="s">
        <v>7924</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7924</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7924</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7925</v>
      </c>
      <c r="C4997" s="1">
        <v>41947</v>
      </c>
      <c r="D4997" s="1">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18.873200000000001</v>
      </c>
    </row>
    <row r="4998" spans="1:21" x14ac:dyDescent="0.25">
      <c r="A4998">
        <v>4997</v>
      </c>
      <c r="B4998" t="s">
        <v>7926</v>
      </c>
      <c r="C4998" s="1">
        <v>42804</v>
      </c>
      <c r="D4998" s="1">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3.6587999999999998</v>
      </c>
    </row>
    <row r="4999" spans="1:21" x14ac:dyDescent="0.25">
      <c r="A4999">
        <v>4998</v>
      </c>
      <c r="B4999" t="s">
        <v>7926</v>
      </c>
      <c r="C4999" s="1">
        <v>42804</v>
      </c>
      <c r="D4999" s="1">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7929</v>
      </c>
      <c r="C5000" s="1">
        <v>42400</v>
      </c>
      <c r="D5000" s="1">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v>
      </c>
      <c r="S5000">
        <v>1</v>
      </c>
      <c r="T5000">
        <v>0.2</v>
      </c>
      <c r="U5000">
        <v>8.2194000000000003</v>
      </c>
    </row>
    <row r="5001" spans="1:21" x14ac:dyDescent="0.25">
      <c r="A5001">
        <v>5000</v>
      </c>
      <c r="B5001" t="s">
        <v>7929</v>
      </c>
      <c r="C5001" s="1">
        <v>42400</v>
      </c>
      <c r="D5001" s="1">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27.783000000000001</v>
      </c>
    </row>
    <row r="5002" spans="1:21" x14ac:dyDescent="0.25">
      <c r="A5002">
        <v>5001</v>
      </c>
      <c r="B5002" t="s">
        <v>7931</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7932</v>
      </c>
      <c r="C5003" s="1">
        <v>42514</v>
      </c>
      <c r="D5003" s="1">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7932</v>
      </c>
      <c r="C5004" s="1">
        <v>42514</v>
      </c>
      <c r="D5004" s="1">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7933</v>
      </c>
      <c r="C5005" s="1">
        <v>42650</v>
      </c>
      <c r="D5005" s="1">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row>
    <row r="5006" spans="1:21" x14ac:dyDescent="0.25">
      <c r="A5006">
        <v>5005</v>
      </c>
      <c r="B5006" t="s">
        <v>7936</v>
      </c>
      <c r="C5006" s="1">
        <v>41759</v>
      </c>
      <c r="D5006" s="1">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row>
    <row r="5007" spans="1:21" x14ac:dyDescent="0.25">
      <c r="A5007">
        <v>5006</v>
      </c>
      <c r="B5007" t="s">
        <v>7937</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7938</v>
      </c>
      <c r="C5008" s="1">
        <v>42317</v>
      </c>
      <c r="D5008" s="1">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row>
    <row r="5009" spans="1:21" x14ac:dyDescent="0.25">
      <c r="A5009">
        <v>5008</v>
      </c>
      <c r="B5009" t="s">
        <v>7938</v>
      </c>
      <c r="C5009" s="1">
        <v>42317</v>
      </c>
      <c r="D5009" s="1">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7941</v>
      </c>
      <c r="C5010" s="1">
        <v>42254</v>
      </c>
      <c r="D5010" s="1">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7941</v>
      </c>
      <c r="C5011" s="1">
        <v>42254</v>
      </c>
      <c r="D5011" s="1">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7941</v>
      </c>
      <c r="C5012" s="1">
        <v>42254</v>
      </c>
      <c r="D5012" s="1">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7944</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7945</v>
      </c>
      <c r="C5014" s="1">
        <v>42937</v>
      </c>
      <c r="D5014" s="1">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7945</v>
      </c>
      <c r="C5015" s="1">
        <v>42937</v>
      </c>
      <c r="D5015" s="1">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v>
      </c>
      <c r="S5015">
        <v>7</v>
      </c>
      <c r="T5015">
        <v>0.2</v>
      </c>
      <c r="U5015">
        <v>25.010999999999999</v>
      </c>
    </row>
    <row r="5016" spans="1:21" x14ac:dyDescent="0.25">
      <c r="A5016">
        <v>5015</v>
      </c>
      <c r="B5016" t="s">
        <v>7945</v>
      </c>
      <c r="C5016" s="1">
        <v>42937</v>
      </c>
      <c r="D5016" s="1">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210.56399999999999</v>
      </c>
      <c r="S5016">
        <v>6</v>
      </c>
      <c r="T5016">
        <v>0.4</v>
      </c>
      <c r="U5016">
        <v>-52.640999999999998</v>
      </c>
    </row>
    <row r="5017" spans="1:21" x14ac:dyDescent="0.25">
      <c r="A5017">
        <v>5016</v>
      </c>
      <c r="B5017" t="s">
        <v>7950</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7950</v>
      </c>
      <c r="C5018" s="1">
        <v>41967</v>
      </c>
      <c r="D5018" s="1">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-250.39599999999999</v>
      </c>
    </row>
    <row r="5019" spans="1:21" x14ac:dyDescent="0.25">
      <c r="A5019">
        <v>5018</v>
      </c>
      <c r="B5019" t="s">
        <v>7953</v>
      </c>
      <c r="C5019" s="1">
        <v>41958</v>
      </c>
      <c r="D5019" s="1">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7953</v>
      </c>
      <c r="C5020" s="1">
        <v>41958</v>
      </c>
      <c r="D5020" s="1">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7953</v>
      </c>
      <c r="C5021" s="1">
        <v>41958</v>
      </c>
      <c r="D5021" s="1">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7956</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7957</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7957</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7957</v>
      </c>
      <c r="C5025" s="1">
        <v>42722</v>
      </c>
      <c r="D5025" s="1">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v>
      </c>
    </row>
    <row r="5026" spans="1:21" x14ac:dyDescent="0.25">
      <c r="A5026">
        <v>5025</v>
      </c>
      <c r="B5026" t="s">
        <v>7958</v>
      </c>
      <c r="C5026" s="1">
        <v>42945</v>
      </c>
      <c r="D5026" s="1">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16.405200000000001</v>
      </c>
    </row>
    <row r="5027" spans="1:21" x14ac:dyDescent="0.25">
      <c r="A5027">
        <v>5026</v>
      </c>
      <c r="B5027" t="s">
        <v>7958</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7958</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7958</v>
      </c>
      <c r="C5029" s="1">
        <v>42945</v>
      </c>
      <c r="D5029" s="1">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row>
    <row r="5030" spans="1:21" x14ac:dyDescent="0.25">
      <c r="A5030">
        <v>5029</v>
      </c>
      <c r="B5030" t="s">
        <v>7961</v>
      </c>
      <c r="C5030" s="1">
        <v>41884</v>
      </c>
      <c r="D5030" s="1">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7962</v>
      </c>
      <c r="C5031" s="1">
        <v>42764</v>
      </c>
      <c r="D5031" s="1">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2.1684000000000001</v>
      </c>
    </row>
    <row r="5032" spans="1:21" x14ac:dyDescent="0.25">
      <c r="A5032">
        <v>5031</v>
      </c>
      <c r="B5032" t="s">
        <v>7962</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7962</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7963</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7963</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7964</v>
      </c>
      <c r="C5036" s="1">
        <v>42225</v>
      </c>
      <c r="D5036" s="1">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48.118000000000002</v>
      </c>
    </row>
    <row r="5037" spans="1:21" x14ac:dyDescent="0.25">
      <c r="A5037">
        <v>5036</v>
      </c>
      <c r="B5037" t="s">
        <v>7965</v>
      </c>
      <c r="C5037" s="1">
        <v>41735</v>
      </c>
      <c r="D5037" s="1">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7965</v>
      </c>
      <c r="C5038" s="1">
        <v>41735</v>
      </c>
      <c r="D5038" s="1">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7966</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7967</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7967</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7967</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7968</v>
      </c>
      <c r="C5043" s="1">
        <v>42684</v>
      </c>
      <c r="D5043" s="1">
        <v>42687</v>
      </c>
      <c r="E5043" t="s">
        <v>22</v>
      </c>
      <c r="F5043" t="s">
        <v>4050</v>
      </c>
      <c r="G5043" t="s">
        <v>4051</v>
      </c>
      <c r="H5043" t="s">
        <v>25</v>
      </c>
      <c r="I5043" t="s">
        <v>26</v>
      </c>
      <c r="J5043" t="s">
        <v>41</v>
      </c>
      <c r="K5043" t="s">
        <v>42</v>
      </c>
      <c r="L5043">
        <v>90036</v>
      </c>
      <c r="M5043" t="s">
        <v>43</v>
      </c>
      <c r="N5043" t="s">
        <v>6012</v>
      </c>
      <c r="O5043" t="s">
        <v>45</v>
      </c>
      <c r="P5043" t="s">
        <v>89</v>
      </c>
      <c r="Q5043" t="s">
        <v>6013</v>
      </c>
      <c r="R5043">
        <v>67.709999999999994</v>
      </c>
      <c r="S5043">
        <v>3</v>
      </c>
      <c r="T5043">
        <v>0</v>
      </c>
      <c r="U5043">
        <v>32.500799999999998</v>
      </c>
    </row>
    <row r="5044" spans="1:21" x14ac:dyDescent="0.25">
      <c r="A5044">
        <v>5043</v>
      </c>
      <c r="B5044" t="s">
        <v>7968</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7968</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7968</v>
      </c>
      <c r="C5046" s="1">
        <v>42684</v>
      </c>
      <c r="D5046" s="1">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28.858000000000001</v>
      </c>
    </row>
    <row r="5047" spans="1:21" x14ac:dyDescent="0.25">
      <c r="A5047">
        <v>5046</v>
      </c>
      <c r="B5047" t="s">
        <v>7968</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7968</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7968</v>
      </c>
      <c r="C5049" s="1">
        <v>42684</v>
      </c>
      <c r="D5049" s="1">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3.9689999999999999</v>
      </c>
    </row>
    <row r="5050" spans="1:21" x14ac:dyDescent="0.25">
      <c r="A5050">
        <v>5049</v>
      </c>
      <c r="B5050" t="s">
        <v>7969</v>
      </c>
      <c r="C5050" s="1">
        <v>41729</v>
      </c>
      <c r="D5050" s="1">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7969</v>
      </c>
      <c r="C5051" s="1">
        <v>41729</v>
      </c>
      <c r="D5051" s="1">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7970</v>
      </c>
      <c r="C5052" s="1">
        <v>42265</v>
      </c>
      <c r="D5052" s="1">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8.7138000000000009</v>
      </c>
    </row>
    <row r="5053" spans="1:21" x14ac:dyDescent="0.25">
      <c r="A5053">
        <v>5052</v>
      </c>
      <c r="B5053" t="s">
        <v>7971</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7972</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7973</v>
      </c>
      <c r="C5055" s="1">
        <v>42007</v>
      </c>
      <c r="D5055" s="1">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7973</v>
      </c>
      <c r="C5056" s="1">
        <v>42007</v>
      </c>
      <c r="D5056" s="1">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7973</v>
      </c>
      <c r="C5057" s="1">
        <v>42007</v>
      </c>
      <c r="D5057" s="1">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7974</v>
      </c>
      <c r="C5058" s="1">
        <v>42255</v>
      </c>
      <c r="D5058" s="1">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v>
      </c>
      <c r="S5058">
        <v>5</v>
      </c>
      <c r="T5058">
        <v>0</v>
      </c>
      <c r="U5058">
        <v>11.88</v>
      </c>
    </row>
    <row r="5059" spans="1:21" x14ac:dyDescent="0.25">
      <c r="A5059">
        <v>5058</v>
      </c>
      <c r="B5059" t="s">
        <v>7974</v>
      </c>
      <c r="C5059" s="1">
        <v>42255</v>
      </c>
      <c r="D5059" s="1">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7976</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7977</v>
      </c>
      <c r="C5061" s="1">
        <v>42709</v>
      </c>
      <c r="D5061" s="1">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7977</v>
      </c>
      <c r="C5062" s="1">
        <v>42709</v>
      </c>
      <c r="D5062" s="1">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7979</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7979</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7979</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7980</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7981</v>
      </c>
      <c r="C5067" s="1">
        <v>43069</v>
      </c>
      <c r="D5067" s="1">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7981</v>
      </c>
      <c r="C5068" s="1">
        <v>43069</v>
      </c>
      <c r="D5068" s="1">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7982</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7983</v>
      </c>
      <c r="C5070" s="1">
        <v>41859</v>
      </c>
      <c r="D5070" s="1">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row>
    <row r="5071" spans="1:21" x14ac:dyDescent="0.25">
      <c r="A5071">
        <v>5070</v>
      </c>
      <c r="B5071" t="s">
        <v>7983</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7983</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7983</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7983</v>
      </c>
      <c r="C5074" s="1">
        <v>41859</v>
      </c>
      <c r="D5074" s="1">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83.994399999999999</v>
      </c>
    </row>
    <row r="5075" spans="1:21" x14ac:dyDescent="0.25">
      <c r="A5075">
        <v>5074</v>
      </c>
      <c r="B5075" t="s">
        <v>7984</v>
      </c>
      <c r="C5075" s="1">
        <v>42313</v>
      </c>
      <c r="D5075" s="1">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7985</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7986</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7986</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7986</v>
      </c>
      <c r="C5079" s="1">
        <v>41749</v>
      </c>
      <c r="D5079" s="1">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v>
      </c>
      <c r="S5079">
        <v>2</v>
      </c>
      <c r="T5079">
        <v>0.3</v>
      </c>
      <c r="U5079">
        <v>-131.95099999999999</v>
      </c>
    </row>
    <row r="5080" spans="1:21" x14ac:dyDescent="0.25">
      <c r="A5080">
        <v>5079</v>
      </c>
      <c r="B5080" t="s">
        <v>7987</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7988</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359.49900000000002</v>
      </c>
      <c r="S5081">
        <v>3</v>
      </c>
      <c r="T5081">
        <v>0.15</v>
      </c>
      <c r="U5081">
        <v>-29.605799999999999</v>
      </c>
    </row>
    <row r="5082" spans="1:21" x14ac:dyDescent="0.25">
      <c r="A5082">
        <v>5081</v>
      </c>
      <c r="B5082" t="s">
        <v>7988</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7989</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7990</v>
      </c>
      <c r="C5084" s="1">
        <v>42621</v>
      </c>
      <c r="D5084" s="1">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7990</v>
      </c>
      <c r="C5085" s="1">
        <v>42621</v>
      </c>
      <c r="D5085" s="1">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7993</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7994</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7995</v>
      </c>
      <c r="C5088" s="1">
        <v>42068</v>
      </c>
      <c r="D5088" s="1">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466.15800000000002</v>
      </c>
      <c r="S5088">
        <v>7</v>
      </c>
      <c r="T5088">
        <v>0.4</v>
      </c>
      <c r="U5088">
        <v>-93.2316</v>
      </c>
    </row>
    <row r="5089" spans="1:21" x14ac:dyDescent="0.25">
      <c r="A5089">
        <v>5088</v>
      </c>
      <c r="B5089" t="s">
        <v>7995</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7995</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7998</v>
      </c>
      <c r="C5091" s="1">
        <v>42951</v>
      </c>
      <c r="D5091" s="1">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v>
      </c>
      <c r="S5091">
        <v>2</v>
      </c>
      <c r="T5091">
        <v>0.2</v>
      </c>
      <c r="U5091">
        <v>2.8883999999999999</v>
      </c>
    </row>
    <row r="5092" spans="1:21" x14ac:dyDescent="0.25">
      <c r="A5092">
        <v>5091</v>
      </c>
      <c r="B5092" t="s">
        <v>7998</v>
      </c>
      <c r="C5092" s="1">
        <v>42951</v>
      </c>
      <c r="D5092" s="1">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8000</v>
      </c>
      <c r="C5093" s="1">
        <v>43099</v>
      </c>
      <c r="D5093" s="1">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8001</v>
      </c>
      <c r="C5094" s="1">
        <v>42147</v>
      </c>
      <c r="D5094" s="1">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8002</v>
      </c>
      <c r="C5095" s="1">
        <v>41979</v>
      </c>
      <c r="D5095" s="1">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14.016</v>
      </c>
      <c r="S5095">
        <v>4</v>
      </c>
      <c r="T5095">
        <v>0.8</v>
      </c>
      <c r="U5095">
        <v>-31.536000000000001</v>
      </c>
    </row>
    <row r="5096" spans="1:21" x14ac:dyDescent="0.25">
      <c r="A5096">
        <v>5095</v>
      </c>
      <c r="B5096" t="s">
        <v>8002</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8002</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8002</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8002</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8002</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8003</v>
      </c>
      <c r="C5101" s="1">
        <v>42223</v>
      </c>
      <c r="D5101" s="1">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8004</v>
      </c>
      <c r="C5102" s="1">
        <v>41715</v>
      </c>
      <c r="D5102" s="1">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8004</v>
      </c>
      <c r="C5103" s="1">
        <v>41715</v>
      </c>
      <c r="D5103" s="1">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5.1840000000000002</v>
      </c>
      <c r="S5103">
        <v>1</v>
      </c>
      <c r="T5103">
        <v>0.2</v>
      </c>
      <c r="U5103">
        <v>1.8792</v>
      </c>
    </row>
    <row r="5104" spans="1:21" x14ac:dyDescent="0.25">
      <c r="A5104">
        <v>5103</v>
      </c>
      <c r="B5104" t="s">
        <v>8004</v>
      </c>
      <c r="C5104" s="1">
        <v>41715</v>
      </c>
      <c r="D5104" s="1">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8005</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8005</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8006</v>
      </c>
      <c r="C5107" s="1">
        <v>41987</v>
      </c>
      <c r="D5107" s="1">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row>
    <row r="5108" spans="1:21" x14ac:dyDescent="0.25">
      <c r="A5108">
        <v>5107</v>
      </c>
      <c r="B5108" t="s">
        <v>8007</v>
      </c>
      <c r="C5108" s="1">
        <v>42266</v>
      </c>
      <c r="D5108" s="1">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row>
    <row r="5109" spans="1:21" x14ac:dyDescent="0.25">
      <c r="A5109">
        <v>5108</v>
      </c>
      <c r="B5109" t="s">
        <v>8008</v>
      </c>
      <c r="C5109" s="1">
        <v>42850</v>
      </c>
      <c r="D5109" s="1">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8008</v>
      </c>
      <c r="C5110" s="1">
        <v>42850</v>
      </c>
      <c r="D5110" s="1">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8009</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8009</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8009</v>
      </c>
      <c r="C5113" s="1">
        <v>41930</v>
      </c>
      <c r="D5113" s="1">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v>
      </c>
      <c r="S5113">
        <v>4</v>
      </c>
      <c r="T5113">
        <v>0.2</v>
      </c>
      <c r="U5113">
        <v>3.14</v>
      </c>
    </row>
    <row r="5114" spans="1:21" x14ac:dyDescent="0.25">
      <c r="A5114">
        <v>5113</v>
      </c>
      <c r="B5114" t="s">
        <v>8010</v>
      </c>
      <c r="C5114" s="1">
        <v>42321</v>
      </c>
      <c r="D5114" s="1">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17.495999999999999</v>
      </c>
      <c r="S5114">
        <v>9</v>
      </c>
      <c r="T5114">
        <v>0.6</v>
      </c>
      <c r="U5114">
        <v>-7.4358000000000004</v>
      </c>
    </row>
    <row r="5115" spans="1:21" x14ac:dyDescent="0.25">
      <c r="A5115">
        <v>5114</v>
      </c>
      <c r="B5115" t="s">
        <v>8013</v>
      </c>
      <c r="C5115" s="1">
        <v>42400</v>
      </c>
      <c r="D5115" s="1">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v>
      </c>
      <c r="S5115">
        <v>3</v>
      </c>
      <c r="T5115">
        <v>0.2</v>
      </c>
      <c r="U5115">
        <v>5.4432</v>
      </c>
    </row>
    <row r="5116" spans="1:21" x14ac:dyDescent="0.25">
      <c r="A5116">
        <v>5115</v>
      </c>
      <c r="B5116" t="s">
        <v>8014</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8015</v>
      </c>
      <c r="C5117" s="1">
        <v>42941</v>
      </c>
      <c r="D5117" s="1">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3.3039999999999998</v>
      </c>
      <c r="S5117">
        <v>1</v>
      </c>
      <c r="T5117">
        <v>0.2</v>
      </c>
      <c r="U5117">
        <v>1.0738000000000001</v>
      </c>
    </row>
    <row r="5118" spans="1:21" x14ac:dyDescent="0.25">
      <c r="A5118">
        <v>5117</v>
      </c>
      <c r="B5118" t="s">
        <v>8018</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8019</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8019</v>
      </c>
      <c r="C5120" s="1">
        <v>42273</v>
      </c>
      <c r="D5120" s="1">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row>
    <row r="5121" spans="1:21" x14ac:dyDescent="0.25">
      <c r="A5121">
        <v>5120</v>
      </c>
      <c r="B5121" t="s">
        <v>8019</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8020</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8020</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8020</v>
      </c>
      <c r="C5124" s="1">
        <v>41733</v>
      </c>
      <c r="D5124" s="1">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row>
    <row r="5125" spans="1:21" x14ac:dyDescent="0.25">
      <c r="A5125">
        <v>5124</v>
      </c>
      <c r="B5125" t="s">
        <v>8020</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6.3503999999999996</v>
      </c>
    </row>
    <row r="5126" spans="1:21" x14ac:dyDescent="0.25">
      <c r="A5126">
        <v>5125</v>
      </c>
      <c r="B5126" t="s">
        <v>8023</v>
      </c>
      <c r="C5126" s="1">
        <v>41896</v>
      </c>
      <c r="D5126" s="1">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8023</v>
      </c>
      <c r="C5127" s="1">
        <v>41896</v>
      </c>
      <c r="D5127" s="1">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8023</v>
      </c>
      <c r="C5128" s="1">
        <v>41896</v>
      </c>
      <c r="D5128" s="1">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8023</v>
      </c>
      <c r="C5129" s="1">
        <v>41896</v>
      </c>
      <c r="D5129" s="1">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8023</v>
      </c>
      <c r="C5130" s="1">
        <v>41896</v>
      </c>
      <c r="D5130" s="1">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8023</v>
      </c>
      <c r="C5131" s="1">
        <v>41896</v>
      </c>
      <c r="D5131" s="1">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287.97000000000003</v>
      </c>
      <c r="S5131">
        <v>3</v>
      </c>
      <c r="T5131">
        <v>0</v>
      </c>
      <c r="U5131">
        <v>80.631600000000006</v>
      </c>
    </row>
    <row r="5132" spans="1:21" x14ac:dyDescent="0.25">
      <c r="A5132">
        <v>5131</v>
      </c>
      <c r="B5132" t="s">
        <v>8023</v>
      </c>
      <c r="C5132" s="1">
        <v>41896</v>
      </c>
      <c r="D5132" s="1">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v>
      </c>
      <c r="S5132">
        <v>9</v>
      </c>
      <c r="T5132">
        <v>0</v>
      </c>
      <c r="U5132">
        <v>21.0654</v>
      </c>
    </row>
    <row r="5133" spans="1:21" x14ac:dyDescent="0.25">
      <c r="A5133">
        <v>5132</v>
      </c>
      <c r="B5133" t="s">
        <v>8024</v>
      </c>
      <c r="C5133" s="1">
        <v>43098</v>
      </c>
      <c r="D5133" s="1">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row>
    <row r="5134" spans="1:21" x14ac:dyDescent="0.25">
      <c r="A5134">
        <v>5133</v>
      </c>
      <c r="B5134" t="s">
        <v>8025</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8026</v>
      </c>
      <c r="C5135" s="1">
        <v>43065</v>
      </c>
      <c r="D5135" s="1">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v>
      </c>
      <c r="S5135">
        <v>7</v>
      </c>
      <c r="T5135">
        <v>0</v>
      </c>
      <c r="U5135">
        <v>14.682499999999999</v>
      </c>
    </row>
    <row r="5136" spans="1:21" x14ac:dyDescent="0.25">
      <c r="A5136">
        <v>5135</v>
      </c>
      <c r="B5136" t="s">
        <v>8026</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8027</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8028</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8029</v>
      </c>
      <c r="C5139" s="1">
        <v>42687</v>
      </c>
      <c r="D5139" s="1">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8030</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8030</v>
      </c>
      <c r="C5141" s="1">
        <v>43007</v>
      </c>
      <c r="D5141" s="1">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v>
      </c>
      <c r="S5141">
        <v>5</v>
      </c>
      <c r="T5141">
        <v>0</v>
      </c>
      <c r="U5141">
        <v>24.2285</v>
      </c>
    </row>
    <row r="5142" spans="1:21" x14ac:dyDescent="0.25">
      <c r="A5142">
        <v>5141</v>
      </c>
      <c r="B5142" t="s">
        <v>8031</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8032</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8032</v>
      </c>
      <c r="C5144" s="1">
        <v>42461</v>
      </c>
      <c r="D5144" s="1">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18.5136</v>
      </c>
    </row>
    <row r="5145" spans="1:21" x14ac:dyDescent="0.25">
      <c r="A5145">
        <v>5144</v>
      </c>
      <c r="B5145" t="s">
        <v>8032</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8033</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8033</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8033</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8034</v>
      </c>
      <c r="C5149" s="1">
        <v>43093</v>
      </c>
      <c r="D5149" s="1">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1.9224000000000001</v>
      </c>
    </row>
    <row r="5150" spans="1:21" x14ac:dyDescent="0.25">
      <c r="A5150">
        <v>5149</v>
      </c>
      <c r="B5150" t="s">
        <v>8034</v>
      </c>
      <c r="C5150" s="1">
        <v>43093</v>
      </c>
      <c r="D5150" s="1">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8036</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8037</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8038</v>
      </c>
      <c r="C5153" s="1">
        <v>43003</v>
      </c>
      <c r="D5153" s="1">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8040</v>
      </c>
      <c r="C5154" s="1">
        <v>41820</v>
      </c>
      <c r="D5154" s="1">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8040</v>
      </c>
      <c r="C5155" s="1">
        <v>41820</v>
      </c>
      <c r="D5155" s="1">
        <v>41826</v>
      </c>
      <c r="E5155" t="s">
        <v>49</v>
      </c>
      <c r="F5155" t="s">
        <v>7766</v>
      </c>
      <c r="G5155" t="s">
        <v>7767</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8041</v>
      </c>
      <c r="C5156" s="1">
        <v>42223</v>
      </c>
      <c r="D5156" s="1">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8041</v>
      </c>
      <c r="C5157" s="1">
        <v>42223</v>
      </c>
      <c r="D5157" s="1">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row>
    <row r="5158" spans="1:21" x14ac:dyDescent="0.25">
      <c r="A5158">
        <v>5157</v>
      </c>
      <c r="B5158" t="s">
        <v>8043</v>
      </c>
      <c r="C5158" s="1">
        <v>42916</v>
      </c>
      <c r="D5158" s="1">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1001.5839999999999</v>
      </c>
      <c r="S5158">
        <v>2</v>
      </c>
      <c r="T5158">
        <v>0.2</v>
      </c>
      <c r="U5158">
        <v>125.19799999999999</v>
      </c>
    </row>
    <row r="5159" spans="1:21" x14ac:dyDescent="0.25">
      <c r="A5159">
        <v>5158</v>
      </c>
      <c r="B5159" t="s">
        <v>8043</v>
      </c>
      <c r="C5159" s="1">
        <v>42916</v>
      </c>
      <c r="D5159" s="1">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v>
      </c>
    </row>
    <row r="5160" spans="1:21" x14ac:dyDescent="0.25">
      <c r="A5160">
        <v>5159</v>
      </c>
      <c r="B5160" t="s">
        <v>8043</v>
      </c>
      <c r="C5160" s="1">
        <v>42916</v>
      </c>
      <c r="D5160" s="1">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8044</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8044</v>
      </c>
      <c r="C5162" s="1">
        <v>42303</v>
      </c>
      <c r="D5162" s="1">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v>
      </c>
      <c r="S5162">
        <v>2</v>
      </c>
      <c r="T5162">
        <v>0.2</v>
      </c>
      <c r="U5162">
        <v>-14.603</v>
      </c>
    </row>
    <row r="5163" spans="1:21" x14ac:dyDescent="0.25">
      <c r="A5163">
        <v>5162</v>
      </c>
      <c r="B5163" t="s">
        <v>8045</v>
      </c>
      <c r="C5163" s="1">
        <v>41850</v>
      </c>
      <c r="D5163" s="1">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row>
    <row r="5164" spans="1:21" x14ac:dyDescent="0.25">
      <c r="A5164">
        <v>5163</v>
      </c>
      <c r="B5164" t="s">
        <v>8046</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8047</v>
      </c>
      <c r="C5165" s="1">
        <v>42191</v>
      </c>
      <c r="D5165" s="1">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8048</v>
      </c>
      <c r="C5166" s="1">
        <v>41953</v>
      </c>
      <c r="D5166" s="1">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row>
    <row r="5167" spans="1:21" x14ac:dyDescent="0.25">
      <c r="A5167">
        <v>5166</v>
      </c>
      <c r="B5167" t="s">
        <v>8048</v>
      </c>
      <c r="C5167" s="1">
        <v>41953</v>
      </c>
      <c r="D5167" s="1">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8048</v>
      </c>
      <c r="C5168" s="1">
        <v>41953</v>
      </c>
      <c r="D5168" s="1">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8048</v>
      </c>
      <c r="C5169" s="1">
        <v>41953</v>
      </c>
      <c r="D5169" s="1">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8048</v>
      </c>
      <c r="C5170" s="1">
        <v>41953</v>
      </c>
      <c r="D5170" s="1">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8048</v>
      </c>
      <c r="C5171" s="1">
        <v>41953</v>
      </c>
      <c r="D5171" s="1">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8049</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8049</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8049</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8050</v>
      </c>
      <c r="C5175" s="1">
        <v>42071</v>
      </c>
      <c r="D5175" s="1">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8051</v>
      </c>
      <c r="C5176" s="1">
        <v>43027</v>
      </c>
      <c r="D5176" s="1">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2.0720000000000001</v>
      </c>
      <c r="S5176">
        <v>2</v>
      </c>
      <c r="T5176">
        <v>0.8</v>
      </c>
      <c r="U5176">
        <v>-3.5224000000000002</v>
      </c>
    </row>
    <row r="5177" spans="1:21" x14ac:dyDescent="0.25">
      <c r="A5177">
        <v>5176</v>
      </c>
      <c r="B5177" t="s">
        <v>8051</v>
      </c>
      <c r="C5177" s="1">
        <v>43027</v>
      </c>
      <c r="D5177" s="1">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328.39920000000001</v>
      </c>
      <c r="S5177">
        <v>3</v>
      </c>
      <c r="T5177">
        <v>0.32</v>
      </c>
      <c r="U5177">
        <v>-91.758600000000001</v>
      </c>
    </row>
    <row r="5178" spans="1:21" x14ac:dyDescent="0.25">
      <c r="A5178">
        <v>5177</v>
      </c>
      <c r="B5178" t="s">
        <v>8053</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8054</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8055</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8055</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8055</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8056</v>
      </c>
      <c r="C5183" s="1">
        <v>42990</v>
      </c>
      <c r="D5183" s="1">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v>
      </c>
    </row>
    <row r="5184" spans="1:21" x14ac:dyDescent="0.25">
      <c r="A5184">
        <v>5183</v>
      </c>
      <c r="B5184" t="s">
        <v>8056</v>
      </c>
      <c r="C5184" s="1">
        <v>42990</v>
      </c>
      <c r="D5184" s="1">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8057</v>
      </c>
      <c r="C5185" s="1">
        <v>43002</v>
      </c>
      <c r="D5185" s="1">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row>
    <row r="5186" spans="1:21" x14ac:dyDescent="0.25">
      <c r="A5186">
        <v>5185</v>
      </c>
      <c r="B5186" t="s">
        <v>8057</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8058</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8059</v>
      </c>
      <c r="C5188" s="1">
        <v>42335</v>
      </c>
      <c r="D5188" s="1">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748.75199999999995</v>
      </c>
      <c r="S5188">
        <v>8</v>
      </c>
      <c r="T5188">
        <v>0.4</v>
      </c>
      <c r="U5188">
        <v>-162.2296</v>
      </c>
    </row>
    <row r="5189" spans="1:21" x14ac:dyDescent="0.25">
      <c r="A5189">
        <v>5188</v>
      </c>
      <c r="B5189" t="s">
        <v>8060</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8060</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8061</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8061</v>
      </c>
      <c r="C5192" s="1">
        <v>43053</v>
      </c>
      <c r="D5192" s="1">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4.5039999999999996</v>
      </c>
    </row>
    <row r="5193" spans="1:21" x14ac:dyDescent="0.25">
      <c r="A5193">
        <v>5192</v>
      </c>
      <c r="B5193" t="s">
        <v>8062</v>
      </c>
      <c r="C5193" s="1">
        <v>42860</v>
      </c>
      <c r="D5193" s="1">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row>
    <row r="5194" spans="1:21" x14ac:dyDescent="0.25">
      <c r="A5194">
        <v>5193</v>
      </c>
      <c r="B5194" t="s">
        <v>8065</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8065</v>
      </c>
      <c r="C5195" s="1">
        <v>41971</v>
      </c>
      <c r="D5195" s="1">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40.401200000000003</v>
      </c>
    </row>
    <row r="5196" spans="1:21" x14ac:dyDescent="0.25">
      <c r="A5196">
        <v>5195</v>
      </c>
      <c r="B5196" t="s">
        <v>8065</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8065</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8066</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8066</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8067</v>
      </c>
      <c r="C5200" s="1">
        <v>42432</v>
      </c>
      <c r="D5200" s="1">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-786.01440000000002</v>
      </c>
    </row>
    <row r="5201" spans="1:21" x14ac:dyDescent="0.25">
      <c r="A5201">
        <v>5200</v>
      </c>
      <c r="B5201" t="s">
        <v>8067</v>
      </c>
      <c r="C5201" s="1">
        <v>42432</v>
      </c>
      <c r="D5201" s="1">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row>
    <row r="5202" spans="1:21" x14ac:dyDescent="0.25">
      <c r="A5202">
        <v>5201</v>
      </c>
      <c r="B5202" t="s">
        <v>8067</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8067</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8068</v>
      </c>
      <c r="C5204" s="1">
        <v>42231</v>
      </c>
      <c r="D5204" s="1">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8068</v>
      </c>
      <c r="C5205" s="1">
        <v>42231</v>
      </c>
      <c r="D5205" s="1">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8069</v>
      </c>
      <c r="C5206" s="1">
        <v>42259</v>
      </c>
      <c r="D5206" s="1">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8069</v>
      </c>
      <c r="C5207" s="1">
        <v>42259</v>
      </c>
      <c r="D5207" s="1">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8069</v>
      </c>
      <c r="C5208" s="1">
        <v>42259</v>
      </c>
      <c r="D5208" s="1">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8069</v>
      </c>
      <c r="C5209" s="1">
        <v>42259</v>
      </c>
      <c r="D5209" s="1">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8069</v>
      </c>
      <c r="C5210" s="1">
        <v>42259</v>
      </c>
      <c r="D5210" s="1">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8069</v>
      </c>
      <c r="C5211" s="1">
        <v>42259</v>
      </c>
      <c r="D5211" s="1">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8070</v>
      </c>
      <c r="C5212" s="1">
        <v>42016</v>
      </c>
      <c r="D5212" s="1">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v>
      </c>
    </row>
    <row r="5213" spans="1:21" x14ac:dyDescent="0.25">
      <c r="A5213">
        <v>5212</v>
      </c>
      <c r="B5213" t="s">
        <v>8071</v>
      </c>
      <c r="C5213" s="1">
        <v>42136</v>
      </c>
      <c r="D5213" s="1">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8072</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8072</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8072</v>
      </c>
      <c r="C5216" s="1">
        <v>42639</v>
      </c>
      <c r="D5216" s="1">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v>
      </c>
    </row>
    <row r="5217" spans="1:21" x14ac:dyDescent="0.25">
      <c r="A5217">
        <v>5216</v>
      </c>
      <c r="B5217" t="s">
        <v>8072</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8073</v>
      </c>
      <c r="C5218" s="1">
        <v>42987</v>
      </c>
      <c r="D5218" s="1">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8074</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8075</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8076</v>
      </c>
      <c r="C5221" s="1">
        <v>42979</v>
      </c>
      <c r="D5221" s="1">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v>
      </c>
      <c r="S5221">
        <v>7</v>
      </c>
      <c r="T5221">
        <v>0</v>
      </c>
      <c r="U5221">
        <v>134.53020000000001</v>
      </c>
    </row>
    <row r="5222" spans="1:21" x14ac:dyDescent="0.25">
      <c r="A5222">
        <v>5221</v>
      </c>
      <c r="B5222" t="s">
        <v>8077</v>
      </c>
      <c r="C5222" s="1">
        <v>41804</v>
      </c>
      <c r="D5222" s="1">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row>
    <row r="5223" spans="1:21" x14ac:dyDescent="0.25">
      <c r="A5223">
        <v>5222</v>
      </c>
      <c r="B5223" t="s">
        <v>8078</v>
      </c>
      <c r="C5223" s="1">
        <v>42873</v>
      </c>
      <c r="D5223" s="1">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197.92080000000001</v>
      </c>
    </row>
    <row r="5224" spans="1:21" x14ac:dyDescent="0.25">
      <c r="A5224">
        <v>5223</v>
      </c>
      <c r="B5224" t="s">
        <v>8078</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8078</v>
      </c>
      <c r="C5225" s="1">
        <v>42873</v>
      </c>
      <c r="D5225" s="1">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20.731200000000001</v>
      </c>
    </row>
    <row r="5226" spans="1:21" x14ac:dyDescent="0.25">
      <c r="A5226">
        <v>5225</v>
      </c>
      <c r="B5226" t="s">
        <v>8081</v>
      </c>
      <c r="C5226" s="1">
        <v>42990</v>
      </c>
      <c r="D5226" s="1">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8082</v>
      </c>
      <c r="C5227" s="1">
        <v>42542</v>
      </c>
      <c r="D5227" s="1">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row>
    <row r="5228" spans="1:21" x14ac:dyDescent="0.25">
      <c r="A5228">
        <v>5227</v>
      </c>
      <c r="B5228" t="s">
        <v>8082</v>
      </c>
      <c r="C5228" s="1">
        <v>42542</v>
      </c>
      <c r="D5228" s="1">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60.4968</v>
      </c>
    </row>
    <row r="5229" spans="1:21" x14ac:dyDescent="0.25">
      <c r="A5229">
        <v>5228</v>
      </c>
      <c r="B5229" t="s">
        <v>8082</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8083</v>
      </c>
      <c r="C5230" s="1">
        <v>41969</v>
      </c>
      <c r="D5230" s="1">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row>
    <row r="5231" spans="1:21" x14ac:dyDescent="0.25">
      <c r="A5231">
        <v>5230</v>
      </c>
      <c r="B5231" t="s">
        <v>8084</v>
      </c>
      <c r="C5231" s="1">
        <v>42813</v>
      </c>
      <c r="D5231" s="1">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14.624000000000001</v>
      </c>
      <c r="S5231">
        <v>2</v>
      </c>
      <c r="T5231">
        <v>0.2</v>
      </c>
      <c r="U5231">
        <v>5.1184000000000003</v>
      </c>
    </row>
    <row r="5232" spans="1:21" x14ac:dyDescent="0.25">
      <c r="A5232">
        <v>5231</v>
      </c>
      <c r="B5232" t="s">
        <v>8084</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8084</v>
      </c>
      <c r="C5233" s="1">
        <v>42813</v>
      </c>
      <c r="D5233" s="1">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row>
    <row r="5234" spans="1:21" x14ac:dyDescent="0.25">
      <c r="A5234">
        <v>5233</v>
      </c>
      <c r="B5234" t="s">
        <v>8084</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8085</v>
      </c>
      <c r="C5235" s="1">
        <v>41930</v>
      </c>
      <c r="D5235" s="1">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row>
    <row r="5236" spans="1:21" x14ac:dyDescent="0.25">
      <c r="A5236">
        <v>5235</v>
      </c>
      <c r="B5236" t="s">
        <v>8086</v>
      </c>
      <c r="C5236" s="1">
        <v>42969</v>
      </c>
      <c r="D5236" s="1">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8087</v>
      </c>
      <c r="C5237" s="1">
        <v>42693</v>
      </c>
      <c r="D5237" s="1">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15.9384</v>
      </c>
    </row>
    <row r="5238" spans="1:21" x14ac:dyDescent="0.25">
      <c r="A5238">
        <v>5237</v>
      </c>
      <c r="B5238" t="s">
        <v>8088</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8088</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8088</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8089</v>
      </c>
      <c r="C5241" s="1">
        <v>42624</v>
      </c>
      <c r="D5241" s="1">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8089</v>
      </c>
      <c r="C5242" s="1">
        <v>42624</v>
      </c>
      <c r="D5242" s="1">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8090</v>
      </c>
      <c r="C5243" s="1">
        <v>42636</v>
      </c>
      <c r="D5243" s="1">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row>
    <row r="5244" spans="1:21" x14ac:dyDescent="0.25">
      <c r="A5244">
        <v>5243</v>
      </c>
      <c r="B5244" t="s">
        <v>8093</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8094</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8095</v>
      </c>
      <c r="C5246" s="1">
        <v>42584</v>
      </c>
      <c r="D5246" s="1">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v>
      </c>
      <c r="S5246">
        <v>2</v>
      </c>
      <c r="T5246">
        <v>0.2</v>
      </c>
      <c r="U5246">
        <v>15.3522</v>
      </c>
    </row>
    <row r="5247" spans="1:21" x14ac:dyDescent="0.25">
      <c r="A5247">
        <v>5246</v>
      </c>
      <c r="B5247" t="s">
        <v>8095</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8095</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8098</v>
      </c>
      <c r="C5249" s="1">
        <v>42145</v>
      </c>
      <c r="D5249" s="1">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8100</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8101</v>
      </c>
      <c r="C5251" s="1">
        <v>42110</v>
      </c>
      <c r="D5251" s="1">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4.0872000000000002</v>
      </c>
    </row>
    <row r="5252" spans="1:21" x14ac:dyDescent="0.25">
      <c r="A5252">
        <v>5251</v>
      </c>
      <c r="B5252" t="s">
        <v>8102</v>
      </c>
      <c r="C5252" s="1">
        <v>42716</v>
      </c>
      <c r="D5252" s="1">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8102</v>
      </c>
      <c r="C5253" s="1">
        <v>42716</v>
      </c>
      <c r="D5253" s="1">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23.086400000000001</v>
      </c>
    </row>
    <row r="5254" spans="1:21" x14ac:dyDescent="0.25">
      <c r="A5254">
        <v>5253</v>
      </c>
      <c r="B5254" t="s">
        <v>8103</v>
      </c>
      <c r="C5254" s="1">
        <v>42307</v>
      </c>
      <c r="D5254" s="1">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53.043900000000001</v>
      </c>
    </row>
    <row r="5255" spans="1:21" x14ac:dyDescent="0.25">
      <c r="A5255">
        <v>5254</v>
      </c>
      <c r="B5255" t="s">
        <v>8104</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8105</v>
      </c>
      <c r="C5256" s="1">
        <v>42068</v>
      </c>
      <c r="D5256" s="1">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8105</v>
      </c>
      <c r="C5257" s="1">
        <v>42068</v>
      </c>
      <c r="D5257" s="1">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33.567999999999998</v>
      </c>
      <c r="S5257">
        <v>2</v>
      </c>
      <c r="T5257">
        <v>0.2</v>
      </c>
      <c r="U5257">
        <v>-5.4547999999999996</v>
      </c>
    </row>
    <row r="5258" spans="1:21" x14ac:dyDescent="0.25">
      <c r="A5258">
        <v>5257</v>
      </c>
      <c r="B5258" t="s">
        <v>8107</v>
      </c>
      <c r="C5258" s="1">
        <v>42590</v>
      </c>
      <c r="D5258" s="1">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row>
    <row r="5259" spans="1:21" x14ac:dyDescent="0.25">
      <c r="A5259">
        <v>5258</v>
      </c>
      <c r="B5259" t="s">
        <v>8108</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8109</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8110</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8111</v>
      </c>
      <c r="C5262" s="1">
        <v>41889</v>
      </c>
      <c r="D5262" s="1">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14.7582</v>
      </c>
    </row>
    <row r="5263" spans="1:21" x14ac:dyDescent="0.25">
      <c r="A5263">
        <v>5262</v>
      </c>
      <c r="B5263" t="s">
        <v>8111</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8111</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8111</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8111</v>
      </c>
      <c r="C5266" s="1">
        <v>41889</v>
      </c>
      <c r="D5266" s="1">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3.5529000000000002</v>
      </c>
    </row>
    <row r="5267" spans="1:21" x14ac:dyDescent="0.25">
      <c r="A5267">
        <v>5266</v>
      </c>
      <c r="B5267" t="s">
        <v>8112</v>
      </c>
      <c r="C5267" s="1">
        <v>43008</v>
      </c>
      <c r="D5267" s="1">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8112</v>
      </c>
      <c r="C5268" s="1">
        <v>43008</v>
      </c>
      <c r="D5268" s="1">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row>
    <row r="5269" spans="1:21" x14ac:dyDescent="0.25">
      <c r="A5269">
        <v>5268</v>
      </c>
      <c r="B5269" t="s">
        <v>8112</v>
      </c>
      <c r="C5269" s="1">
        <v>43008</v>
      </c>
      <c r="D5269" s="1">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8113</v>
      </c>
      <c r="C5270" s="1">
        <v>43055</v>
      </c>
      <c r="D5270" s="1">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24.122399999999999</v>
      </c>
    </row>
    <row r="5271" spans="1:21" x14ac:dyDescent="0.25">
      <c r="A5271">
        <v>5270</v>
      </c>
      <c r="B5271" t="s">
        <v>8116</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8116</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8117</v>
      </c>
      <c r="C5273" s="1">
        <v>42751</v>
      </c>
      <c r="D5273" s="1">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8117</v>
      </c>
      <c r="C5274" s="1">
        <v>42751</v>
      </c>
      <c r="D5274" s="1">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8118</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8119</v>
      </c>
      <c r="C5276" s="1">
        <v>42315</v>
      </c>
      <c r="D5276" s="1">
        <v>42317</v>
      </c>
      <c r="E5276" t="s">
        <v>22</v>
      </c>
      <c r="F5276" t="s">
        <v>5818</v>
      </c>
      <c r="G5276" t="s">
        <v>5819</v>
      </c>
      <c r="H5276" t="s">
        <v>25</v>
      </c>
      <c r="I5276" t="s">
        <v>26</v>
      </c>
      <c r="J5276" t="s">
        <v>2225</v>
      </c>
      <c r="K5276" t="s">
        <v>5211</v>
      </c>
      <c r="L5276" s="2" t="s">
        <v>5212</v>
      </c>
      <c r="M5276" t="s">
        <v>147</v>
      </c>
      <c r="N5276" t="s">
        <v>1811</v>
      </c>
      <c r="O5276" t="s">
        <v>31</v>
      </c>
      <c r="P5276" t="s">
        <v>35</v>
      </c>
      <c r="Q5276" t="s">
        <v>1812</v>
      </c>
      <c r="R5276">
        <v>715.2</v>
      </c>
      <c r="S5276">
        <v>3</v>
      </c>
      <c r="T5276">
        <v>0</v>
      </c>
      <c r="U5276">
        <v>178.8</v>
      </c>
    </row>
    <row r="5277" spans="1:21" x14ac:dyDescent="0.25">
      <c r="A5277">
        <v>5276</v>
      </c>
      <c r="B5277" t="s">
        <v>8120</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8120</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8121</v>
      </c>
      <c r="C5279" s="1">
        <v>41895</v>
      </c>
      <c r="D5279" s="1">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8122</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8123</v>
      </c>
      <c r="C5281" s="1">
        <v>42985</v>
      </c>
      <c r="D5281" s="1">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row>
    <row r="5282" spans="1:21" x14ac:dyDescent="0.25">
      <c r="A5282">
        <v>5281</v>
      </c>
      <c r="B5282" t="s">
        <v>8124</v>
      </c>
      <c r="C5282" s="1">
        <v>43015</v>
      </c>
      <c r="D5282" s="1">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row>
    <row r="5283" spans="1:21" x14ac:dyDescent="0.25">
      <c r="A5283">
        <v>5282</v>
      </c>
      <c r="B5283" t="s">
        <v>8125</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8125</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8126</v>
      </c>
      <c r="C5285" s="1">
        <v>41728</v>
      </c>
      <c r="D5285" s="1">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row>
    <row r="5286" spans="1:21" x14ac:dyDescent="0.25">
      <c r="A5286">
        <v>5285</v>
      </c>
      <c r="B5286" t="s">
        <v>8126</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8127</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8127</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8127</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8128</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8129</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8129</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8129</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8130</v>
      </c>
      <c r="C5294" s="1">
        <v>42906</v>
      </c>
      <c r="D5294" s="1">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row>
    <row r="5295" spans="1:21" x14ac:dyDescent="0.25">
      <c r="A5295">
        <v>5294</v>
      </c>
      <c r="B5295" t="s">
        <v>8131</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8132</v>
      </c>
      <c r="C5296" s="1">
        <v>42962</v>
      </c>
      <c r="D5296" s="1">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23.184000000000001</v>
      </c>
    </row>
    <row r="5297" spans="1:21" x14ac:dyDescent="0.25">
      <c r="A5297">
        <v>5296</v>
      </c>
      <c r="B5297" t="s">
        <v>8135</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8136</v>
      </c>
      <c r="C5298" s="1">
        <v>42943</v>
      </c>
      <c r="D5298" s="1">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8136</v>
      </c>
      <c r="C5299" s="1">
        <v>42943</v>
      </c>
      <c r="D5299" s="1">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8137</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8137</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8138</v>
      </c>
      <c r="C5302" s="1">
        <v>42520</v>
      </c>
      <c r="D5302" s="1">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386.83499999999998</v>
      </c>
    </row>
    <row r="5303" spans="1:21" x14ac:dyDescent="0.25">
      <c r="A5303">
        <v>5302</v>
      </c>
      <c r="B5303" t="s">
        <v>8138</v>
      </c>
      <c r="C5303" s="1">
        <v>42520</v>
      </c>
      <c r="D5303" s="1">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8138</v>
      </c>
      <c r="C5304" s="1">
        <v>42520</v>
      </c>
      <c r="D5304" s="1">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8139</v>
      </c>
      <c r="C5305" s="1">
        <v>41959</v>
      </c>
      <c r="D5305" s="1">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-1.0656000000000001</v>
      </c>
    </row>
    <row r="5306" spans="1:21" x14ac:dyDescent="0.25">
      <c r="A5306">
        <v>5305</v>
      </c>
      <c r="B5306" t="s">
        <v>8140</v>
      </c>
      <c r="C5306" s="1">
        <v>41903</v>
      </c>
      <c r="D5306" s="1">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-7.476</v>
      </c>
    </row>
    <row r="5307" spans="1:21" x14ac:dyDescent="0.25">
      <c r="A5307">
        <v>5306</v>
      </c>
      <c r="B5307" t="s">
        <v>8141</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8141</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8141</v>
      </c>
      <c r="C5309" s="1">
        <v>42421</v>
      </c>
      <c r="D5309" s="1">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1.9990000000000001</v>
      </c>
    </row>
    <row r="5310" spans="1:21" x14ac:dyDescent="0.25">
      <c r="A5310">
        <v>5309</v>
      </c>
      <c r="B5310" t="s">
        <v>8144</v>
      </c>
      <c r="C5310" s="1">
        <v>43058</v>
      </c>
      <c r="D5310" s="1">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8144</v>
      </c>
      <c r="C5311" s="1">
        <v>43058</v>
      </c>
      <c r="D5311" s="1">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v>
      </c>
      <c r="S5311">
        <v>5</v>
      </c>
      <c r="T5311">
        <v>0.2</v>
      </c>
      <c r="U5311">
        <v>3.9119999999999999</v>
      </c>
    </row>
    <row r="5312" spans="1:21" x14ac:dyDescent="0.25">
      <c r="A5312">
        <v>5311</v>
      </c>
      <c r="B5312" t="s">
        <v>8144</v>
      </c>
      <c r="C5312" s="1">
        <v>43058</v>
      </c>
      <c r="D5312" s="1">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8147</v>
      </c>
      <c r="C5313" s="1">
        <v>42603</v>
      </c>
      <c r="D5313" s="1">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row>
    <row r="5314" spans="1:21" x14ac:dyDescent="0.25">
      <c r="A5314">
        <v>5313</v>
      </c>
      <c r="B5314" t="s">
        <v>8147</v>
      </c>
      <c r="C5314" s="1">
        <v>42603</v>
      </c>
      <c r="D5314" s="1">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8148</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8148</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8149</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8150</v>
      </c>
      <c r="C5318" s="1">
        <v>43010</v>
      </c>
      <c r="D5318" s="1">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8150</v>
      </c>
      <c r="C5319" s="1">
        <v>43010</v>
      </c>
      <c r="D5319" s="1">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1.5690999999999999</v>
      </c>
    </row>
    <row r="5320" spans="1:21" x14ac:dyDescent="0.25">
      <c r="A5320">
        <v>5319</v>
      </c>
      <c r="B5320" t="s">
        <v>8150</v>
      </c>
      <c r="C5320" s="1">
        <v>43010</v>
      </c>
      <c r="D5320" s="1">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8150</v>
      </c>
      <c r="C5321" s="1">
        <v>43010</v>
      </c>
      <c r="D5321" s="1">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8150</v>
      </c>
      <c r="C5322" s="1">
        <v>43010</v>
      </c>
      <c r="D5322" s="1">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8150</v>
      </c>
      <c r="C5323" s="1">
        <v>43010</v>
      </c>
      <c r="D5323" s="1">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8150</v>
      </c>
      <c r="C5324" s="1">
        <v>43010</v>
      </c>
      <c r="D5324" s="1">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8152</v>
      </c>
      <c r="C5325" s="1">
        <v>42996</v>
      </c>
      <c r="D5325" s="1">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8154</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8154</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8155</v>
      </c>
      <c r="C5328" s="1">
        <v>42021</v>
      </c>
      <c r="D5328" s="1">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2.004</v>
      </c>
    </row>
    <row r="5329" spans="1:21" x14ac:dyDescent="0.25">
      <c r="A5329">
        <v>5328</v>
      </c>
      <c r="B5329" t="s">
        <v>8156</v>
      </c>
      <c r="C5329" s="1">
        <v>41645</v>
      </c>
      <c r="D5329" s="1">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8157</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8158</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8159</v>
      </c>
      <c r="C5332" s="1">
        <v>42617</v>
      </c>
      <c r="D5332" s="1">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8159</v>
      </c>
      <c r="C5333" s="1">
        <v>42617</v>
      </c>
      <c r="D5333" s="1">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8159</v>
      </c>
      <c r="C5334" s="1">
        <v>42617</v>
      </c>
      <c r="D5334" s="1">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8160</v>
      </c>
      <c r="C5335" s="1">
        <v>41877</v>
      </c>
      <c r="D5335" s="1">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row>
    <row r="5336" spans="1:21" x14ac:dyDescent="0.25">
      <c r="A5336">
        <v>5335</v>
      </c>
      <c r="B5336" t="s">
        <v>8160</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8160</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8161</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8162</v>
      </c>
      <c r="C5339" s="1">
        <v>43024</v>
      </c>
      <c r="D5339" s="1">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row>
    <row r="5340" spans="1:21" x14ac:dyDescent="0.25">
      <c r="A5340">
        <v>5339</v>
      </c>
      <c r="B5340" t="s">
        <v>8163</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8163</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8163</v>
      </c>
      <c r="C5342" s="1">
        <v>42317</v>
      </c>
      <c r="D5342" s="1">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6.0114000000000001</v>
      </c>
    </row>
    <row r="5343" spans="1:21" x14ac:dyDescent="0.25">
      <c r="A5343">
        <v>5342</v>
      </c>
      <c r="B5343" t="s">
        <v>8163</v>
      </c>
      <c r="C5343" s="1">
        <v>42317</v>
      </c>
      <c r="D5343" s="1">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53.997</v>
      </c>
    </row>
    <row r="5344" spans="1:21" x14ac:dyDescent="0.25">
      <c r="A5344">
        <v>5343</v>
      </c>
      <c r="B5344" t="s">
        <v>8164</v>
      </c>
      <c r="C5344" s="1">
        <v>41964</v>
      </c>
      <c r="D5344" s="1">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8164</v>
      </c>
      <c r="C5345" s="1">
        <v>41964</v>
      </c>
      <c r="D5345" s="1">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8167</v>
      </c>
      <c r="C5346" s="1">
        <v>42288</v>
      </c>
      <c r="D5346" s="1">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2.2364999999999999</v>
      </c>
    </row>
    <row r="5347" spans="1:21" x14ac:dyDescent="0.25">
      <c r="A5347">
        <v>5346</v>
      </c>
      <c r="B5347" t="s">
        <v>8168</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8168</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8168</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8169</v>
      </c>
      <c r="C5350" s="1">
        <v>42008</v>
      </c>
      <c r="D5350" s="1">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8169</v>
      </c>
      <c r="C5351" s="1">
        <v>42008</v>
      </c>
      <c r="D5351" s="1">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8171</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8172</v>
      </c>
      <c r="C5353" s="1">
        <v>42619</v>
      </c>
      <c r="D5353" s="1">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15.196</v>
      </c>
    </row>
    <row r="5354" spans="1:21" x14ac:dyDescent="0.25">
      <c r="A5354">
        <v>5353</v>
      </c>
      <c r="B5354" t="s">
        <v>8172</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8173</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8174</v>
      </c>
      <c r="C5356" s="1">
        <v>41772</v>
      </c>
      <c r="D5356" s="1">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20.959199999999999</v>
      </c>
    </row>
    <row r="5357" spans="1:21" x14ac:dyDescent="0.25">
      <c r="A5357">
        <v>5356</v>
      </c>
      <c r="B5357" t="s">
        <v>8174</v>
      </c>
      <c r="C5357" s="1">
        <v>41772</v>
      </c>
      <c r="D5357" s="1">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row>
    <row r="5358" spans="1:21" x14ac:dyDescent="0.25">
      <c r="A5358">
        <v>5357</v>
      </c>
      <c r="B5358" t="s">
        <v>8177</v>
      </c>
      <c r="C5358" s="1">
        <v>42642</v>
      </c>
      <c r="D5358" s="1">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v>
      </c>
      <c r="S5358">
        <v>5</v>
      </c>
      <c r="T5358">
        <v>0.2</v>
      </c>
      <c r="U5358">
        <v>9.5340000000000007</v>
      </c>
    </row>
    <row r="5359" spans="1:21" x14ac:dyDescent="0.25">
      <c r="A5359">
        <v>5358</v>
      </c>
      <c r="B5359" t="s">
        <v>8178</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8178</v>
      </c>
      <c r="C5360" s="1">
        <v>41856</v>
      </c>
      <c r="D5360" s="1">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0.63119999999999998</v>
      </c>
    </row>
    <row r="5361" spans="1:21" x14ac:dyDescent="0.25">
      <c r="A5361">
        <v>5360</v>
      </c>
      <c r="B5361" t="s">
        <v>8178</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8179</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8180</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8181</v>
      </c>
      <c r="C5364" s="1">
        <v>42733</v>
      </c>
      <c r="D5364" s="1">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23.990400000000001</v>
      </c>
    </row>
    <row r="5365" spans="1:21" x14ac:dyDescent="0.25">
      <c r="A5365">
        <v>5364</v>
      </c>
      <c r="B5365" t="s">
        <v>8181</v>
      </c>
      <c r="C5365" s="1">
        <v>42733</v>
      </c>
      <c r="D5365" s="1">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row>
    <row r="5366" spans="1:21" x14ac:dyDescent="0.25">
      <c r="A5366">
        <v>5365</v>
      </c>
      <c r="B5366" t="s">
        <v>8182</v>
      </c>
      <c r="C5366" s="1">
        <v>41657</v>
      </c>
      <c r="D5366" s="1">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8183</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8184</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8184</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8184</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8185</v>
      </c>
      <c r="C5371" s="1">
        <v>42988</v>
      </c>
      <c r="D5371" s="1">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28.706399999999999</v>
      </c>
    </row>
    <row r="5372" spans="1:21" x14ac:dyDescent="0.25">
      <c r="A5372">
        <v>5371</v>
      </c>
      <c r="B5372" t="s">
        <v>8188</v>
      </c>
      <c r="C5372" s="1">
        <v>42833</v>
      </c>
      <c r="D5372" s="1">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row>
    <row r="5373" spans="1:21" x14ac:dyDescent="0.25">
      <c r="A5373">
        <v>5372</v>
      </c>
      <c r="B5373" t="s">
        <v>8188</v>
      </c>
      <c r="C5373" s="1">
        <v>42833</v>
      </c>
      <c r="D5373" s="1">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8189</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8189</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8189</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8190</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8190</v>
      </c>
      <c r="C5378" s="1">
        <v>42882</v>
      </c>
      <c r="D5378" s="1">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row>
    <row r="5379" spans="1:21" x14ac:dyDescent="0.25">
      <c r="A5379">
        <v>5378</v>
      </c>
      <c r="B5379" t="s">
        <v>8191</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8191</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8192</v>
      </c>
      <c r="C5381" s="1">
        <v>42596</v>
      </c>
      <c r="D5381" s="1">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8192</v>
      </c>
      <c r="C5382" s="1">
        <v>42596</v>
      </c>
      <c r="D5382" s="1">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105.55200000000001</v>
      </c>
      <c r="S5382">
        <v>6</v>
      </c>
      <c r="T5382">
        <v>0.2</v>
      </c>
      <c r="U5382">
        <v>35.623800000000003</v>
      </c>
    </row>
    <row r="5383" spans="1:21" x14ac:dyDescent="0.25">
      <c r="A5383">
        <v>5382</v>
      </c>
      <c r="B5383" t="s">
        <v>8195</v>
      </c>
      <c r="C5383" s="1">
        <v>42618</v>
      </c>
      <c r="D5383" s="1">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8195</v>
      </c>
      <c r="C5384" s="1">
        <v>42618</v>
      </c>
      <c r="D5384" s="1">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8195</v>
      </c>
      <c r="C5385" s="1">
        <v>42618</v>
      </c>
      <c r="D5385" s="1">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8198</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8198</v>
      </c>
      <c r="C5387" s="1">
        <v>42912</v>
      </c>
      <c r="D5387" s="1">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545.91600000000005</v>
      </c>
      <c r="S5387">
        <v>14</v>
      </c>
      <c r="T5387">
        <v>0.4</v>
      </c>
      <c r="U5387">
        <v>72.788799999999995</v>
      </c>
    </row>
    <row r="5388" spans="1:21" x14ac:dyDescent="0.25">
      <c r="A5388">
        <v>5387</v>
      </c>
      <c r="B5388" t="s">
        <v>8199</v>
      </c>
      <c r="C5388" s="1">
        <v>42806</v>
      </c>
      <c r="D5388" s="1">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40.409999999999997</v>
      </c>
      <c r="S5388">
        <v>9</v>
      </c>
      <c r="T5388">
        <v>0</v>
      </c>
      <c r="U5388">
        <v>18.5886</v>
      </c>
    </row>
    <row r="5389" spans="1:21" x14ac:dyDescent="0.25">
      <c r="A5389">
        <v>5388</v>
      </c>
      <c r="B5389" t="s">
        <v>8201</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8201</v>
      </c>
      <c r="C5390" s="1">
        <v>42784</v>
      </c>
      <c r="D5390" s="1">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row>
    <row r="5391" spans="1:21" x14ac:dyDescent="0.25">
      <c r="A5391">
        <v>5390</v>
      </c>
      <c r="B5391" t="s">
        <v>8201</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8202</v>
      </c>
      <c r="C5392" s="1">
        <v>43049</v>
      </c>
      <c r="D5392" s="1">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8203</v>
      </c>
      <c r="C5393" s="1">
        <v>41962</v>
      </c>
      <c r="D5393" s="1">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8203</v>
      </c>
      <c r="C5394" s="1">
        <v>41962</v>
      </c>
      <c r="D5394" s="1">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8203</v>
      </c>
      <c r="C5395" s="1">
        <v>41962</v>
      </c>
      <c r="D5395" s="1">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8203</v>
      </c>
      <c r="C5396" s="1">
        <v>41962</v>
      </c>
      <c r="D5396" s="1">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8204</v>
      </c>
      <c r="C5397" s="1">
        <v>41961</v>
      </c>
      <c r="D5397" s="1">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9.891</v>
      </c>
    </row>
    <row r="5398" spans="1:21" x14ac:dyDescent="0.25">
      <c r="A5398">
        <v>5397</v>
      </c>
      <c r="B5398" t="s">
        <v>8205</v>
      </c>
      <c r="C5398" s="1">
        <v>42637</v>
      </c>
      <c r="D5398" s="1">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row>
    <row r="5399" spans="1:21" x14ac:dyDescent="0.25">
      <c r="A5399">
        <v>5398</v>
      </c>
      <c r="B5399" t="s">
        <v>8206</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8207</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8208</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8209</v>
      </c>
      <c r="C5402" s="1">
        <v>42999</v>
      </c>
      <c r="D5402" s="1">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8209</v>
      </c>
      <c r="C5403" s="1">
        <v>42999</v>
      </c>
      <c r="D5403" s="1">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8212</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8212</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8213</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8213</v>
      </c>
      <c r="C5407" s="1">
        <v>42422</v>
      </c>
      <c r="D5407" s="1">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row>
    <row r="5408" spans="1:21" x14ac:dyDescent="0.25">
      <c r="A5408">
        <v>5407</v>
      </c>
      <c r="B5408" t="s">
        <v>8213</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8214</v>
      </c>
      <c r="C5409" s="1">
        <v>43077</v>
      </c>
      <c r="D5409" s="1">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row>
    <row r="5410" spans="1:21" x14ac:dyDescent="0.25">
      <c r="A5410">
        <v>5409</v>
      </c>
      <c r="B5410" t="s">
        <v>8214</v>
      </c>
      <c r="C5410" s="1">
        <v>43077</v>
      </c>
      <c r="D5410" s="1">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8214</v>
      </c>
      <c r="C5411" s="1">
        <v>43077</v>
      </c>
      <c r="D5411" s="1">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8214</v>
      </c>
      <c r="C5412" s="1">
        <v>43077</v>
      </c>
      <c r="D5412" s="1">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row>
    <row r="5413" spans="1:21" x14ac:dyDescent="0.25">
      <c r="A5413">
        <v>5412</v>
      </c>
      <c r="B5413" t="s">
        <v>8216</v>
      </c>
      <c r="C5413" s="1">
        <v>42996</v>
      </c>
      <c r="D5413" s="1">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8216</v>
      </c>
      <c r="C5414" s="1">
        <v>42996</v>
      </c>
      <c r="D5414" s="1">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8.1072000000000006</v>
      </c>
    </row>
    <row r="5415" spans="1:21" x14ac:dyDescent="0.25">
      <c r="A5415">
        <v>5414</v>
      </c>
      <c r="B5415" t="s">
        <v>8220</v>
      </c>
      <c r="C5415" s="1">
        <v>42624</v>
      </c>
      <c r="D5415" s="1">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62.93</v>
      </c>
    </row>
    <row r="5416" spans="1:21" x14ac:dyDescent="0.25">
      <c r="A5416">
        <v>5415</v>
      </c>
      <c r="B5416" t="s">
        <v>8221</v>
      </c>
      <c r="C5416" s="1">
        <v>43001</v>
      </c>
      <c r="D5416" s="1">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73.176000000000002</v>
      </c>
      <c r="S5416">
        <v>6</v>
      </c>
      <c r="T5416">
        <v>0.8</v>
      </c>
      <c r="U5416">
        <v>-197.5752</v>
      </c>
    </row>
    <row r="5417" spans="1:21" x14ac:dyDescent="0.25">
      <c r="A5417">
        <v>5416</v>
      </c>
      <c r="B5417" t="s">
        <v>8221</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8221</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8222</v>
      </c>
      <c r="C5419" s="1">
        <v>41918</v>
      </c>
      <c r="D5419" s="1">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row>
    <row r="5420" spans="1:21" x14ac:dyDescent="0.25">
      <c r="A5420">
        <v>5419</v>
      </c>
      <c r="B5420" t="s">
        <v>8225</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8225</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8226</v>
      </c>
      <c r="C5422" s="1">
        <v>42460</v>
      </c>
      <c r="D5422" s="1">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280.78199999999998</v>
      </c>
      <c r="S5422">
        <v>3</v>
      </c>
      <c r="T5422">
        <v>0.4</v>
      </c>
      <c r="U5422">
        <v>-60.836100000000002</v>
      </c>
    </row>
    <row r="5423" spans="1:21" x14ac:dyDescent="0.25">
      <c r="A5423">
        <v>5422</v>
      </c>
      <c r="B5423" t="s">
        <v>8226</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8227</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8228</v>
      </c>
      <c r="C5425" s="1">
        <v>43042</v>
      </c>
      <c r="D5425" s="1">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v>
      </c>
      <c r="S5425">
        <v>5</v>
      </c>
      <c r="T5425">
        <v>0</v>
      </c>
      <c r="U5425">
        <v>11.88</v>
      </c>
    </row>
    <row r="5426" spans="1:21" x14ac:dyDescent="0.25">
      <c r="A5426">
        <v>5425</v>
      </c>
      <c r="B5426" t="s">
        <v>8231</v>
      </c>
      <c r="C5426" s="1">
        <v>42755</v>
      </c>
      <c r="D5426" s="1">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8232</v>
      </c>
      <c r="C5427" s="1">
        <v>42707</v>
      </c>
      <c r="D5427" s="1">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row>
    <row r="5428" spans="1:21" x14ac:dyDescent="0.25">
      <c r="A5428">
        <v>5427</v>
      </c>
      <c r="B5428" t="s">
        <v>8232</v>
      </c>
      <c r="C5428" s="1">
        <v>42707</v>
      </c>
      <c r="D5428" s="1">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111.9</v>
      </c>
      <c r="S5428">
        <v>6</v>
      </c>
      <c r="T5428">
        <v>0</v>
      </c>
      <c r="U5428">
        <v>51.473999999999997</v>
      </c>
    </row>
    <row r="5429" spans="1:21" x14ac:dyDescent="0.25">
      <c r="A5429">
        <v>5428</v>
      </c>
      <c r="B5429" t="s">
        <v>8235</v>
      </c>
      <c r="C5429" s="1">
        <v>42535</v>
      </c>
      <c r="D5429" s="1">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35.244999999999997</v>
      </c>
    </row>
    <row r="5430" spans="1:21" x14ac:dyDescent="0.25">
      <c r="A5430">
        <v>5429</v>
      </c>
      <c r="B5430" t="s">
        <v>8238</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8239</v>
      </c>
      <c r="C5431" s="1">
        <v>41887</v>
      </c>
      <c r="D5431" s="1">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8240</v>
      </c>
      <c r="C5432" s="1">
        <v>43029</v>
      </c>
      <c r="D5432" s="1">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16.1568</v>
      </c>
    </row>
    <row r="5433" spans="1:21" x14ac:dyDescent="0.25">
      <c r="A5433">
        <v>5432</v>
      </c>
      <c r="B5433" t="s">
        <v>8240</v>
      </c>
      <c r="C5433" s="1">
        <v>43029</v>
      </c>
      <c r="D5433" s="1">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8240</v>
      </c>
      <c r="C5434" s="1">
        <v>43029</v>
      </c>
      <c r="D5434" s="1">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-4.9728000000000003</v>
      </c>
    </row>
    <row r="5435" spans="1:21" x14ac:dyDescent="0.25">
      <c r="A5435">
        <v>5434</v>
      </c>
      <c r="B5435" t="s">
        <v>8243</v>
      </c>
      <c r="C5435" s="1">
        <v>42850</v>
      </c>
      <c r="D5435" s="1">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8244</v>
      </c>
      <c r="C5436" s="1">
        <v>42296</v>
      </c>
      <c r="D5436" s="1">
        <v>42301</v>
      </c>
      <c r="E5436" t="s">
        <v>49</v>
      </c>
      <c r="F5436" t="s">
        <v>734</v>
      </c>
      <c r="G5436" t="s">
        <v>735</v>
      </c>
      <c r="H5436" t="s">
        <v>101</v>
      </c>
      <c r="I5436" t="s">
        <v>26</v>
      </c>
      <c r="J5436" t="s">
        <v>41</v>
      </c>
      <c r="K5436" t="s">
        <v>42</v>
      </c>
      <c r="L5436">
        <v>90008</v>
      </c>
      <c r="M5436" t="s">
        <v>43</v>
      </c>
      <c r="N5436" t="s">
        <v>8245</v>
      </c>
      <c r="O5436" t="s">
        <v>45</v>
      </c>
      <c r="P5436" t="s">
        <v>77</v>
      </c>
      <c r="Q5436" t="s">
        <v>8246</v>
      </c>
      <c r="R5436">
        <v>1640.7</v>
      </c>
      <c r="S5436">
        <v>5</v>
      </c>
      <c r="T5436">
        <v>0</v>
      </c>
      <c r="U5436">
        <v>459.39600000000002</v>
      </c>
    </row>
    <row r="5437" spans="1:21" x14ac:dyDescent="0.25">
      <c r="A5437">
        <v>5436</v>
      </c>
      <c r="B5437" t="s">
        <v>8244</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8247</v>
      </c>
      <c r="C5438" s="1">
        <v>41825</v>
      </c>
      <c r="D5438" s="1">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8247</v>
      </c>
      <c r="C5439" s="1">
        <v>41825</v>
      </c>
      <c r="D5439" s="1">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v>
      </c>
      <c r="S5439">
        <v>5</v>
      </c>
      <c r="T5439">
        <v>0.7</v>
      </c>
      <c r="U5439">
        <v>-6.867</v>
      </c>
    </row>
    <row r="5440" spans="1:21" x14ac:dyDescent="0.25">
      <c r="A5440">
        <v>5439</v>
      </c>
      <c r="B5440" t="s">
        <v>8247</v>
      </c>
      <c r="C5440" s="1">
        <v>41825</v>
      </c>
      <c r="D5440" s="1">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15.991199999999999</v>
      </c>
    </row>
    <row r="5441" spans="1:21" x14ac:dyDescent="0.25">
      <c r="A5441">
        <v>5440</v>
      </c>
      <c r="B5441" t="s">
        <v>8250</v>
      </c>
      <c r="C5441" s="1">
        <v>42464</v>
      </c>
      <c r="D5441" s="1">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183.995</v>
      </c>
    </row>
    <row r="5442" spans="1:21" x14ac:dyDescent="0.25">
      <c r="A5442">
        <v>5441</v>
      </c>
      <c r="B5442" t="s">
        <v>8251</v>
      </c>
      <c r="C5442" s="1">
        <v>43052</v>
      </c>
      <c r="D5442" s="1">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8253</v>
      </c>
      <c r="C5443" s="1">
        <v>42987</v>
      </c>
      <c r="D5443" s="1">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row>
    <row r="5444" spans="1:21" x14ac:dyDescent="0.25">
      <c r="A5444">
        <v>5443</v>
      </c>
      <c r="B5444" t="s">
        <v>8256</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8256</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8256</v>
      </c>
      <c r="C5446" s="1">
        <v>42111</v>
      </c>
      <c r="D5446" s="1">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10.71</v>
      </c>
      <c r="S5446">
        <v>3</v>
      </c>
      <c r="T5446">
        <v>0</v>
      </c>
      <c r="U5446">
        <v>2.7846000000000002</v>
      </c>
    </row>
    <row r="5447" spans="1:21" x14ac:dyDescent="0.25">
      <c r="A5447">
        <v>5446</v>
      </c>
      <c r="B5447" t="s">
        <v>8259</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8260</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8260</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8261</v>
      </c>
      <c r="C5450" s="1">
        <v>41894</v>
      </c>
      <c r="D5450" s="1">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7.1585999999999999</v>
      </c>
    </row>
    <row r="5451" spans="1:21" x14ac:dyDescent="0.25">
      <c r="A5451">
        <v>5450</v>
      </c>
      <c r="B5451" t="s">
        <v>8261</v>
      </c>
      <c r="C5451" s="1">
        <v>41894</v>
      </c>
      <c r="D5451" s="1">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v>
      </c>
      <c r="S5451">
        <v>5</v>
      </c>
      <c r="T5451">
        <v>0</v>
      </c>
      <c r="U5451">
        <v>10.906000000000001</v>
      </c>
    </row>
    <row r="5452" spans="1:21" x14ac:dyDescent="0.25">
      <c r="A5452">
        <v>5451</v>
      </c>
      <c r="B5452" t="s">
        <v>8261</v>
      </c>
      <c r="C5452" s="1">
        <v>41894</v>
      </c>
      <c r="D5452" s="1">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8261</v>
      </c>
      <c r="C5453" s="1">
        <v>41894</v>
      </c>
      <c r="D5453" s="1">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12.979200000000001</v>
      </c>
    </row>
    <row r="5454" spans="1:21" x14ac:dyDescent="0.25">
      <c r="A5454">
        <v>5453</v>
      </c>
      <c r="B5454" t="s">
        <v>8262</v>
      </c>
      <c r="C5454" s="1">
        <v>42573</v>
      </c>
      <c r="D5454" s="1">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8263</v>
      </c>
      <c r="C5455" s="1">
        <v>42874</v>
      </c>
      <c r="D5455" s="1">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38.015999999999998</v>
      </c>
      <c r="S5455">
        <v>6</v>
      </c>
      <c r="T5455">
        <v>0.2</v>
      </c>
      <c r="U5455">
        <v>13.780799999999999</v>
      </c>
    </row>
    <row r="5456" spans="1:21" x14ac:dyDescent="0.25">
      <c r="A5456">
        <v>5455</v>
      </c>
      <c r="B5456" t="s">
        <v>8264</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8264</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8265</v>
      </c>
      <c r="C5458" s="1">
        <v>43098</v>
      </c>
      <c r="D5458" s="1">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row>
    <row r="5459" spans="1:21" x14ac:dyDescent="0.25">
      <c r="A5459">
        <v>5458</v>
      </c>
      <c r="B5459" t="s">
        <v>8265</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8268</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8268</v>
      </c>
      <c r="C5461" s="1">
        <v>42982</v>
      </c>
      <c r="D5461" s="1">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92.391999999999996</v>
      </c>
    </row>
    <row r="5462" spans="1:21" x14ac:dyDescent="0.25">
      <c r="A5462">
        <v>5461</v>
      </c>
      <c r="B5462" t="s">
        <v>8271</v>
      </c>
      <c r="C5462" s="1">
        <v>41719</v>
      </c>
      <c r="D5462" s="1">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16.271999999999998</v>
      </c>
      <c r="S5462">
        <v>1</v>
      </c>
      <c r="T5462">
        <v>0.2</v>
      </c>
      <c r="U5462">
        <v>-3.8645999999999998</v>
      </c>
    </row>
    <row r="5463" spans="1:21" x14ac:dyDescent="0.25">
      <c r="A5463">
        <v>5462</v>
      </c>
      <c r="B5463" t="s">
        <v>8272</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8273</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8273</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row>
    <row r="5466" spans="1:21" x14ac:dyDescent="0.25">
      <c r="A5466">
        <v>5465</v>
      </c>
      <c r="B5466" t="s">
        <v>8273</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8273</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8274</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8275</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8276</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8276</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8277</v>
      </c>
      <c r="C5472" s="1">
        <v>42520</v>
      </c>
      <c r="D5472" s="1">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8278</v>
      </c>
      <c r="C5473" s="1">
        <v>43088</v>
      </c>
      <c r="D5473" s="1">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v>
      </c>
      <c r="S5473">
        <v>5</v>
      </c>
      <c r="T5473">
        <v>0.2</v>
      </c>
      <c r="U5473">
        <v>4.008</v>
      </c>
    </row>
    <row r="5474" spans="1:21" x14ac:dyDescent="0.25">
      <c r="A5474">
        <v>5473</v>
      </c>
      <c r="B5474" t="s">
        <v>8278</v>
      </c>
      <c r="C5474" s="1">
        <v>43088</v>
      </c>
      <c r="D5474" s="1">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8278</v>
      </c>
      <c r="C5475" s="1">
        <v>43088</v>
      </c>
      <c r="D5475" s="1">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8279</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8280</v>
      </c>
      <c r="C5477" s="1">
        <v>42901</v>
      </c>
      <c r="D5477" s="1">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8280</v>
      </c>
      <c r="C5478" s="1">
        <v>42901</v>
      </c>
      <c r="D5478" s="1">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8280</v>
      </c>
      <c r="C5479" s="1">
        <v>42901</v>
      </c>
      <c r="D5479" s="1">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8.7905999999999995</v>
      </c>
    </row>
    <row r="5480" spans="1:21" x14ac:dyDescent="0.25">
      <c r="A5480">
        <v>5479</v>
      </c>
      <c r="B5480" t="s">
        <v>8281</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8282</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8283</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8283</v>
      </c>
      <c r="C5483" s="1">
        <v>43016</v>
      </c>
      <c r="D5483" s="1">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6.48</v>
      </c>
    </row>
    <row r="5484" spans="1:21" x14ac:dyDescent="0.25">
      <c r="A5484">
        <v>5483</v>
      </c>
      <c r="B5484" t="s">
        <v>8283</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8283</v>
      </c>
      <c r="C5485" s="1">
        <v>43016</v>
      </c>
      <c r="D5485" s="1">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0.40679999999999999</v>
      </c>
    </row>
    <row r="5486" spans="1:21" x14ac:dyDescent="0.25">
      <c r="A5486">
        <v>5485</v>
      </c>
      <c r="B5486" t="s">
        <v>8284</v>
      </c>
      <c r="C5486" s="1">
        <v>42765</v>
      </c>
      <c r="D5486" s="1">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419.13600000000002</v>
      </c>
      <c r="S5486">
        <v>4</v>
      </c>
      <c r="T5486">
        <v>0.2</v>
      </c>
      <c r="U5486">
        <v>-68.1096</v>
      </c>
    </row>
    <row r="5487" spans="1:21" x14ac:dyDescent="0.25">
      <c r="A5487">
        <v>5486</v>
      </c>
      <c r="B5487" t="s">
        <v>8287</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8288</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8289</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8289</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8289</v>
      </c>
      <c r="C5491" s="1">
        <v>42826</v>
      </c>
      <c r="D5491" s="1">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v>
      </c>
    </row>
    <row r="5492" spans="1:21" x14ac:dyDescent="0.25">
      <c r="A5492">
        <v>5491</v>
      </c>
      <c r="B5492" t="s">
        <v>8289</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8290</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8291</v>
      </c>
      <c r="C5494" s="1">
        <v>41971</v>
      </c>
      <c r="D5494" s="1">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8291</v>
      </c>
      <c r="C5495" s="1">
        <v>41971</v>
      </c>
      <c r="D5495" s="1">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8291</v>
      </c>
      <c r="C5496" s="1">
        <v>41971</v>
      </c>
      <c r="D5496" s="1">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8292</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8293</v>
      </c>
      <c r="C5498" s="1">
        <v>42898</v>
      </c>
      <c r="D5498" s="1">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8294</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8294</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8294</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8294</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8294</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8295</v>
      </c>
      <c r="C5504" s="1">
        <v>43041</v>
      </c>
      <c r="D5504" s="1">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0.66239999999999999</v>
      </c>
    </row>
    <row r="5505" spans="1:21" x14ac:dyDescent="0.25">
      <c r="A5505">
        <v>5504</v>
      </c>
      <c r="B5505" t="s">
        <v>8295</v>
      </c>
      <c r="C5505" s="1">
        <v>43041</v>
      </c>
      <c r="D5505" s="1">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20.135999999999999</v>
      </c>
      <c r="S5505">
        <v>3</v>
      </c>
      <c r="T5505">
        <v>0.2</v>
      </c>
      <c r="U5505">
        <v>1.2585</v>
      </c>
    </row>
    <row r="5506" spans="1:21" x14ac:dyDescent="0.25">
      <c r="A5506">
        <v>5505</v>
      </c>
      <c r="B5506" t="s">
        <v>8295</v>
      </c>
      <c r="C5506" s="1">
        <v>43041</v>
      </c>
      <c r="D5506" s="1">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8295</v>
      </c>
      <c r="C5507" s="1">
        <v>43041</v>
      </c>
      <c r="D5507" s="1">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8298</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8299</v>
      </c>
      <c r="C5509" s="1">
        <v>42468</v>
      </c>
      <c r="D5509" s="1">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8.6015999999999995</v>
      </c>
    </row>
    <row r="5510" spans="1:21" x14ac:dyDescent="0.25">
      <c r="A5510">
        <v>5509</v>
      </c>
      <c r="B5510" t="s">
        <v>8300</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8301</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8301</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8302</v>
      </c>
      <c r="C5513" s="1">
        <v>41694</v>
      </c>
      <c r="D5513" s="1">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11.102399999999999</v>
      </c>
    </row>
    <row r="5514" spans="1:21" x14ac:dyDescent="0.25">
      <c r="A5514">
        <v>5513</v>
      </c>
      <c r="B5514" t="s">
        <v>8302</v>
      </c>
      <c r="C5514" s="1">
        <v>41694</v>
      </c>
      <c r="D5514" s="1">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v>
      </c>
      <c r="S5514">
        <v>3</v>
      </c>
      <c r="T5514">
        <v>0.2</v>
      </c>
      <c r="U5514">
        <v>7.6868999999999996</v>
      </c>
    </row>
    <row r="5515" spans="1:21" x14ac:dyDescent="0.25">
      <c r="A5515">
        <v>5514</v>
      </c>
      <c r="B5515" t="s">
        <v>8303</v>
      </c>
      <c r="C5515" s="1">
        <v>42154</v>
      </c>
      <c r="D5515" s="1">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239.97</v>
      </c>
      <c r="S5515">
        <v>3</v>
      </c>
      <c r="T5515">
        <v>0</v>
      </c>
      <c r="U5515">
        <v>2.3997000000000002</v>
      </c>
    </row>
    <row r="5516" spans="1:21" x14ac:dyDescent="0.25">
      <c r="A5516">
        <v>5515</v>
      </c>
      <c r="B5516" t="s">
        <v>8303</v>
      </c>
      <c r="C5516" s="1">
        <v>42154</v>
      </c>
      <c r="D5516" s="1">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row>
    <row r="5517" spans="1:21" x14ac:dyDescent="0.25">
      <c r="A5517">
        <v>5516</v>
      </c>
      <c r="B5517" t="s">
        <v>8303</v>
      </c>
      <c r="C5517" s="1">
        <v>42154</v>
      </c>
      <c r="D5517" s="1">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v>
      </c>
      <c r="S5517">
        <v>3</v>
      </c>
      <c r="T5517">
        <v>0</v>
      </c>
      <c r="U5517">
        <v>3.8654999999999999</v>
      </c>
    </row>
    <row r="5518" spans="1:21" x14ac:dyDescent="0.25">
      <c r="A5518">
        <v>5517</v>
      </c>
      <c r="B5518" t="s">
        <v>8305</v>
      </c>
      <c r="C5518" s="1">
        <v>42692</v>
      </c>
      <c r="D5518" s="1">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row>
    <row r="5519" spans="1:21" x14ac:dyDescent="0.25">
      <c r="A5519">
        <v>5518</v>
      </c>
      <c r="B5519" t="s">
        <v>8306</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8306</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8306</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8306</v>
      </c>
      <c r="C5522" s="1">
        <v>43073</v>
      </c>
      <c r="D5522" s="1">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row>
    <row r="5523" spans="1:21" x14ac:dyDescent="0.25">
      <c r="A5523">
        <v>5522</v>
      </c>
      <c r="B5523" t="s">
        <v>8306</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8307</v>
      </c>
      <c r="C5524" s="1">
        <v>42526</v>
      </c>
      <c r="D5524" s="1">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v>
      </c>
      <c r="S5524">
        <v>6</v>
      </c>
      <c r="T5524">
        <v>0.2</v>
      </c>
      <c r="U5524">
        <v>7.0044000000000004</v>
      </c>
    </row>
    <row r="5525" spans="1:21" x14ac:dyDescent="0.25">
      <c r="A5525">
        <v>5524</v>
      </c>
      <c r="B5525" t="s">
        <v>8307</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8308</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8309</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8310</v>
      </c>
      <c r="C5528" s="1">
        <v>42849</v>
      </c>
      <c r="D5528" s="1">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8312</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8313</v>
      </c>
      <c r="C5530" s="1">
        <v>42094</v>
      </c>
      <c r="D5530" s="1">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8314</v>
      </c>
      <c r="C5531" s="1">
        <v>42953</v>
      </c>
      <c r="D5531" s="1">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40.3536</v>
      </c>
    </row>
    <row r="5532" spans="1:21" x14ac:dyDescent="0.25">
      <c r="A5532">
        <v>5531</v>
      </c>
      <c r="B5532" t="s">
        <v>8316</v>
      </c>
      <c r="C5532" s="1">
        <v>43071</v>
      </c>
      <c r="D5532" s="1">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8319</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8319</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8319</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8319</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8319</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8319</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8319</v>
      </c>
      <c r="C5539" s="1">
        <v>42527</v>
      </c>
      <c r="D5539" s="1">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6.2207999999999997</v>
      </c>
    </row>
    <row r="5540" spans="1:21" x14ac:dyDescent="0.25">
      <c r="A5540">
        <v>5539</v>
      </c>
      <c r="B5540" t="s">
        <v>8320</v>
      </c>
      <c r="C5540" s="1">
        <v>42107</v>
      </c>
      <c r="D5540" s="1">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8322</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8322</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8322</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8323</v>
      </c>
      <c r="C5544" s="1">
        <v>42723</v>
      </c>
      <c r="D5544" s="1">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-218.8656</v>
      </c>
    </row>
    <row r="5545" spans="1:21" x14ac:dyDescent="0.25">
      <c r="A5545">
        <v>5544</v>
      </c>
      <c r="B5545" t="s">
        <v>8323</v>
      </c>
      <c r="C5545" s="1">
        <v>42723</v>
      </c>
      <c r="D5545" s="1">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v>
      </c>
      <c r="S5545">
        <v>6</v>
      </c>
      <c r="T5545">
        <v>0.7</v>
      </c>
      <c r="U5545">
        <v>-7.6559999999999997</v>
      </c>
    </row>
    <row r="5546" spans="1:21" x14ac:dyDescent="0.25">
      <c r="A5546">
        <v>5545</v>
      </c>
      <c r="B5546" t="s">
        <v>8323</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8326</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8327</v>
      </c>
      <c r="C5548" s="1">
        <v>42985</v>
      </c>
      <c r="D5548" s="1">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v>
      </c>
    </row>
    <row r="5549" spans="1:21" x14ac:dyDescent="0.25">
      <c r="A5549">
        <v>5548</v>
      </c>
      <c r="B5549" t="s">
        <v>8327</v>
      </c>
      <c r="C5549" s="1">
        <v>42985</v>
      </c>
      <c r="D5549" s="1">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8329</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8329</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8330</v>
      </c>
      <c r="C5552" s="1">
        <v>41955</v>
      </c>
      <c r="D5552" s="1">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0.33400000000000002</v>
      </c>
    </row>
    <row r="5553" spans="1:21" x14ac:dyDescent="0.25">
      <c r="A5553">
        <v>5552</v>
      </c>
      <c r="B5553" t="s">
        <v>8330</v>
      </c>
      <c r="C5553" s="1">
        <v>41955</v>
      </c>
      <c r="D5553" s="1">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16.655999999999999</v>
      </c>
      <c r="S5553">
        <v>6</v>
      </c>
      <c r="T5553">
        <v>0.2</v>
      </c>
      <c r="U5553">
        <v>-3.1230000000000002</v>
      </c>
    </row>
    <row r="5554" spans="1:21" x14ac:dyDescent="0.25">
      <c r="A5554">
        <v>5553</v>
      </c>
      <c r="B5554" t="s">
        <v>8330</v>
      </c>
      <c r="C5554" s="1">
        <v>41955</v>
      </c>
      <c r="D5554" s="1">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8330</v>
      </c>
      <c r="C5555" s="1">
        <v>41955</v>
      </c>
      <c r="D5555" s="1">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8330</v>
      </c>
      <c r="C5556" s="1">
        <v>41955</v>
      </c>
      <c r="D5556" s="1">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8331</v>
      </c>
      <c r="C5557" s="1">
        <v>43010</v>
      </c>
      <c r="D5557" s="1">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3.4544000000000001</v>
      </c>
    </row>
    <row r="5558" spans="1:21" x14ac:dyDescent="0.25">
      <c r="A5558">
        <v>5557</v>
      </c>
      <c r="B5558" t="s">
        <v>8332</v>
      </c>
      <c r="C5558" s="1">
        <v>42352</v>
      </c>
      <c r="D5558" s="1">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1.9712000000000001</v>
      </c>
    </row>
    <row r="5559" spans="1:21" x14ac:dyDescent="0.25">
      <c r="A5559">
        <v>5558</v>
      </c>
      <c r="B5559" t="s">
        <v>8332</v>
      </c>
      <c r="C5559" s="1">
        <v>42352</v>
      </c>
      <c r="D5559" s="1">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15.763999999999999</v>
      </c>
    </row>
    <row r="5560" spans="1:21" x14ac:dyDescent="0.25">
      <c r="A5560">
        <v>5559</v>
      </c>
      <c r="B5560" t="s">
        <v>8333</v>
      </c>
      <c r="C5560" s="1">
        <v>42344</v>
      </c>
      <c r="D5560" s="1">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3.1103999999999998</v>
      </c>
    </row>
    <row r="5561" spans="1:21" x14ac:dyDescent="0.25">
      <c r="A5561">
        <v>5560</v>
      </c>
      <c r="B5561" t="s">
        <v>8333</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8333</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8336</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8336</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8336</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8337</v>
      </c>
      <c r="C5566" s="1">
        <v>42807</v>
      </c>
      <c r="D5566" s="1">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v>
      </c>
      <c r="S5566">
        <v>4</v>
      </c>
      <c r="T5566">
        <v>0.2</v>
      </c>
      <c r="U5566">
        <v>2.1888000000000001</v>
      </c>
    </row>
    <row r="5567" spans="1:21" x14ac:dyDescent="0.25">
      <c r="A5567">
        <v>5566</v>
      </c>
      <c r="B5567" t="s">
        <v>8337</v>
      </c>
      <c r="C5567" s="1">
        <v>42807</v>
      </c>
      <c r="D5567" s="1">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8.9993999999999996</v>
      </c>
    </row>
    <row r="5568" spans="1:21" x14ac:dyDescent="0.25">
      <c r="A5568">
        <v>5567</v>
      </c>
      <c r="B5568" t="s">
        <v>8337</v>
      </c>
      <c r="C5568" s="1">
        <v>42807</v>
      </c>
      <c r="D5568" s="1">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v>
      </c>
      <c r="S5568">
        <v>5</v>
      </c>
      <c r="T5568">
        <v>0.2</v>
      </c>
      <c r="U5568">
        <v>1.86</v>
      </c>
    </row>
    <row r="5569" spans="1:21" x14ac:dyDescent="0.25">
      <c r="A5569">
        <v>5568</v>
      </c>
      <c r="B5569" t="s">
        <v>8337</v>
      </c>
      <c r="C5569" s="1">
        <v>42807</v>
      </c>
      <c r="D5569" s="1">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-2.5648</v>
      </c>
    </row>
    <row r="5570" spans="1:21" x14ac:dyDescent="0.25">
      <c r="A5570">
        <v>5569</v>
      </c>
      <c r="B5570" t="s">
        <v>8337</v>
      </c>
      <c r="C5570" s="1">
        <v>42807</v>
      </c>
      <c r="D5570" s="1">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8337</v>
      </c>
      <c r="C5571" s="1">
        <v>42807</v>
      </c>
      <c r="D5571" s="1">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8337</v>
      </c>
      <c r="C5572" s="1">
        <v>42807</v>
      </c>
      <c r="D5572" s="1">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v>
      </c>
      <c r="S5572">
        <v>1</v>
      </c>
      <c r="T5572">
        <v>0.2</v>
      </c>
      <c r="U5572">
        <v>-7.3014999999999999</v>
      </c>
    </row>
    <row r="5573" spans="1:21" x14ac:dyDescent="0.25">
      <c r="A5573">
        <v>5572</v>
      </c>
      <c r="B5573" t="s">
        <v>8340</v>
      </c>
      <c r="C5573" s="1">
        <v>41978</v>
      </c>
      <c r="D5573" s="1">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35.661299999999997</v>
      </c>
    </row>
    <row r="5574" spans="1:21" x14ac:dyDescent="0.25">
      <c r="A5574">
        <v>5573</v>
      </c>
      <c r="B5574" t="s">
        <v>8340</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8340</v>
      </c>
      <c r="C5575" s="1">
        <v>41978</v>
      </c>
      <c r="D5575" s="1">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5.6783999999999999</v>
      </c>
    </row>
    <row r="5576" spans="1:21" x14ac:dyDescent="0.25">
      <c r="A5576">
        <v>5575</v>
      </c>
      <c r="B5576" t="s">
        <v>8340</v>
      </c>
      <c r="C5576" s="1">
        <v>41978</v>
      </c>
      <c r="D5576" s="1">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-9.1844999999999999</v>
      </c>
    </row>
    <row r="5577" spans="1:21" x14ac:dyDescent="0.25">
      <c r="A5577">
        <v>5576</v>
      </c>
      <c r="B5577" t="s">
        <v>8340</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8345</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8345</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8346</v>
      </c>
      <c r="C5580" s="1">
        <v>42987</v>
      </c>
      <c r="D5580" s="1">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8346</v>
      </c>
      <c r="C5581" s="1">
        <v>42987</v>
      </c>
      <c r="D5581" s="1">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8346</v>
      </c>
      <c r="C5582" s="1">
        <v>42987</v>
      </c>
      <c r="D5582" s="1">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v>
      </c>
    </row>
    <row r="5583" spans="1:21" x14ac:dyDescent="0.25">
      <c r="A5583">
        <v>5582</v>
      </c>
      <c r="B5583" t="s">
        <v>8347</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8348</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8349</v>
      </c>
      <c r="C5585" s="1">
        <v>41988</v>
      </c>
      <c r="D5585" s="1">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1.9712000000000001</v>
      </c>
    </row>
    <row r="5586" spans="1:21" x14ac:dyDescent="0.25">
      <c r="A5586">
        <v>5585</v>
      </c>
      <c r="B5586" t="s">
        <v>8350</v>
      </c>
      <c r="C5586" s="1">
        <v>43069</v>
      </c>
      <c r="D5586" s="1">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1.6712</v>
      </c>
    </row>
    <row r="5587" spans="1:21" x14ac:dyDescent="0.25">
      <c r="A5587">
        <v>5586</v>
      </c>
      <c r="B5587" t="s">
        <v>8350</v>
      </c>
      <c r="C5587" s="1">
        <v>43069</v>
      </c>
      <c r="D5587" s="1">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546.05999999999995</v>
      </c>
      <c r="S5587">
        <v>3</v>
      </c>
      <c r="T5587">
        <v>0</v>
      </c>
      <c r="U5587">
        <v>163.81800000000001</v>
      </c>
    </row>
    <row r="5588" spans="1:21" x14ac:dyDescent="0.25">
      <c r="A5588">
        <v>5587</v>
      </c>
      <c r="B5588" t="s">
        <v>8350</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8355</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8356</v>
      </c>
      <c r="C5590" s="1">
        <v>41839</v>
      </c>
      <c r="D5590" s="1">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8357</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8357</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8358</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8358</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8359</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8360</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8360</v>
      </c>
      <c r="C5597" s="1">
        <v>43002</v>
      </c>
      <c r="D5597" s="1">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437.85</v>
      </c>
      <c r="S5597">
        <v>3</v>
      </c>
      <c r="T5597">
        <v>0</v>
      </c>
      <c r="U5597">
        <v>131.35499999999999</v>
      </c>
    </row>
    <row r="5598" spans="1:21" x14ac:dyDescent="0.25">
      <c r="A5598">
        <v>5597</v>
      </c>
      <c r="B5598" t="s">
        <v>8361</v>
      </c>
      <c r="C5598" s="1">
        <v>42272</v>
      </c>
      <c r="D5598" s="1">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8364</v>
      </c>
      <c r="C5599" s="1">
        <v>42779</v>
      </c>
      <c r="D5599" s="1">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8364</v>
      </c>
      <c r="C5600" s="1">
        <v>42779</v>
      </c>
      <c r="D5600" s="1">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10.71</v>
      </c>
      <c r="S5600">
        <v>3</v>
      </c>
      <c r="T5600">
        <v>0</v>
      </c>
      <c r="U5600">
        <v>2.7846000000000002</v>
      </c>
    </row>
    <row r="5601" spans="1:21" x14ac:dyDescent="0.25">
      <c r="A5601">
        <v>5600</v>
      </c>
      <c r="B5601" t="s">
        <v>8365</v>
      </c>
      <c r="C5601" s="1">
        <v>41915</v>
      </c>
      <c r="D5601" s="1">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55.984000000000002</v>
      </c>
      <c r="S5601">
        <v>2</v>
      </c>
      <c r="T5601">
        <v>0.2</v>
      </c>
      <c r="U5601">
        <v>4.1988000000000003</v>
      </c>
    </row>
    <row r="5602" spans="1:21" x14ac:dyDescent="0.25">
      <c r="A5602">
        <v>5601</v>
      </c>
      <c r="B5602" t="s">
        <v>8365</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8365</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8368</v>
      </c>
      <c r="C5604" s="1">
        <v>42609</v>
      </c>
      <c r="D5604" s="1">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1.0620000000000001</v>
      </c>
    </row>
    <row r="5605" spans="1:21" x14ac:dyDescent="0.25">
      <c r="A5605">
        <v>5604</v>
      </c>
      <c r="B5605" t="s">
        <v>8368</v>
      </c>
      <c r="C5605" s="1">
        <v>42609</v>
      </c>
      <c r="D5605" s="1">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v>
      </c>
      <c r="S5605">
        <v>5</v>
      </c>
      <c r="T5605">
        <v>0.2</v>
      </c>
      <c r="U5605">
        <v>27.972000000000001</v>
      </c>
    </row>
    <row r="5606" spans="1:21" x14ac:dyDescent="0.25">
      <c r="A5606">
        <v>5605</v>
      </c>
      <c r="B5606" t="s">
        <v>8371</v>
      </c>
      <c r="C5606" s="1">
        <v>42341</v>
      </c>
      <c r="D5606" s="1">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206.6232</v>
      </c>
    </row>
    <row r="5607" spans="1:21" x14ac:dyDescent="0.25">
      <c r="A5607">
        <v>5606</v>
      </c>
      <c r="B5607" t="s">
        <v>8372</v>
      </c>
      <c r="C5607" s="1">
        <v>42633</v>
      </c>
      <c r="D5607" s="1">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1.0680000000000001</v>
      </c>
    </row>
    <row r="5608" spans="1:21" x14ac:dyDescent="0.25">
      <c r="A5608">
        <v>5607</v>
      </c>
      <c r="B5608" t="s">
        <v>8372</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8373</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8374</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8375</v>
      </c>
      <c r="C5611" s="1">
        <v>42978</v>
      </c>
      <c r="D5611" s="1">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8378</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8379</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8379</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8380</v>
      </c>
      <c r="C5615" s="1">
        <v>42402</v>
      </c>
      <c r="D5615" s="1">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5.8979999999999997</v>
      </c>
    </row>
    <row r="5616" spans="1:21" x14ac:dyDescent="0.25">
      <c r="A5616">
        <v>5615</v>
      </c>
      <c r="B5616" t="s">
        <v>8383</v>
      </c>
      <c r="C5616" s="1">
        <v>42605</v>
      </c>
      <c r="D5616" s="1">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8383</v>
      </c>
      <c r="C5617" s="1">
        <v>42605</v>
      </c>
      <c r="D5617" s="1">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8383</v>
      </c>
      <c r="C5618" s="1">
        <v>42605</v>
      </c>
      <c r="D5618" s="1">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8384</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8385</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8386</v>
      </c>
      <c r="C5621" s="1">
        <v>42638</v>
      </c>
      <c r="D5621" s="1">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8386</v>
      </c>
      <c r="C5622" s="1">
        <v>42638</v>
      </c>
      <c r="D5622" s="1">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1.0336000000000001</v>
      </c>
    </row>
    <row r="5623" spans="1:21" x14ac:dyDescent="0.25">
      <c r="A5623">
        <v>5622</v>
      </c>
      <c r="B5623" t="s">
        <v>8386</v>
      </c>
      <c r="C5623" s="1">
        <v>42638</v>
      </c>
      <c r="D5623" s="1">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8386</v>
      </c>
      <c r="C5624" s="1">
        <v>42638</v>
      </c>
      <c r="D5624" s="1">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v>
      </c>
    </row>
    <row r="5625" spans="1:21" x14ac:dyDescent="0.25">
      <c r="A5625">
        <v>5624</v>
      </c>
      <c r="B5625" t="s">
        <v>8387</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8387</v>
      </c>
      <c r="C5626" s="1">
        <v>42667</v>
      </c>
      <c r="D5626" s="1">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21.598800000000001</v>
      </c>
    </row>
    <row r="5627" spans="1:21" x14ac:dyDescent="0.25">
      <c r="A5627">
        <v>5626</v>
      </c>
      <c r="B5627" t="s">
        <v>8388</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8388</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8389</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8389</v>
      </c>
      <c r="C5630" s="1">
        <v>42912</v>
      </c>
      <c r="D5630" s="1">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-13.6776</v>
      </c>
    </row>
    <row r="5631" spans="1:21" x14ac:dyDescent="0.25">
      <c r="A5631">
        <v>5630</v>
      </c>
      <c r="B5631" t="s">
        <v>8392</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8393</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8393</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8393</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8394</v>
      </c>
      <c r="C5635" s="1">
        <v>42636</v>
      </c>
      <c r="D5635" s="1">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8395</v>
      </c>
      <c r="C5636" s="1">
        <v>42343</v>
      </c>
      <c r="D5636" s="1">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8397</v>
      </c>
      <c r="C5637" s="1">
        <v>42981</v>
      </c>
      <c r="D5637" s="1">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8397</v>
      </c>
      <c r="C5638" s="1">
        <v>42981</v>
      </c>
      <c r="D5638" s="1">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284.97000000000003</v>
      </c>
      <c r="S5638">
        <v>3</v>
      </c>
      <c r="T5638">
        <v>0</v>
      </c>
      <c r="U5638">
        <v>85.491</v>
      </c>
    </row>
    <row r="5639" spans="1:21" x14ac:dyDescent="0.25">
      <c r="A5639">
        <v>5638</v>
      </c>
      <c r="B5639" t="s">
        <v>8399</v>
      </c>
      <c r="C5639" s="1">
        <v>42820</v>
      </c>
      <c r="D5639" s="1">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row>
    <row r="5640" spans="1:21" x14ac:dyDescent="0.25">
      <c r="A5640">
        <v>5639</v>
      </c>
      <c r="B5640" t="s">
        <v>8402</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8402</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8403</v>
      </c>
      <c r="C5642" s="1">
        <v>41905</v>
      </c>
      <c r="D5642" s="1">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v>
      </c>
    </row>
    <row r="5643" spans="1:21" x14ac:dyDescent="0.25">
      <c r="A5643">
        <v>5642</v>
      </c>
      <c r="B5643" t="s">
        <v>8404</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8405</v>
      </c>
      <c r="C5644" s="1">
        <v>42461</v>
      </c>
      <c r="D5644" s="1">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8406</v>
      </c>
      <c r="C5645" s="1">
        <v>42139</v>
      </c>
      <c r="D5645" s="1">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8.7905999999999995</v>
      </c>
    </row>
    <row r="5646" spans="1:21" x14ac:dyDescent="0.25">
      <c r="A5646">
        <v>5645</v>
      </c>
      <c r="B5646" t="s">
        <v>8407</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8408</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8409</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8410</v>
      </c>
      <c r="C5649" s="1">
        <v>43041</v>
      </c>
      <c r="D5649" s="1">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8411</v>
      </c>
      <c r="C5650" s="1">
        <v>42933</v>
      </c>
      <c r="D5650" s="1">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v>
      </c>
      <c r="S5650">
        <v>5</v>
      </c>
      <c r="T5650">
        <v>0</v>
      </c>
      <c r="U5650">
        <v>15.552</v>
      </c>
    </row>
    <row r="5651" spans="1:21" x14ac:dyDescent="0.25">
      <c r="A5651">
        <v>5650</v>
      </c>
      <c r="B5651" t="s">
        <v>8411</v>
      </c>
      <c r="C5651" s="1">
        <v>42933</v>
      </c>
      <c r="D5651" s="1">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row>
    <row r="5652" spans="1:21" x14ac:dyDescent="0.25">
      <c r="A5652">
        <v>5651</v>
      </c>
      <c r="B5652" t="s">
        <v>8411</v>
      </c>
      <c r="C5652" s="1">
        <v>42933</v>
      </c>
      <c r="D5652" s="1">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row>
    <row r="5653" spans="1:21" x14ac:dyDescent="0.25">
      <c r="A5653">
        <v>5652</v>
      </c>
      <c r="B5653" t="s">
        <v>8411</v>
      </c>
      <c r="C5653" s="1">
        <v>42933</v>
      </c>
      <c r="D5653" s="1">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8413</v>
      </c>
      <c r="C5654" s="1">
        <v>43014</v>
      </c>
      <c r="D5654" s="1">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row>
    <row r="5655" spans="1:21" x14ac:dyDescent="0.25">
      <c r="A5655">
        <v>5654</v>
      </c>
      <c r="B5655" t="s">
        <v>8414</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8415</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8415</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8415</v>
      </c>
      <c r="C5658" s="1">
        <v>42722</v>
      </c>
      <c r="D5658" s="1">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v>
      </c>
      <c r="S5658">
        <v>2</v>
      </c>
      <c r="T5658">
        <v>0.2</v>
      </c>
      <c r="U5658">
        <v>3.7856000000000001</v>
      </c>
    </row>
    <row r="5659" spans="1:21" x14ac:dyDescent="0.25">
      <c r="A5659">
        <v>5658</v>
      </c>
      <c r="B5659" t="s">
        <v>8415</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8415</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8415</v>
      </c>
      <c r="C5661" s="1">
        <v>42722</v>
      </c>
      <c r="D5661" s="1">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v>
      </c>
      <c r="S5661">
        <v>4</v>
      </c>
      <c r="T5661">
        <v>0.2</v>
      </c>
      <c r="U5661">
        <v>5.1791999999999998</v>
      </c>
    </row>
    <row r="5662" spans="1:21" x14ac:dyDescent="0.25">
      <c r="A5662">
        <v>5661</v>
      </c>
      <c r="B5662" t="s">
        <v>8415</v>
      </c>
      <c r="C5662" s="1">
        <v>42722</v>
      </c>
      <c r="D5662" s="1">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row>
    <row r="5663" spans="1:21" x14ac:dyDescent="0.25">
      <c r="A5663">
        <v>5662</v>
      </c>
      <c r="B5663" t="s">
        <v>8416</v>
      </c>
      <c r="C5663" s="1">
        <v>42637</v>
      </c>
      <c r="D5663" s="1">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8416</v>
      </c>
      <c r="C5664" s="1">
        <v>42637</v>
      </c>
      <c r="D5664" s="1">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8417</v>
      </c>
      <c r="C5665" s="1">
        <v>42572</v>
      </c>
      <c r="D5665" s="1">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18.655999999999999</v>
      </c>
      <c r="S5665">
        <v>2</v>
      </c>
      <c r="T5665">
        <v>0.2</v>
      </c>
      <c r="U5665">
        <v>1.3992</v>
      </c>
    </row>
    <row r="5666" spans="1:21" x14ac:dyDescent="0.25">
      <c r="A5666">
        <v>5665</v>
      </c>
      <c r="B5666" t="s">
        <v>8417</v>
      </c>
      <c r="C5666" s="1">
        <v>42572</v>
      </c>
      <c r="D5666" s="1">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8417</v>
      </c>
      <c r="C5667" s="1">
        <v>42572</v>
      </c>
      <c r="D5667" s="1">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8417</v>
      </c>
      <c r="C5668" s="1">
        <v>42572</v>
      </c>
      <c r="D5668" s="1">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8420</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8420</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8420</v>
      </c>
      <c r="C5671" s="1">
        <v>42532</v>
      </c>
      <c r="D5671" s="1">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v>
      </c>
    </row>
    <row r="5672" spans="1:21" x14ac:dyDescent="0.25">
      <c r="A5672">
        <v>5671</v>
      </c>
      <c r="B5672" t="s">
        <v>8421</v>
      </c>
      <c r="C5672" s="1">
        <v>42164</v>
      </c>
      <c r="D5672" s="1">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92.393600000000006</v>
      </c>
    </row>
    <row r="5673" spans="1:21" x14ac:dyDescent="0.25">
      <c r="A5673">
        <v>5672</v>
      </c>
      <c r="B5673" t="s">
        <v>8421</v>
      </c>
      <c r="C5673" s="1">
        <v>42164</v>
      </c>
      <c r="D5673" s="1">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8.7735000000000003</v>
      </c>
    </row>
    <row r="5674" spans="1:21" x14ac:dyDescent="0.25">
      <c r="A5674">
        <v>5673</v>
      </c>
      <c r="B5674" t="s">
        <v>8423</v>
      </c>
      <c r="C5674" s="1">
        <v>43035</v>
      </c>
      <c r="D5674" s="1">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v>
      </c>
      <c r="S5674">
        <v>2</v>
      </c>
      <c r="T5674">
        <v>0.2</v>
      </c>
      <c r="U5674">
        <v>5.5439999999999996</v>
      </c>
    </row>
    <row r="5675" spans="1:21" x14ac:dyDescent="0.25">
      <c r="A5675">
        <v>5674</v>
      </c>
      <c r="B5675" t="s">
        <v>8423</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8424</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8425</v>
      </c>
      <c r="C5677" s="1">
        <v>41787</v>
      </c>
      <c r="D5677" s="1">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8425</v>
      </c>
      <c r="C5678" s="1">
        <v>41787</v>
      </c>
      <c r="D5678" s="1">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2.2080000000000002</v>
      </c>
    </row>
    <row r="5679" spans="1:21" x14ac:dyDescent="0.25">
      <c r="A5679">
        <v>5678</v>
      </c>
      <c r="B5679" t="s">
        <v>8426</v>
      </c>
      <c r="C5679" s="1">
        <v>42002</v>
      </c>
      <c r="D5679" s="1">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-50.668799999999997</v>
      </c>
    </row>
    <row r="5680" spans="1:21" x14ac:dyDescent="0.25">
      <c r="A5680">
        <v>5679</v>
      </c>
      <c r="B5680" t="s">
        <v>8427</v>
      </c>
      <c r="C5680" s="1">
        <v>42579</v>
      </c>
      <c r="D5680" s="1">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8427</v>
      </c>
      <c r="C5681" s="1">
        <v>42579</v>
      </c>
      <c r="D5681" s="1">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8429</v>
      </c>
      <c r="C5682" s="1">
        <v>42637</v>
      </c>
      <c r="D5682" s="1">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8429</v>
      </c>
      <c r="C5683" s="1">
        <v>42637</v>
      </c>
      <c r="D5683" s="1">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8430</v>
      </c>
      <c r="C5684" s="1">
        <v>41731</v>
      </c>
      <c r="D5684" s="1">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row>
    <row r="5685" spans="1:21" x14ac:dyDescent="0.25">
      <c r="A5685">
        <v>5684</v>
      </c>
      <c r="B5685" t="s">
        <v>8430</v>
      </c>
      <c r="C5685" s="1">
        <v>41731</v>
      </c>
      <c r="D5685" s="1">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293.98039999999997</v>
      </c>
    </row>
    <row r="5686" spans="1:21" x14ac:dyDescent="0.25">
      <c r="A5686">
        <v>5685</v>
      </c>
      <c r="B5686" t="s">
        <v>8430</v>
      </c>
      <c r="C5686" s="1">
        <v>41731</v>
      </c>
      <c r="D5686" s="1">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8431</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8432</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8432</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8432</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8433</v>
      </c>
      <c r="C5691" s="1">
        <v>42364</v>
      </c>
      <c r="D5691" s="1">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row>
    <row r="5692" spans="1:21" x14ac:dyDescent="0.25">
      <c r="A5692">
        <v>5691</v>
      </c>
      <c r="B5692" t="s">
        <v>8434</v>
      </c>
      <c r="C5692" s="1">
        <v>42348</v>
      </c>
      <c r="D5692" s="1">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9.3024000000000004</v>
      </c>
    </row>
    <row r="5693" spans="1:21" x14ac:dyDescent="0.25">
      <c r="A5693">
        <v>5692</v>
      </c>
      <c r="B5693" t="s">
        <v>8434</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8434</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8434</v>
      </c>
      <c r="C5695" s="1">
        <v>42348</v>
      </c>
      <c r="D5695" s="1">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v>
      </c>
      <c r="S5695">
        <v>5</v>
      </c>
      <c r="T5695">
        <v>0</v>
      </c>
      <c r="U5695">
        <v>12.672000000000001</v>
      </c>
    </row>
    <row r="5696" spans="1:21" x14ac:dyDescent="0.25">
      <c r="A5696">
        <v>5695</v>
      </c>
      <c r="B5696" t="s">
        <v>8434</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8435</v>
      </c>
      <c r="C5697" s="1">
        <v>42495</v>
      </c>
      <c r="D5697" s="1">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8436</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8436</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8437</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8438</v>
      </c>
      <c r="C5701" s="1">
        <v>43042</v>
      </c>
      <c r="D5701" s="1">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17.581199999999999</v>
      </c>
    </row>
    <row r="5702" spans="1:21" x14ac:dyDescent="0.25">
      <c r="A5702">
        <v>5701</v>
      </c>
      <c r="B5702" t="s">
        <v>8439</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8439</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8440</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8440</v>
      </c>
      <c r="C5705" s="1">
        <v>41987</v>
      </c>
      <c r="D5705" s="1">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-52.336500000000001</v>
      </c>
    </row>
    <row r="5706" spans="1:21" x14ac:dyDescent="0.25">
      <c r="A5706">
        <v>5705</v>
      </c>
      <c r="B5706" t="s">
        <v>8440</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8441</v>
      </c>
      <c r="C5707" s="1">
        <v>41946</v>
      </c>
      <c r="D5707" s="1">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3.3755999999999999</v>
      </c>
    </row>
    <row r="5708" spans="1:21" x14ac:dyDescent="0.25">
      <c r="A5708">
        <v>5707</v>
      </c>
      <c r="B5708" t="s">
        <v>8442</v>
      </c>
      <c r="C5708" s="1">
        <v>43000</v>
      </c>
      <c r="D5708" s="1">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14.563800000000001</v>
      </c>
    </row>
    <row r="5709" spans="1:21" x14ac:dyDescent="0.25">
      <c r="A5709">
        <v>5708</v>
      </c>
      <c r="B5709" t="s">
        <v>8443</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8443</v>
      </c>
      <c r="C5710" s="1">
        <v>42132</v>
      </c>
      <c r="D5710" s="1">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7.1585999999999999</v>
      </c>
    </row>
    <row r="5711" spans="1:21" x14ac:dyDescent="0.25">
      <c r="A5711">
        <v>5710</v>
      </c>
      <c r="B5711" t="s">
        <v>8443</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8443</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8443</v>
      </c>
      <c r="C5713" s="1">
        <v>42132</v>
      </c>
      <c r="D5713" s="1">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row>
    <row r="5714" spans="1:21" x14ac:dyDescent="0.25">
      <c r="A5714">
        <v>5713</v>
      </c>
      <c r="B5714" t="s">
        <v>8444</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8445</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8446</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8447</v>
      </c>
      <c r="C5717" s="1">
        <v>42286</v>
      </c>
      <c r="D5717" s="1">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8447</v>
      </c>
      <c r="C5718" s="1">
        <v>42286</v>
      </c>
      <c r="D5718" s="1">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8447</v>
      </c>
      <c r="C5719" s="1">
        <v>42286</v>
      </c>
      <c r="D5719" s="1">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57.96</v>
      </c>
      <c r="S5719">
        <v>7</v>
      </c>
      <c r="T5719">
        <v>0</v>
      </c>
      <c r="U5719">
        <v>27.241199999999999</v>
      </c>
    </row>
    <row r="5720" spans="1:21" x14ac:dyDescent="0.25">
      <c r="A5720">
        <v>5719</v>
      </c>
      <c r="B5720" t="s">
        <v>8447</v>
      </c>
      <c r="C5720" s="1">
        <v>42286</v>
      </c>
      <c r="D5720" s="1">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8448</v>
      </c>
      <c r="C5721" s="1">
        <v>42823</v>
      </c>
      <c r="D5721" s="1">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21.164000000000001</v>
      </c>
    </row>
    <row r="5722" spans="1:21" x14ac:dyDescent="0.25">
      <c r="A5722">
        <v>5721</v>
      </c>
      <c r="B5722" t="s">
        <v>8449</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8449</v>
      </c>
      <c r="C5723" s="1">
        <v>42322</v>
      </c>
      <c r="D5723" s="1">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91.176000000000002</v>
      </c>
      <c r="S5723">
        <v>3</v>
      </c>
      <c r="T5723">
        <v>0.2</v>
      </c>
      <c r="U5723">
        <v>4.5587999999999997</v>
      </c>
    </row>
    <row r="5724" spans="1:21" x14ac:dyDescent="0.25">
      <c r="A5724">
        <v>5723</v>
      </c>
      <c r="B5724" t="s">
        <v>8449</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8450</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8451</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8452</v>
      </c>
      <c r="C5727" s="1">
        <v>42272</v>
      </c>
      <c r="D5727" s="1">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395.96039999999999</v>
      </c>
    </row>
    <row r="5728" spans="1:21" x14ac:dyDescent="0.25">
      <c r="A5728">
        <v>5727</v>
      </c>
      <c r="B5728" t="s">
        <v>8453</v>
      </c>
      <c r="C5728" s="1">
        <v>42128</v>
      </c>
      <c r="D5728" s="1">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8454</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8454</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8454</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8454</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8454</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8455</v>
      </c>
      <c r="C5734" s="1">
        <v>42915</v>
      </c>
      <c r="D5734" s="1">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185.2578</v>
      </c>
    </row>
    <row r="5735" spans="1:21" x14ac:dyDescent="0.25">
      <c r="A5735">
        <v>5734</v>
      </c>
      <c r="B5735" t="s">
        <v>8455</v>
      </c>
      <c r="C5735" s="1">
        <v>42915</v>
      </c>
      <c r="D5735" s="1">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8455</v>
      </c>
      <c r="C5736" s="1">
        <v>42915</v>
      </c>
      <c r="D5736" s="1">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8457</v>
      </c>
      <c r="C5737" s="1">
        <v>41819</v>
      </c>
      <c r="D5737" s="1">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13.92</v>
      </c>
      <c r="S5737">
        <v>3</v>
      </c>
      <c r="T5737">
        <v>0.2</v>
      </c>
      <c r="U5737">
        <v>4.8719999999999999</v>
      </c>
    </row>
    <row r="5738" spans="1:21" x14ac:dyDescent="0.25">
      <c r="A5738">
        <v>5737</v>
      </c>
      <c r="B5738" t="s">
        <v>8458</v>
      </c>
      <c r="C5738" s="1">
        <v>41659</v>
      </c>
      <c r="D5738" s="1">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8458</v>
      </c>
      <c r="C5739" s="1">
        <v>41659</v>
      </c>
      <c r="D5739" s="1">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8459</v>
      </c>
      <c r="C5740" s="1">
        <v>42735</v>
      </c>
      <c r="D5740" s="1">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38.375999999999998</v>
      </c>
      <c r="S5740">
        <v>3</v>
      </c>
      <c r="T5740">
        <v>0.2</v>
      </c>
      <c r="U5740">
        <v>13.4316</v>
      </c>
    </row>
    <row r="5741" spans="1:21" x14ac:dyDescent="0.25">
      <c r="A5741">
        <v>5740</v>
      </c>
      <c r="B5741" t="s">
        <v>8460</v>
      </c>
      <c r="C5741" s="1">
        <v>42822</v>
      </c>
      <c r="D5741" s="1">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6.3503999999999996</v>
      </c>
    </row>
    <row r="5742" spans="1:21" x14ac:dyDescent="0.25">
      <c r="A5742">
        <v>5741</v>
      </c>
      <c r="B5742" t="s">
        <v>8460</v>
      </c>
      <c r="C5742" s="1">
        <v>42822</v>
      </c>
      <c r="D5742" s="1">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8460</v>
      </c>
      <c r="C5743" s="1">
        <v>42822</v>
      </c>
      <c r="D5743" s="1">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8460</v>
      </c>
      <c r="C5744" s="1">
        <v>42822</v>
      </c>
      <c r="D5744" s="1">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8460</v>
      </c>
      <c r="C5745" s="1">
        <v>42822</v>
      </c>
      <c r="D5745" s="1">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8460</v>
      </c>
      <c r="C5746" s="1">
        <v>42822</v>
      </c>
      <c r="D5746" s="1">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8460</v>
      </c>
      <c r="C5747" s="1">
        <v>42822</v>
      </c>
      <c r="D5747" s="1">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v>
      </c>
      <c r="S5747">
        <v>7</v>
      </c>
      <c r="T5747">
        <v>0</v>
      </c>
      <c r="U5747">
        <v>6.8992000000000004</v>
      </c>
    </row>
    <row r="5748" spans="1:21" x14ac:dyDescent="0.25">
      <c r="A5748">
        <v>5747</v>
      </c>
      <c r="B5748" t="s">
        <v>8461</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8461</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8461</v>
      </c>
      <c r="C5750" s="1">
        <v>42712</v>
      </c>
      <c r="D5750" s="1">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16.559999999999999</v>
      </c>
      <c r="S5750">
        <v>3</v>
      </c>
      <c r="T5750">
        <v>0.2</v>
      </c>
      <c r="U5750">
        <v>-2.484</v>
      </c>
    </row>
    <row r="5751" spans="1:21" x14ac:dyDescent="0.25">
      <c r="A5751">
        <v>5750</v>
      </c>
      <c r="B5751" t="s">
        <v>8462</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8463</v>
      </c>
      <c r="C5752" s="1">
        <v>41789</v>
      </c>
      <c r="D5752" s="1">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8465</v>
      </c>
      <c r="C5753" s="1">
        <v>42391</v>
      </c>
      <c r="D5753" s="1">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v>
      </c>
      <c r="S5753">
        <v>3</v>
      </c>
      <c r="T5753">
        <v>0</v>
      </c>
      <c r="U5753">
        <v>22.2</v>
      </c>
    </row>
    <row r="5754" spans="1:21" x14ac:dyDescent="0.25">
      <c r="A5754">
        <v>5753</v>
      </c>
      <c r="B5754" t="s">
        <v>8465</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8468</v>
      </c>
      <c r="C5755" s="1">
        <v>42403</v>
      </c>
      <c r="D5755" s="1">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8469</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8470</v>
      </c>
      <c r="C5757" s="1">
        <v>41926</v>
      </c>
      <c r="D5757" s="1">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3.16</v>
      </c>
      <c r="S5757">
        <v>4</v>
      </c>
      <c r="T5757">
        <v>0.8</v>
      </c>
      <c r="U5757">
        <v>-8.532</v>
      </c>
    </row>
    <row r="5758" spans="1:21" x14ac:dyDescent="0.25">
      <c r="A5758">
        <v>5757</v>
      </c>
      <c r="B5758" t="s">
        <v>8470</v>
      </c>
      <c r="C5758" s="1">
        <v>41926</v>
      </c>
      <c r="D5758" s="1">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8471</v>
      </c>
      <c r="C5759" s="1">
        <v>42227</v>
      </c>
      <c r="D5759" s="1">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v>
      </c>
    </row>
    <row r="5760" spans="1:21" x14ac:dyDescent="0.25">
      <c r="A5760">
        <v>5759</v>
      </c>
      <c r="B5760" t="s">
        <v>8474</v>
      </c>
      <c r="C5760" s="1">
        <v>42330</v>
      </c>
      <c r="D5760" s="1">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-1.9791000000000001</v>
      </c>
    </row>
    <row r="5761" spans="1:21" x14ac:dyDescent="0.25">
      <c r="A5761">
        <v>5760</v>
      </c>
      <c r="B5761" t="s">
        <v>8475</v>
      </c>
      <c r="C5761" s="1">
        <v>42734</v>
      </c>
      <c r="D5761" s="1">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8475</v>
      </c>
      <c r="C5762" s="1">
        <v>42734</v>
      </c>
      <c r="D5762" s="1">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8476</v>
      </c>
      <c r="C5763" s="1">
        <v>42959</v>
      </c>
      <c r="D5763" s="1">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8476</v>
      </c>
      <c r="C5764" s="1">
        <v>42959</v>
      </c>
      <c r="D5764" s="1">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8478</v>
      </c>
      <c r="C5765" s="1">
        <v>42311</v>
      </c>
      <c r="D5765" s="1">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v>
      </c>
      <c r="S5765">
        <v>10</v>
      </c>
      <c r="T5765">
        <v>0.1</v>
      </c>
      <c r="U5765">
        <v>209.274</v>
      </c>
    </row>
    <row r="5766" spans="1:21" x14ac:dyDescent="0.25">
      <c r="A5766">
        <v>5765</v>
      </c>
      <c r="B5766" t="s">
        <v>8479</v>
      </c>
      <c r="C5766" s="1">
        <v>42257</v>
      </c>
      <c r="D5766" s="1">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17.693999999999999</v>
      </c>
    </row>
    <row r="5767" spans="1:21" x14ac:dyDescent="0.25">
      <c r="A5767">
        <v>5766</v>
      </c>
      <c r="B5767" t="s">
        <v>8480</v>
      </c>
      <c r="C5767" s="1">
        <v>41951</v>
      </c>
      <c r="D5767" s="1">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8482</v>
      </c>
      <c r="C5768" s="1">
        <v>42651</v>
      </c>
      <c r="D5768" s="1">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60.143999999999998</v>
      </c>
      <c r="S5768">
        <v>6</v>
      </c>
      <c r="T5768">
        <v>0.2</v>
      </c>
      <c r="U5768">
        <v>20.2986</v>
      </c>
    </row>
    <row r="5769" spans="1:21" x14ac:dyDescent="0.25">
      <c r="A5769">
        <v>5768</v>
      </c>
      <c r="B5769" t="s">
        <v>8483</v>
      </c>
      <c r="C5769" s="1">
        <v>42986</v>
      </c>
      <c r="D5769" s="1">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8484</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8484</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8485</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8485</v>
      </c>
      <c r="C5773" s="1">
        <v>42271</v>
      </c>
      <c r="D5773" s="1">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335.85480000000001</v>
      </c>
    </row>
    <row r="5774" spans="1:21" x14ac:dyDescent="0.25">
      <c r="A5774">
        <v>5773</v>
      </c>
      <c r="B5774" t="s">
        <v>8486</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8487</v>
      </c>
      <c r="C5775" s="1">
        <v>42613</v>
      </c>
      <c r="D5775" s="1">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8488</v>
      </c>
      <c r="C5776" s="1">
        <v>42472</v>
      </c>
      <c r="D5776" s="1">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638.28800000000001</v>
      </c>
      <c r="S5776">
        <v>7</v>
      </c>
      <c r="T5776">
        <v>0.2</v>
      </c>
      <c r="U5776">
        <v>-31.914400000000001</v>
      </c>
    </row>
    <row r="5777" spans="1:21" x14ac:dyDescent="0.25">
      <c r="A5777">
        <v>5776</v>
      </c>
      <c r="B5777" t="s">
        <v>8488</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8489</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8490</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8491</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8491</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8492</v>
      </c>
      <c r="C5782" s="1">
        <v>42096</v>
      </c>
      <c r="D5782" s="1">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row>
    <row r="5783" spans="1:21" x14ac:dyDescent="0.25">
      <c r="A5783">
        <v>5782</v>
      </c>
      <c r="B5783" t="s">
        <v>8495</v>
      </c>
      <c r="C5783" s="1">
        <v>42350</v>
      </c>
      <c r="D5783" s="1">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8495</v>
      </c>
      <c r="C5784" s="1">
        <v>42350</v>
      </c>
      <c r="D5784" s="1">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8495</v>
      </c>
      <c r="C5785" s="1">
        <v>42350</v>
      </c>
      <c r="D5785" s="1">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16.398</v>
      </c>
    </row>
    <row r="5786" spans="1:21" x14ac:dyDescent="0.25">
      <c r="A5786">
        <v>5785</v>
      </c>
      <c r="B5786" t="s">
        <v>8497</v>
      </c>
      <c r="C5786" s="1">
        <v>43010</v>
      </c>
      <c r="D5786" s="1">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8497</v>
      </c>
      <c r="C5787" s="1">
        <v>43010</v>
      </c>
      <c r="D5787" s="1">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8497</v>
      </c>
      <c r="C5788" s="1">
        <v>43010</v>
      </c>
      <c r="D5788" s="1">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8497</v>
      </c>
      <c r="C5789" s="1">
        <v>43010</v>
      </c>
      <c r="D5789" s="1">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95.144000000000005</v>
      </c>
      <c r="S5789">
        <v>7</v>
      </c>
      <c r="T5789">
        <v>0.2</v>
      </c>
      <c r="U5789">
        <v>10.7037</v>
      </c>
    </row>
    <row r="5790" spans="1:21" x14ac:dyDescent="0.25">
      <c r="A5790">
        <v>5789</v>
      </c>
      <c r="B5790" t="s">
        <v>8498</v>
      </c>
      <c r="C5790" s="1">
        <v>42835</v>
      </c>
      <c r="D5790" s="1">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v>
      </c>
      <c r="S5790">
        <v>5</v>
      </c>
      <c r="T5790">
        <v>0.2</v>
      </c>
      <c r="U5790">
        <v>1.8480000000000001</v>
      </c>
    </row>
    <row r="5791" spans="1:21" x14ac:dyDescent="0.25">
      <c r="A5791">
        <v>5790</v>
      </c>
      <c r="B5791" t="s">
        <v>8498</v>
      </c>
      <c r="C5791" s="1">
        <v>42835</v>
      </c>
      <c r="D5791" s="1">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8501</v>
      </c>
      <c r="C5792" s="1">
        <v>43007</v>
      </c>
      <c r="D5792" s="1">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8501</v>
      </c>
      <c r="C5793" s="1">
        <v>43007</v>
      </c>
      <c r="D5793" s="1">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8501</v>
      </c>
      <c r="C5794" s="1">
        <v>43007</v>
      </c>
      <c r="D5794" s="1">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8501</v>
      </c>
      <c r="C5795" s="1">
        <v>43007</v>
      </c>
      <c r="D5795" s="1">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8501</v>
      </c>
      <c r="C5796" s="1">
        <v>43007</v>
      </c>
      <c r="D5796" s="1">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8502</v>
      </c>
      <c r="C5797" s="1">
        <v>41911</v>
      </c>
      <c r="D5797" s="1">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362.84039999999999</v>
      </c>
    </row>
    <row r="5798" spans="1:21" x14ac:dyDescent="0.25">
      <c r="A5798">
        <v>5797</v>
      </c>
      <c r="B5798" t="s">
        <v>8502</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8502</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8502</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8503</v>
      </c>
      <c r="C5801" s="1">
        <v>41871</v>
      </c>
      <c r="D5801" s="1">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-6.0195999999999996</v>
      </c>
    </row>
    <row r="5802" spans="1:21" x14ac:dyDescent="0.25">
      <c r="A5802">
        <v>5801</v>
      </c>
      <c r="B5802" t="s">
        <v>8504</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8504</v>
      </c>
      <c r="C5803" s="1">
        <v>41831</v>
      </c>
      <c r="D5803" s="1">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v>
      </c>
      <c r="S5803">
        <v>2</v>
      </c>
      <c r="T5803">
        <v>0.2</v>
      </c>
      <c r="U5803">
        <v>3.6288</v>
      </c>
    </row>
    <row r="5804" spans="1:21" x14ac:dyDescent="0.25">
      <c r="A5804">
        <v>5803</v>
      </c>
      <c r="B5804" t="s">
        <v>8505</v>
      </c>
      <c r="C5804" s="1">
        <v>42085</v>
      </c>
      <c r="D5804" s="1">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8506</v>
      </c>
      <c r="C5805" s="1">
        <v>42867</v>
      </c>
      <c r="D5805" s="1">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8507</v>
      </c>
      <c r="C5806" s="1">
        <v>43052</v>
      </c>
      <c r="D5806" s="1">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8507</v>
      </c>
      <c r="C5807" s="1">
        <v>43052</v>
      </c>
      <c r="D5807" s="1">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8508</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8508</v>
      </c>
      <c r="C5809" s="1">
        <v>42617</v>
      </c>
      <c r="D5809" s="1">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8.7167999999999992</v>
      </c>
    </row>
    <row r="5810" spans="1:21" x14ac:dyDescent="0.25">
      <c r="A5810">
        <v>5809</v>
      </c>
      <c r="B5810" t="s">
        <v>8508</v>
      </c>
      <c r="C5810" s="1">
        <v>42617</v>
      </c>
      <c r="D5810" s="1">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8.3328000000000007</v>
      </c>
    </row>
    <row r="5811" spans="1:21" x14ac:dyDescent="0.25">
      <c r="A5811">
        <v>5810</v>
      </c>
      <c r="B5811" t="s">
        <v>8509</v>
      </c>
      <c r="C5811" s="1">
        <v>42406</v>
      </c>
      <c r="D5811" s="1">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8510</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8510</v>
      </c>
      <c r="C5813" s="1">
        <v>42085</v>
      </c>
      <c r="D5813" s="1">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15.6332</v>
      </c>
    </row>
    <row r="5814" spans="1:21" x14ac:dyDescent="0.25">
      <c r="A5814">
        <v>5813</v>
      </c>
      <c r="B5814" t="s">
        <v>8510</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8513</v>
      </c>
      <c r="C5815" s="1">
        <v>42187</v>
      </c>
      <c r="D5815" s="1">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row>
    <row r="5816" spans="1:21" x14ac:dyDescent="0.25">
      <c r="A5816">
        <v>5815</v>
      </c>
      <c r="B5816" t="s">
        <v>8514</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8515</v>
      </c>
      <c r="C5817" s="1">
        <v>41969</v>
      </c>
      <c r="D5817" s="1">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8515</v>
      </c>
      <c r="C5818" s="1">
        <v>41969</v>
      </c>
      <c r="D5818" s="1">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8515</v>
      </c>
      <c r="C5819" s="1">
        <v>41969</v>
      </c>
      <c r="D5819" s="1">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8515</v>
      </c>
      <c r="C5820" s="1">
        <v>41969</v>
      </c>
      <c r="D5820" s="1">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8515</v>
      </c>
      <c r="C5821" s="1">
        <v>41969</v>
      </c>
      <c r="D5821" s="1">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8517</v>
      </c>
      <c r="C5822" s="1">
        <v>42867</v>
      </c>
      <c r="D5822" s="1">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4.7724000000000002</v>
      </c>
    </row>
    <row r="5823" spans="1:21" x14ac:dyDescent="0.25">
      <c r="A5823">
        <v>5822</v>
      </c>
      <c r="B5823" t="s">
        <v>8517</v>
      </c>
      <c r="C5823" s="1">
        <v>42867</v>
      </c>
      <c r="D5823" s="1">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8517</v>
      </c>
      <c r="C5824" s="1">
        <v>42867</v>
      </c>
      <c r="D5824" s="1">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8517</v>
      </c>
      <c r="C5825" s="1">
        <v>42867</v>
      </c>
      <c r="D5825" s="1">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8518</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8519</v>
      </c>
      <c r="C5827" s="1">
        <v>42981</v>
      </c>
      <c r="D5827" s="1">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8519</v>
      </c>
      <c r="C5828" s="1">
        <v>42981</v>
      </c>
      <c r="D5828" s="1">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row>
    <row r="5829" spans="1:21" x14ac:dyDescent="0.25">
      <c r="A5829">
        <v>5828</v>
      </c>
      <c r="B5829" t="s">
        <v>8519</v>
      </c>
      <c r="C5829" s="1">
        <v>42981</v>
      </c>
      <c r="D5829" s="1">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8519</v>
      </c>
      <c r="C5830" s="1">
        <v>42981</v>
      </c>
      <c r="D5830" s="1">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8520</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8520</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8521</v>
      </c>
      <c r="C5833" s="1">
        <v>42203</v>
      </c>
      <c r="D5833" s="1">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176.78639999999999</v>
      </c>
    </row>
    <row r="5834" spans="1:21" x14ac:dyDescent="0.25">
      <c r="A5834">
        <v>5833</v>
      </c>
      <c r="B5834" t="s">
        <v>8522</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8522</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8523</v>
      </c>
      <c r="C5836" s="1">
        <v>42164</v>
      </c>
      <c r="D5836" s="1">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-42.8</v>
      </c>
    </row>
    <row r="5837" spans="1:21" x14ac:dyDescent="0.25">
      <c r="A5837">
        <v>5836</v>
      </c>
      <c r="B5837" t="s">
        <v>8523</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8523</v>
      </c>
      <c r="C5838" s="1">
        <v>42164</v>
      </c>
      <c r="D5838" s="1">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-8.1675000000000004</v>
      </c>
    </row>
    <row r="5839" spans="1:21" x14ac:dyDescent="0.25">
      <c r="A5839">
        <v>5838</v>
      </c>
      <c r="B5839" t="s">
        <v>8524</v>
      </c>
      <c r="C5839" s="1">
        <v>43066</v>
      </c>
      <c r="D5839" s="1">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5.7568000000000001</v>
      </c>
    </row>
    <row r="5840" spans="1:21" x14ac:dyDescent="0.25">
      <c r="A5840">
        <v>5839</v>
      </c>
      <c r="B5840" t="s">
        <v>8529</v>
      </c>
      <c r="C5840" s="1">
        <v>42090</v>
      </c>
      <c r="D5840" s="1">
        <v>42097</v>
      </c>
      <c r="E5840" t="s">
        <v>49</v>
      </c>
      <c r="F5840" t="s">
        <v>5256</v>
      </c>
      <c r="G5840" t="s">
        <v>5257</v>
      </c>
      <c r="H5840" t="s">
        <v>25</v>
      </c>
      <c r="I5840" t="s">
        <v>26</v>
      </c>
      <c r="J5840" t="s">
        <v>94</v>
      </c>
      <c r="K5840" t="s">
        <v>95</v>
      </c>
      <c r="L5840">
        <v>98115</v>
      </c>
      <c r="M5840" t="s">
        <v>43</v>
      </c>
      <c r="N5840" t="s">
        <v>8530</v>
      </c>
      <c r="O5840" t="s">
        <v>45</v>
      </c>
      <c r="P5840" t="s">
        <v>58</v>
      </c>
      <c r="Q5840" t="s">
        <v>8531</v>
      </c>
      <c r="R5840">
        <v>83.7</v>
      </c>
      <c r="S5840">
        <v>5</v>
      </c>
      <c r="T5840">
        <v>0</v>
      </c>
      <c r="U5840">
        <v>3.3479999999999999</v>
      </c>
    </row>
    <row r="5841" spans="1:21" x14ac:dyDescent="0.25">
      <c r="A5841">
        <v>5840</v>
      </c>
      <c r="B5841" t="s">
        <v>8532</v>
      </c>
      <c r="C5841" s="1">
        <v>42269</v>
      </c>
      <c r="D5841" s="1">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8532</v>
      </c>
      <c r="C5842" s="1">
        <v>42269</v>
      </c>
      <c r="D5842" s="1">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8533</v>
      </c>
      <c r="C5843" s="1">
        <v>42325</v>
      </c>
      <c r="D5843" s="1">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415.96800000000002</v>
      </c>
      <c r="S5843">
        <v>4</v>
      </c>
      <c r="T5843">
        <v>0.2</v>
      </c>
      <c r="U5843">
        <v>51.996000000000002</v>
      </c>
    </row>
    <row r="5844" spans="1:21" x14ac:dyDescent="0.25">
      <c r="A5844">
        <v>5843</v>
      </c>
      <c r="B5844" t="s">
        <v>8533</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8533</v>
      </c>
      <c r="C5845" s="1">
        <v>42325</v>
      </c>
      <c r="D5845" s="1">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29.145600000000002</v>
      </c>
    </row>
    <row r="5846" spans="1:21" x14ac:dyDescent="0.25">
      <c r="A5846">
        <v>5845</v>
      </c>
      <c r="B5846" t="s">
        <v>8533</v>
      </c>
      <c r="C5846" s="1">
        <v>42325</v>
      </c>
      <c r="D5846" s="1">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54.404699999999998</v>
      </c>
    </row>
    <row r="5847" spans="1:21" x14ac:dyDescent="0.25">
      <c r="A5847">
        <v>5846</v>
      </c>
      <c r="B5847" t="s">
        <v>8533</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8533</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8533</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8536</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8536</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8536</v>
      </c>
      <c r="C5852" s="1">
        <v>42318</v>
      </c>
      <c r="D5852" s="1">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row>
    <row r="5853" spans="1:21" x14ac:dyDescent="0.25">
      <c r="A5853">
        <v>5852</v>
      </c>
      <c r="B5853" t="s">
        <v>8536</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8536</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8537</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8538</v>
      </c>
      <c r="C5856" s="1">
        <v>42221</v>
      </c>
      <c r="D5856" s="1">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8538</v>
      </c>
      <c r="C5857" s="1">
        <v>42221</v>
      </c>
      <c r="D5857" s="1">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-4.8959999999999999</v>
      </c>
    </row>
    <row r="5858" spans="1:21" x14ac:dyDescent="0.25">
      <c r="A5858">
        <v>5857</v>
      </c>
      <c r="B5858" t="s">
        <v>8538</v>
      </c>
      <c r="C5858" s="1">
        <v>42221</v>
      </c>
      <c r="D5858" s="1">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1.3620000000000001</v>
      </c>
      <c r="S5858">
        <v>1</v>
      </c>
      <c r="T5858">
        <v>0.8</v>
      </c>
      <c r="U5858">
        <v>-2.1791999999999998</v>
      </c>
    </row>
    <row r="5859" spans="1:21" x14ac:dyDescent="0.25">
      <c r="A5859">
        <v>5858</v>
      </c>
      <c r="B5859" t="s">
        <v>8538</v>
      </c>
      <c r="C5859" s="1">
        <v>42221</v>
      </c>
      <c r="D5859" s="1">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8539</v>
      </c>
      <c r="C5860" s="1">
        <v>42981</v>
      </c>
      <c r="D5860" s="1">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239.666</v>
      </c>
      <c r="S5860">
        <v>2</v>
      </c>
      <c r="T5860">
        <v>0.15</v>
      </c>
      <c r="U5860">
        <v>14.098000000000001</v>
      </c>
    </row>
    <row r="5861" spans="1:21" x14ac:dyDescent="0.25">
      <c r="A5861">
        <v>5860</v>
      </c>
      <c r="B5861" t="s">
        <v>8540</v>
      </c>
      <c r="C5861" s="1">
        <v>42309</v>
      </c>
      <c r="D5861" s="1">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8542</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8543</v>
      </c>
      <c r="C5863" s="1">
        <v>42491</v>
      </c>
      <c r="D5863" s="1">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row>
    <row r="5864" spans="1:21" x14ac:dyDescent="0.25">
      <c r="A5864">
        <v>5863</v>
      </c>
      <c r="B5864" t="s">
        <v>8543</v>
      </c>
      <c r="C5864" s="1">
        <v>42491</v>
      </c>
      <c r="D5864" s="1">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row>
    <row r="5865" spans="1:21" x14ac:dyDescent="0.25">
      <c r="A5865">
        <v>5864</v>
      </c>
      <c r="B5865" t="s">
        <v>8543</v>
      </c>
      <c r="C5865" s="1">
        <v>42491</v>
      </c>
      <c r="D5865" s="1">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8546</v>
      </c>
      <c r="C5866" s="1">
        <v>41856</v>
      </c>
      <c r="D5866" s="1">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8546</v>
      </c>
      <c r="C5867" s="1">
        <v>41856</v>
      </c>
      <c r="D5867" s="1">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row>
    <row r="5868" spans="1:21" x14ac:dyDescent="0.25">
      <c r="A5868">
        <v>5867</v>
      </c>
      <c r="B5868" t="s">
        <v>8546</v>
      </c>
      <c r="C5868" s="1">
        <v>41856</v>
      </c>
      <c r="D5868" s="1">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8547</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8547</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8548</v>
      </c>
      <c r="C5871" s="1">
        <v>42681</v>
      </c>
      <c r="D5871" s="1">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v>
      </c>
      <c r="S5871">
        <v>4</v>
      </c>
      <c r="T5871">
        <v>0.2</v>
      </c>
      <c r="U5871">
        <v>100.196</v>
      </c>
    </row>
    <row r="5872" spans="1:21" x14ac:dyDescent="0.25">
      <c r="A5872">
        <v>5871</v>
      </c>
      <c r="B5872" t="s">
        <v>8551</v>
      </c>
      <c r="C5872" s="1">
        <v>42535</v>
      </c>
      <c r="D5872" s="1">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1293.4880000000001</v>
      </c>
      <c r="S5872">
        <v>7</v>
      </c>
      <c r="T5872">
        <v>0.2</v>
      </c>
      <c r="U5872">
        <v>80.843000000000004</v>
      </c>
    </row>
    <row r="5873" spans="1:21" x14ac:dyDescent="0.25">
      <c r="A5873">
        <v>5872</v>
      </c>
      <c r="B5873" t="s">
        <v>8552</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8553</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8554</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8554</v>
      </c>
      <c r="C5876" s="1">
        <v>42890</v>
      </c>
      <c r="D5876" s="1">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9.5399999999999991</v>
      </c>
      <c r="S5876">
        <v>3</v>
      </c>
      <c r="T5876">
        <v>0</v>
      </c>
      <c r="U5876">
        <v>4.3883999999999999</v>
      </c>
    </row>
    <row r="5877" spans="1:21" x14ac:dyDescent="0.25">
      <c r="A5877">
        <v>5876</v>
      </c>
      <c r="B5877" t="s">
        <v>8555</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8556</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8556</v>
      </c>
      <c r="C5879" s="1">
        <v>41780</v>
      </c>
      <c r="D5879" s="1">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8.7905999999999995</v>
      </c>
    </row>
    <row r="5880" spans="1:21" x14ac:dyDescent="0.25">
      <c r="A5880">
        <v>5879</v>
      </c>
      <c r="B5880" t="s">
        <v>8556</v>
      </c>
      <c r="C5880" s="1">
        <v>41780</v>
      </c>
      <c r="D5880" s="1">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68.846400000000003</v>
      </c>
    </row>
    <row r="5881" spans="1:21" x14ac:dyDescent="0.25">
      <c r="A5881">
        <v>5880</v>
      </c>
      <c r="B5881" t="s">
        <v>8557</v>
      </c>
      <c r="C5881" s="1">
        <v>42618</v>
      </c>
      <c r="D5881" s="1">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92.236800000000002</v>
      </c>
    </row>
    <row r="5882" spans="1:21" x14ac:dyDescent="0.25">
      <c r="A5882">
        <v>5881</v>
      </c>
      <c r="B5882" t="s">
        <v>8558</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8558</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8558</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8559</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8559</v>
      </c>
      <c r="C5886" s="1">
        <v>42442</v>
      </c>
      <c r="D5886" s="1">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196.50360000000001</v>
      </c>
    </row>
    <row r="5887" spans="1:21" x14ac:dyDescent="0.25">
      <c r="A5887">
        <v>5886</v>
      </c>
      <c r="B5887" t="s">
        <v>8560</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8560</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8561</v>
      </c>
      <c r="C5889" s="1">
        <v>43016</v>
      </c>
      <c r="D5889" s="1">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row>
    <row r="5890" spans="1:21" x14ac:dyDescent="0.25">
      <c r="A5890">
        <v>5889</v>
      </c>
      <c r="B5890" t="s">
        <v>8564</v>
      </c>
      <c r="C5890" s="1">
        <v>42131</v>
      </c>
      <c r="D5890" s="1">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row>
    <row r="5891" spans="1:21" x14ac:dyDescent="0.25">
      <c r="A5891">
        <v>5890</v>
      </c>
      <c r="B5891" t="s">
        <v>8568</v>
      </c>
      <c r="C5891" s="1">
        <v>42474</v>
      </c>
      <c r="D5891" s="1">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8569</v>
      </c>
      <c r="C5892" s="1">
        <v>42695</v>
      </c>
      <c r="D5892" s="1">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8569</v>
      </c>
      <c r="C5893" s="1">
        <v>42695</v>
      </c>
      <c r="D5893" s="1">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8569</v>
      </c>
      <c r="C5894" s="1">
        <v>42695</v>
      </c>
      <c r="D5894" s="1">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8570</v>
      </c>
      <c r="C5895" s="1">
        <v>42988</v>
      </c>
      <c r="D5895" s="1">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8571</v>
      </c>
      <c r="C5896" s="1">
        <v>42987</v>
      </c>
      <c r="D5896" s="1">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23.968800000000002</v>
      </c>
    </row>
    <row r="5897" spans="1:21" x14ac:dyDescent="0.25">
      <c r="A5897">
        <v>5896</v>
      </c>
      <c r="B5897" t="s">
        <v>8572</v>
      </c>
      <c r="C5897" s="1">
        <v>41944</v>
      </c>
      <c r="D5897" s="1">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v>
      </c>
      <c r="S5897">
        <v>3</v>
      </c>
      <c r="T5897">
        <v>0</v>
      </c>
      <c r="U5897">
        <v>22.2</v>
      </c>
    </row>
    <row r="5898" spans="1:21" x14ac:dyDescent="0.25">
      <c r="A5898">
        <v>5897</v>
      </c>
      <c r="B5898" t="s">
        <v>8572</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8573</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8573</v>
      </c>
      <c r="C5900" s="1">
        <v>42463</v>
      </c>
      <c r="D5900" s="1">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row>
    <row r="5901" spans="1:21" x14ac:dyDescent="0.25">
      <c r="A5901">
        <v>5900</v>
      </c>
      <c r="B5901" t="s">
        <v>8574</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8575</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8576</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8577</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8577</v>
      </c>
      <c r="C5905" s="1">
        <v>43045</v>
      </c>
      <c r="D5905" s="1">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22.226400000000002</v>
      </c>
    </row>
    <row r="5906" spans="1:21" x14ac:dyDescent="0.25">
      <c r="A5906">
        <v>5905</v>
      </c>
      <c r="B5906" t="s">
        <v>8577</v>
      </c>
      <c r="C5906" s="1">
        <v>43045</v>
      </c>
      <c r="D5906" s="1">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v>
      </c>
      <c r="S5906">
        <v>5</v>
      </c>
      <c r="T5906">
        <v>0</v>
      </c>
      <c r="U5906">
        <v>12.672000000000001</v>
      </c>
    </row>
    <row r="5907" spans="1:21" x14ac:dyDescent="0.25">
      <c r="A5907">
        <v>5906</v>
      </c>
      <c r="B5907" t="s">
        <v>8577</v>
      </c>
      <c r="C5907" s="1">
        <v>43045</v>
      </c>
      <c r="D5907" s="1">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row>
    <row r="5908" spans="1:21" x14ac:dyDescent="0.25">
      <c r="A5908">
        <v>5907</v>
      </c>
      <c r="B5908" t="s">
        <v>8577</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8578</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8578</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8578</v>
      </c>
      <c r="C5911" s="1">
        <v>42706</v>
      </c>
      <c r="D5911" s="1">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row>
    <row r="5912" spans="1:21" x14ac:dyDescent="0.25">
      <c r="A5912">
        <v>5911</v>
      </c>
      <c r="B5912" t="s">
        <v>8578</v>
      </c>
      <c r="C5912" s="1">
        <v>42706</v>
      </c>
      <c r="D5912" s="1">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row>
    <row r="5913" spans="1:21" x14ac:dyDescent="0.25">
      <c r="A5913">
        <v>5912</v>
      </c>
      <c r="B5913" t="s">
        <v>8579</v>
      </c>
      <c r="C5913" s="1">
        <v>42721</v>
      </c>
      <c r="D5913" s="1">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8580</v>
      </c>
      <c r="C5914" s="1">
        <v>41875</v>
      </c>
      <c r="D5914" s="1">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row>
    <row r="5915" spans="1:21" x14ac:dyDescent="0.25">
      <c r="A5915">
        <v>5914</v>
      </c>
      <c r="B5915" t="s">
        <v>8583</v>
      </c>
      <c r="C5915" s="1">
        <v>42264</v>
      </c>
      <c r="D5915" s="1">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8583</v>
      </c>
      <c r="C5916" s="1">
        <v>42264</v>
      </c>
      <c r="D5916" s="1">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8583</v>
      </c>
      <c r="C5917" s="1">
        <v>42264</v>
      </c>
      <c r="D5917" s="1">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8583</v>
      </c>
      <c r="C5918" s="1">
        <v>42264</v>
      </c>
      <c r="D5918" s="1">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8583</v>
      </c>
      <c r="C5919" s="1">
        <v>42264</v>
      </c>
      <c r="D5919" s="1">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8583</v>
      </c>
      <c r="C5920" s="1">
        <v>42264</v>
      </c>
      <c r="D5920" s="1">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8583</v>
      </c>
      <c r="C5921" s="1">
        <v>42264</v>
      </c>
      <c r="D5921" s="1">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8583</v>
      </c>
      <c r="C5922" s="1">
        <v>42264</v>
      </c>
      <c r="D5922" s="1">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8583</v>
      </c>
      <c r="C5923" s="1">
        <v>42264</v>
      </c>
      <c r="D5923" s="1">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8583</v>
      </c>
      <c r="C5924" s="1">
        <v>42264</v>
      </c>
      <c r="D5924" s="1">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8584</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8585</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8586</v>
      </c>
      <c r="C5927" s="1">
        <v>42889</v>
      </c>
      <c r="D5927" s="1">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8587</v>
      </c>
      <c r="C5928" s="1">
        <v>41737</v>
      </c>
      <c r="D5928" s="1">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316.13920000000002</v>
      </c>
    </row>
    <row r="5929" spans="1:21" x14ac:dyDescent="0.25">
      <c r="A5929">
        <v>5928</v>
      </c>
      <c r="B5929" t="s">
        <v>8588</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8588</v>
      </c>
      <c r="C5930" s="1">
        <v>41923</v>
      </c>
      <c r="D5930" s="1">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3.9247999999999998</v>
      </c>
    </row>
    <row r="5931" spans="1:21" x14ac:dyDescent="0.25">
      <c r="A5931">
        <v>5930</v>
      </c>
      <c r="B5931" t="s">
        <v>8589</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8589</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8589</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8589</v>
      </c>
      <c r="C5934" s="1">
        <v>42923</v>
      </c>
      <c r="D5934" s="1">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13.391999999999999</v>
      </c>
      <c r="S5934">
        <v>3</v>
      </c>
      <c r="T5934">
        <v>0.2</v>
      </c>
      <c r="U5934">
        <v>1.0044</v>
      </c>
    </row>
    <row r="5935" spans="1:21" x14ac:dyDescent="0.25">
      <c r="A5935">
        <v>5934</v>
      </c>
      <c r="B5935" t="s">
        <v>8589</v>
      </c>
      <c r="C5935" s="1">
        <v>42923</v>
      </c>
      <c r="D5935" s="1">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v>
      </c>
      <c r="S5935">
        <v>3</v>
      </c>
      <c r="T5935">
        <v>0.2</v>
      </c>
      <c r="U5935">
        <v>4.8231000000000002</v>
      </c>
    </row>
    <row r="5936" spans="1:21" x14ac:dyDescent="0.25">
      <c r="A5936">
        <v>5935</v>
      </c>
      <c r="B5936" t="s">
        <v>8589</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8590</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8590</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8590</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8591</v>
      </c>
      <c r="C5940" s="1">
        <v>42874</v>
      </c>
      <c r="D5940" s="1">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8591</v>
      </c>
      <c r="C5941" s="1">
        <v>42874</v>
      </c>
      <c r="D5941" s="1">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13.215999999999999</v>
      </c>
      <c r="S5941">
        <v>4</v>
      </c>
      <c r="T5941">
        <v>0.2</v>
      </c>
      <c r="U5941">
        <v>4.2952000000000004</v>
      </c>
    </row>
    <row r="5942" spans="1:21" x14ac:dyDescent="0.25">
      <c r="A5942">
        <v>5941</v>
      </c>
      <c r="B5942" t="s">
        <v>8592</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8592</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8593</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8594</v>
      </c>
      <c r="C5945" s="1">
        <v>41876</v>
      </c>
      <c r="D5945" s="1">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2.6375999999999999</v>
      </c>
    </row>
    <row r="5946" spans="1:21" x14ac:dyDescent="0.25">
      <c r="A5946">
        <v>5945</v>
      </c>
      <c r="B5946" t="s">
        <v>8594</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8594</v>
      </c>
      <c r="C5947" s="1">
        <v>41876</v>
      </c>
      <c r="D5947" s="1">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12.441599999999999</v>
      </c>
    </row>
    <row r="5948" spans="1:21" x14ac:dyDescent="0.25">
      <c r="A5948">
        <v>5947</v>
      </c>
      <c r="B5948" t="s">
        <v>8594</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8595</v>
      </c>
      <c r="C5949" s="1">
        <v>42261</v>
      </c>
      <c r="D5949" s="1">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12.691000000000001</v>
      </c>
    </row>
    <row r="5950" spans="1:21" x14ac:dyDescent="0.25">
      <c r="A5950">
        <v>5949</v>
      </c>
      <c r="B5950" t="s">
        <v>8596</v>
      </c>
      <c r="C5950" s="1">
        <v>42799</v>
      </c>
      <c r="D5950" s="1">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8596</v>
      </c>
      <c r="C5951" s="1">
        <v>42799</v>
      </c>
      <c r="D5951" s="1">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8596</v>
      </c>
      <c r="C5952" s="1">
        <v>42799</v>
      </c>
      <c r="D5952" s="1">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8596</v>
      </c>
      <c r="C5953" s="1">
        <v>42799</v>
      </c>
      <c r="D5953" s="1">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112.4928</v>
      </c>
    </row>
    <row r="5954" spans="1:21" x14ac:dyDescent="0.25">
      <c r="A5954">
        <v>5953</v>
      </c>
      <c r="B5954" t="s">
        <v>8598</v>
      </c>
      <c r="C5954" s="1">
        <v>42840</v>
      </c>
      <c r="D5954" s="1">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20.736000000000001</v>
      </c>
      <c r="S5954">
        <v>4</v>
      </c>
      <c r="T5954">
        <v>0.2</v>
      </c>
      <c r="U5954">
        <v>7.2576000000000001</v>
      </c>
    </row>
    <row r="5955" spans="1:21" x14ac:dyDescent="0.25">
      <c r="A5955">
        <v>5954</v>
      </c>
      <c r="B5955" t="s">
        <v>8601</v>
      </c>
      <c r="C5955" s="1">
        <v>41728</v>
      </c>
      <c r="D5955" s="1">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v>
      </c>
    </row>
    <row r="5956" spans="1:21" x14ac:dyDescent="0.25">
      <c r="A5956">
        <v>5955</v>
      </c>
      <c r="B5956" t="s">
        <v>8602</v>
      </c>
      <c r="C5956" s="1">
        <v>41954</v>
      </c>
      <c r="D5956" s="1">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v>
      </c>
      <c r="S5956">
        <v>2</v>
      </c>
      <c r="T5956">
        <v>0.2</v>
      </c>
      <c r="U5956">
        <v>7.7896000000000001</v>
      </c>
    </row>
    <row r="5957" spans="1:21" x14ac:dyDescent="0.25">
      <c r="A5957">
        <v>5956</v>
      </c>
      <c r="B5957" t="s">
        <v>8602</v>
      </c>
      <c r="C5957" s="1">
        <v>41954</v>
      </c>
      <c r="D5957" s="1">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8603</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8603</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8603</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8603</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8604</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8605</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8605</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8605</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8606</v>
      </c>
      <c r="C5966" s="1">
        <v>42967</v>
      </c>
      <c r="D5966" s="1">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5.1660000000000004</v>
      </c>
    </row>
    <row r="5967" spans="1:21" x14ac:dyDescent="0.25">
      <c r="A5967">
        <v>5966</v>
      </c>
      <c r="B5967" t="s">
        <v>8606</v>
      </c>
      <c r="C5967" s="1">
        <v>42967</v>
      </c>
      <c r="D5967" s="1">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8606</v>
      </c>
      <c r="C5968" s="1">
        <v>42967</v>
      </c>
      <c r="D5968" s="1">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10.788</v>
      </c>
    </row>
    <row r="5969" spans="1:21" x14ac:dyDescent="0.25">
      <c r="A5969">
        <v>5968</v>
      </c>
      <c r="B5969" t="s">
        <v>8607</v>
      </c>
      <c r="C5969" s="1">
        <v>42384</v>
      </c>
      <c r="D5969" s="1">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row>
    <row r="5970" spans="1:21" x14ac:dyDescent="0.25">
      <c r="A5970">
        <v>5969</v>
      </c>
      <c r="B5970" t="s">
        <v>8608</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8608</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8608</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8608</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8609</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8610</v>
      </c>
      <c r="C5975" s="1">
        <v>42363</v>
      </c>
      <c r="D5975" s="1">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124.488</v>
      </c>
    </row>
    <row r="5976" spans="1:21" x14ac:dyDescent="0.25">
      <c r="A5976">
        <v>5975</v>
      </c>
      <c r="B5976" t="s">
        <v>8611</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8612</v>
      </c>
      <c r="C5977" s="1">
        <v>42929</v>
      </c>
      <c r="D5977" s="1">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8612</v>
      </c>
      <c r="C5978" s="1">
        <v>42929</v>
      </c>
      <c r="D5978" s="1">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8613</v>
      </c>
      <c r="C5979" s="1">
        <v>42849</v>
      </c>
      <c r="D5979" s="1">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8614</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8614</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8614</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8614</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8615</v>
      </c>
      <c r="C5984" s="1">
        <v>42695</v>
      </c>
      <c r="D5984" s="1">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6.3503999999999996</v>
      </c>
    </row>
    <row r="5985" spans="1:21" x14ac:dyDescent="0.25">
      <c r="A5985">
        <v>5984</v>
      </c>
      <c r="B5985" t="s">
        <v>8616</v>
      </c>
      <c r="C5985" s="1">
        <v>42994</v>
      </c>
      <c r="D5985" s="1">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8617</v>
      </c>
      <c r="C5986" s="1">
        <v>42570</v>
      </c>
      <c r="D5986" s="1">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185.58</v>
      </c>
      <c r="S5986">
        <v>6</v>
      </c>
      <c r="T5986">
        <v>0</v>
      </c>
      <c r="U5986">
        <v>76.087800000000001</v>
      </c>
    </row>
    <row r="5987" spans="1:21" x14ac:dyDescent="0.25">
      <c r="A5987">
        <v>5986</v>
      </c>
      <c r="B5987" t="s">
        <v>8617</v>
      </c>
      <c r="C5987" s="1">
        <v>42570</v>
      </c>
      <c r="D5987" s="1">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row>
    <row r="5988" spans="1:21" x14ac:dyDescent="0.25">
      <c r="A5988">
        <v>5987</v>
      </c>
      <c r="B5988" t="s">
        <v>8617</v>
      </c>
      <c r="C5988" s="1">
        <v>42570</v>
      </c>
      <c r="D5988" s="1">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8617</v>
      </c>
      <c r="C5989" s="1">
        <v>42570</v>
      </c>
      <c r="D5989" s="1">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v>
      </c>
    </row>
    <row r="5990" spans="1:21" x14ac:dyDescent="0.25">
      <c r="A5990">
        <v>5989</v>
      </c>
      <c r="B5990" t="s">
        <v>8617</v>
      </c>
      <c r="C5990" s="1">
        <v>42570</v>
      </c>
      <c r="D5990" s="1">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8617</v>
      </c>
      <c r="C5991" s="1">
        <v>42570</v>
      </c>
      <c r="D5991" s="1">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v>
      </c>
      <c r="S5991">
        <v>5</v>
      </c>
      <c r="T5991">
        <v>0</v>
      </c>
      <c r="U5991">
        <v>126.22499999999999</v>
      </c>
    </row>
    <row r="5992" spans="1:21" x14ac:dyDescent="0.25">
      <c r="A5992">
        <v>5991</v>
      </c>
      <c r="B5992" t="s">
        <v>8618</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8618</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8618</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8619</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8619</v>
      </c>
      <c r="C5996" s="1">
        <v>42715</v>
      </c>
      <c r="D5996" s="1">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1.69</v>
      </c>
    </row>
    <row r="5997" spans="1:21" x14ac:dyDescent="0.25">
      <c r="A5997">
        <v>5996</v>
      </c>
      <c r="B5997" t="s">
        <v>8619</v>
      </c>
      <c r="C5997" s="1">
        <v>42715</v>
      </c>
      <c r="D5997" s="1">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458.43</v>
      </c>
      <c r="S5997">
        <v>5</v>
      </c>
      <c r="T5997">
        <v>0.3</v>
      </c>
      <c r="U5997">
        <v>-137.529</v>
      </c>
    </row>
    <row r="5998" spans="1:21" x14ac:dyDescent="0.25">
      <c r="A5998">
        <v>5997</v>
      </c>
      <c r="B5998" t="s">
        <v>8619</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8619</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8620</v>
      </c>
      <c r="C6000" s="1">
        <v>41983</v>
      </c>
      <c r="D6000" s="1">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4.2294</v>
      </c>
    </row>
    <row r="6001" spans="1:21" x14ac:dyDescent="0.25">
      <c r="A6001">
        <v>6000</v>
      </c>
      <c r="B6001" t="s">
        <v>8620</v>
      </c>
      <c r="C6001" s="1">
        <v>41983</v>
      </c>
      <c r="D6001" s="1">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12.441599999999999</v>
      </c>
    </row>
    <row r="6002" spans="1:21" x14ac:dyDescent="0.25">
      <c r="A6002">
        <v>6001</v>
      </c>
      <c r="B6002" t="s">
        <v>8620</v>
      </c>
      <c r="C6002" s="1">
        <v>41983</v>
      </c>
      <c r="D6002" s="1">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row>
    <row r="6003" spans="1:21" x14ac:dyDescent="0.25">
      <c r="A6003">
        <v>6002</v>
      </c>
      <c r="B6003" t="s">
        <v>8622</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8622</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8623</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8624</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8625</v>
      </c>
      <c r="C6007" s="1">
        <v>42310</v>
      </c>
      <c r="D6007" s="1">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8.5372000000000003</v>
      </c>
    </row>
    <row r="6008" spans="1:21" x14ac:dyDescent="0.25">
      <c r="A6008">
        <v>6007</v>
      </c>
      <c r="B6008" t="s">
        <v>8626</v>
      </c>
      <c r="C6008" s="1">
        <v>43080</v>
      </c>
      <c r="D6008" s="1">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v>
      </c>
      <c r="S6008">
        <v>3</v>
      </c>
      <c r="T6008">
        <v>0</v>
      </c>
      <c r="U6008">
        <v>3.8654999999999999</v>
      </c>
    </row>
    <row r="6009" spans="1:21" x14ac:dyDescent="0.25">
      <c r="A6009">
        <v>6008</v>
      </c>
      <c r="B6009" t="s">
        <v>8627</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8628</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8628</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8628</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8628</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8628</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8629</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8629</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8630</v>
      </c>
      <c r="C6017" s="1">
        <v>41735</v>
      </c>
      <c r="D6017" s="1">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15.6332</v>
      </c>
    </row>
    <row r="6018" spans="1:21" x14ac:dyDescent="0.25">
      <c r="A6018">
        <v>6017</v>
      </c>
      <c r="B6018" t="s">
        <v>8630</v>
      </c>
      <c r="C6018" s="1">
        <v>41735</v>
      </c>
      <c r="D6018" s="1">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8630</v>
      </c>
      <c r="C6019" s="1">
        <v>41735</v>
      </c>
      <c r="D6019" s="1">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8630</v>
      </c>
      <c r="C6020" s="1">
        <v>41735</v>
      </c>
      <c r="D6020" s="1">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26.630400000000002</v>
      </c>
    </row>
    <row r="6021" spans="1:21" x14ac:dyDescent="0.25">
      <c r="A6021">
        <v>6020</v>
      </c>
      <c r="B6021" t="s">
        <v>8631</v>
      </c>
      <c r="C6021" s="1">
        <v>41917</v>
      </c>
      <c r="D6021" s="1">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8632</v>
      </c>
      <c r="C6022" s="1">
        <v>42595</v>
      </c>
      <c r="D6022" s="1">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v>
      </c>
    </row>
    <row r="6023" spans="1:21" x14ac:dyDescent="0.25">
      <c r="A6023">
        <v>6022</v>
      </c>
      <c r="B6023" t="s">
        <v>8632</v>
      </c>
      <c r="C6023" s="1">
        <v>42595</v>
      </c>
      <c r="D6023" s="1">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8634</v>
      </c>
      <c r="C6024" s="1">
        <v>41960</v>
      </c>
      <c r="D6024" s="1">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8635</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8636</v>
      </c>
      <c r="C6026" s="1">
        <v>42971</v>
      </c>
      <c r="D6026" s="1">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64.627200000000002</v>
      </c>
    </row>
    <row r="6027" spans="1:21" x14ac:dyDescent="0.25">
      <c r="A6027">
        <v>6026</v>
      </c>
      <c r="B6027" t="s">
        <v>8636</v>
      </c>
      <c r="C6027" s="1">
        <v>42971</v>
      </c>
      <c r="D6027" s="1">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v>
      </c>
      <c r="S6027">
        <v>2</v>
      </c>
      <c r="T6027">
        <v>0.2</v>
      </c>
      <c r="U6027">
        <v>3.7584</v>
      </c>
    </row>
    <row r="6028" spans="1:21" x14ac:dyDescent="0.25">
      <c r="A6028">
        <v>6027</v>
      </c>
      <c r="B6028" t="s">
        <v>8637</v>
      </c>
      <c r="C6028" s="1">
        <v>42789</v>
      </c>
      <c r="D6028" s="1">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0.33600000000000002</v>
      </c>
    </row>
    <row r="6029" spans="1:21" x14ac:dyDescent="0.25">
      <c r="A6029">
        <v>6028</v>
      </c>
      <c r="B6029" t="s">
        <v>8637</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8638</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8639</v>
      </c>
      <c r="C6031" s="1">
        <v>42688</v>
      </c>
      <c r="D6031" s="1">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8640</v>
      </c>
      <c r="C6032" s="1">
        <v>42922</v>
      </c>
      <c r="D6032" s="1">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8641</v>
      </c>
      <c r="C6033" s="1">
        <v>42729</v>
      </c>
      <c r="D6033" s="1">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8643</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8644</v>
      </c>
      <c r="C6035" s="1">
        <v>42352</v>
      </c>
      <c r="D6035" s="1">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5.1816000000000004</v>
      </c>
    </row>
    <row r="6036" spans="1:21" x14ac:dyDescent="0.25">
      <c r="A6036">
        <v>6035</v>
      </c>
      <c r="B6036" t="s">
        <v>8645</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8645</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8646</v>
      </c>
      <c r="C6038" s="1">
        <v>42617</v>
      </c>
      <c r="D6038" s="1">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8646</v>
      </c>
      <c r="C6039" s="1">
        <v>42617</v>
      </c>
      <c r="D6039" s="1">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8646</v>
      </c>
      <c r="C6040" s="1">
        <v>42617</v>
      </c>
      <c r="D6040" s="1">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8646</v>
      </c>
      <c r="C6041" s="1">
        <v>42617</v>
      </c>
      <c r="D6041" s="1">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8647</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8647</v>
      </c>
      <c r="C6043" s="1">
        <v>43002</v>
      </c>
      <c r="D6043" s="1">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177.19800000000001</v>
      </c>
    </row>
    <row r="6044" spans="1:21" x14ac:dyDescent="0.25">
      <c r="A6044">
        <v>6043</v>
      </c>
      <c r="B6044" t="s">
        <v>8650</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8651</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8651</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8652</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8653</v>
      </c>
      <c r="C6048" s="1">
        <v>42530</v>
      </c>
      <c r="D6048" s="1">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692.94</v>
      </c>
      <c r="S6048">
        <v>3</v>
      </c>
      <c r="T6048">
        <v>0</v>
      </c>
      <c r="U6048">
        <v>173.23500000000001</v>
      </c>
    </row>
    <row r="6049" spans="1:21" x14ac:dyDescent="0.25">
      <c r="A6049">
        <v>6048</v>
      </c>
      <c r="B6049" t="s">
        <v>8654</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8654</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8655</v>
      </c>
      <c r="C6051" s="1">
        <v>42536</v>
      </c>
      <c r="D6051" s="1">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v>
      </c>
      <c r="S6051">
        <v>7</v>
      </c>
      <c r="T6051">
        <v>0.2</v>
      </c>
      <c r="U6051">
        <v>54.215000000000003</v>
      </c>
    </row>
    <row r="6052" spans="1:21" x14ac:dyDescent="0.25">
      <c r="A6052">
        <v>6051</v>
      </c>
      <c r="B6052" t="s">
        <v>8656</v>
      </c>
      <c r="C6052" s="1">
        <v>42119</v>
      </c>
      <c r="D6052" s="1">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8656</v>
      </c>
      <c r="C6053" s="1">
        <v>42119</v>
      </c>
      <c r="D6053" s="1">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76.272000000000006</v>
      </c>
    </row>
    <row r="6054" spans="1:21" x14ac:dyDescent="0.25">
      <c r="A6054">
        <v>6053</v>
      </c>
      <c r="B6054" t="s">
        <v>8659</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8659</v>
      </c>
      <c r="C6055" s="1">
        <v>42636</v>
      </c>
      <c r="D6055" s="1">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v>
      </c>
    </row>
    <row r="6056" spans="1:21" x14ac:dyDescent="0.25">
      <c r="A6056">
        <v>6055</v>
      </c>
      <c r="B6056" t="s">
        <v>8659</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8660</v>
      </c>
      <c r="C6057" s="1">
        <v>42600</v>
      </c>
      <c r="D6057" s="1">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2.0680000000000001</v>
      </c>
      <c r="S6057">
        <v>1</v>
      </c>
      <c r="T6057">
        <v>0.8</v>
      </c>
      <c r="U6057">
        <v>-3.4121999999999999</v>
      </c>
    </row>
    <row r="6058" spans="1:21" x14ac:dyDescent="0.25">
      <c r="A6058">
        <v>6057</v>
      </c>
      <c r="B6058" t="s">
        <v>8660</v>
      </c>
      <c r="C6058" s="1">
        <v>42600</v>
      </c>
      <c r="D6058" s="1">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30.391999999999999</v>
      </c>
    </row>
    <row r="6059" spans="1:21" x14ac:dyDescent="0.25">
      <c r="A6059">
        <v>6058</v>
      </c>
      <c r="B6059" t="s">
        <v>8661</v>
      </c>
      <c r="C6059" s="1">
        <v>41700</v>
      </c>
      <c r="D6059" s="1">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8661</v>
      </c>
      <c r="C6060" s="1">
        <v>41700</v>
      </c>
      <c r="D6060" s="1">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8662</v>
      </c>
      <c r="C6061" s="1">
        <v>42003</v>
      </c>
      <c r="D6061" s="1">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v>
      </c>
      <c r="S6061">
        <v>2</v>
      </c>
      <c r="T6061">
        <v>0.2</v>
      </c>
      <c r="U6061">
        <v>6.992</v>
      </c>
    </row>
    <row r="6062" spans="1:21" x14ac:dyDescent="0.25">
      <c r="A6062">
        <v>6061</v>
      </c>
      <c r="B6062" t="s">
        <v>8663</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8663</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8664</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8664</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8664</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8665</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8666</v>
      </c>
      <c r="C6068" s="1">
        <v>42021</v>
      </c>
      <c r="D6068" s="1">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8668</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8668</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8668</v>
      </c>
      <c r="C6071" s="1">
        <v>42875</v>
      </c>
      <c r="D6071" s="1">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v>
      </c>
      <c r="S6071">
        <v>1</v>
      </c>
      <c r="T6071">
        <v>0.2</v>
      </c>
      <c r="U6071">
        <v>38.61</v>
      </c>
    </row>
    <row r="6072" spans="1:21" x14ac:dyDescent="0.25">
      <c r="A6072">
        <v>6071</v>
      </c>
      <c r="B6072" t="s">
        <v>8671</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8672</v>
      </c>
      <c r="C6073" s="1">
        <v>42369</v>
      </c>
      <c r="D6073" s="1">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8672</v>
      </c>
      <c r="C6074" s="1">
        <v>42369</v>
      </c>
      <c r="D6074" s="1">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8672</v>
      </c>
      <c r="C6075" s="1">
        <v>42369</v>
      </c>
      <c r="D6075" s="1">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8673</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8673</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8674</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8674</v>
      </c>
      <c r="C6079" s="1">
        <v>42614</v>
      </c>
      <c r="D6079" s="1">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row>
    <row r="6080" spans="1:21" x14ac:dyDescent="0.25">
      <c r="A6080">
        <v>6079</v>
      </c>
      <c r="B6080" t="s">
        <v>8674</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8674</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8675</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8676</v>
      </c>
      <c r="C6083" s="1">
        <v>41688</v>
      </c>
      <c r="D6083" s="1">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row>
    <row r="6084" spans="1:21" x14ac:dyDescent="0.25">
      <c r="A6084">
        <v>6083</v>
      </c>
      <c r="B6084" t="s">
        <v>8677</v>
      </c>
      <c r="C6084" s="1">
        <v>42696</v>
      </c>
      <c r="D6084" s="1">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6.2160000000000002</v>
      </c>
      <c r="S6084">
        <v>6</v>
      </c>
      <c r="T6084">
        <v>0.8</v>
      </c>
      <c r="U6084">
        <v>-9.6348000000000003</v>
      </c>
    </row>
    <row r="6085" spans="1:21" x14ac:dyDescent="0.25">
      <c r="A6085">
        <v>6084</v>
      </c>
      <c r="B6085" t="s">
        <v>8677</v>
      </c>
      <c r="C6085" s="1">
        <v>42696</v>
      </c>
      <c r="D6085" s="1">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2.6568000000000001</v>
      </c>
    </row>
    <row r="6086" spans="1:21" x14ac:dyDescent="0.25">
      <c r="A6086">
        <v>6085</v>
      </c>
      <c r="B6086" t="s">
        <v>8677</v>
      </c>
      <c r="C6086" s="1">
        <v>42696</v>
      </c>
      <c r="D6086" s="1">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v>
      </c>
    </row>
    <row r="6087" spans="1:21" x14ac:dyDescent="0.25">
      <c r="A6087">
        <v>6086</v>
      </c>
      <c r="B6087" t="s">
        <v>8677</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8677</v>
      </c>
      <c r="C6088" s="1">
        <v>42696</v>
      </c>
      <c r="D6088" s="1">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4.4880000000000004</v>
      </c>
      <c r="S6088">
        <v>6</v>
      </c>
      <c r="T6088">
        <v>0.8</v>
      </c>
      <c r="U6088">
        <v>-6.7320000000000002</v>
      </c>
    </row>
    <row r="6089" spans="1:21" x14ac:dyDescent="0.25">
      <c r="A6089">
        <v>6088</v>
      </c>
      <c r="B6089" t="s">
        <v>8678</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8679</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8680</v>
      </c>
      <c r="C6091" s="1">
        <v>43097</v>
      </c>
      <c r="D6091" s="1">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8681</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8681</v>
      </c>
      <c r="C6093" s="1">
        <v>42998</v>
      </c>
      <c r="D6093" s="1">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95.76</v>
      </c>
    </row>
    <row r="6094" spans="1:21" x14ac:dyDescent="0.25">
      <c r="A6094">
        <v>6093</v>
      </c>
      <c r="B6094" t="s">
        <v>8681</v>
      </c>
      <c r="C6094" s="1">
        <v>42998</v>
      </c>
      <c r="D6094" s="1">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18.104399999999998</v>
      </c>
    </row>
    <row r="6095" spans="1:21" x14ac:dyDescent="0.25">
      <c r="A6095">
        <v>6094</v>
      </c>
      <c r="B6095" t="s">
        <v>8681</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8681</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8681</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8681</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8681</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8681</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8681</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8681</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8681</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8681</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8681</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8684</v>
      </c>
      <c r="C6106" s="1">
        <v>42969</v>
      </c>
      <c r="D6106" s="1">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8685</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8686</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8686</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8687</v>
      </c>
      <c r="C6110" s="1">
        <v>42624</v>
      </c>
      <c r="D6110" s="1">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2.1</v>
      </c>
    </row>
    <row r="6111" spans="1:21" x14ac:dyDescent="0.25">
      <c r="A6111">
        <v>6110</v>
      </c>
      <c r="B6111" t="s">
        <v>8687</v>
      </c>
      <c r="C6111" s="1">
        <v>42624</v>
      </c>
      <c r="D6111" s="1">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1.9079999999999999</v>
      </c>
      <c r="S6111">
        <v>3</v>
      </c>
      <c r="T6111">
        <v>0.8</v>
      </c>
      <c r="U6111">
        <v>-3.2435999999999998</v>
      </c>
    </row>
    <row r="6112" spans="1:21" x14ac:dyDescent="0.25">
      <c r="A6112">
        <v>6111</v>
      </c>
      <c r="B6112" t="s">
        <v>8688</v>
      </c>
      <c r="C6112" s="1">
        <v>42686</v>
      </c>
      <c r="D6112" s="1">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1474.8019999999999</v>
      </c>
      <c r="S6112">
        <v>7</v>
      </c>
      <c r="T6112">
        <v>0.3</v>
      </c>
      <c r="U6112">
        <v>-21.0686</v>
      </c>
    </row>
    <row r="6113" spans="1:21" x14ac:dyDescent="0.25">
      <c r="A6113">
        <v>6112</v>
      </c>
      <c r="B6113" t="s">
        <v>8688</v>
      </c>
      <c r="C6113" s="1">
        <v>42686</v>
      </c>
      <c r="D6113" s="1">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8688</v>
      </c>
      <c r="C6114" s="1">
        <v>42686</v>
      </c>
      <c r="D6114" s="1">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8688</v>
      </c>
      <c r="C6115" s="1">
        <v>42686</v>
      </c>
      <c r="D6115" s="1">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8688</v>
      </c>
      <c r="C6116" s="1">
        <v>42686</v>
      </c>
      <c r="D6116" s="1">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8689</v>
      </c>
      <c r="C6117" s="1">
        <v>42443</v>
      </c>
      <c r="D6117" s="1">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8691</v>
      </c>
      <c r="C6118" s="1">
        <v>42687</v>
      </c>
      <c r="D6118" s="1">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592.78959999999995</v>
      </c>
    </row>
    <row r="6119" spans="1:21" x14ac:dyDescent="0.25">
      <c r="A6119">
        <v>6118</v>
      </c>
      <c r="B6119" t="s">
        <v>8691</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8694</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8694</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8694</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8694</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8695</v>
      </c>
      <c r="C6124" s="1">
        <v>43073</v>
      </c>
      <c r="D6124" s="1">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4.6176000000000004</v>
      </c>
    </row>
    <row r="6125" spans="1:21" x14ac:dyDescent="0.25">
      <c r="A6125">
        <v>6124</v>
      </c>
      <c r="B6125" t="s">
        <v>8696</v>
      </c>
      <c r="C6125" s="1">
        <v>42247</v>
      </c>
      <c r="D6125" s="1">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8697</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8697</v>
      </c>
      <c r="C6127" s="1">
        <v>42889</v>
      </c>
      <c r="D6127" s="1">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row>
    <row r="6128" spans="1:21" x14ac:dyDescent="0.25">
      <c r="A6128">
        <v>6127</v>
      </c>
      <c r="B6128" t="s">
        <v>8697</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8700</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8701</v>
      </c>
      <c r="C6130" s="1">
        <v>41937</v>
      </c>
      <c r="D6130" s="1">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8702</v>
      </c>
      <c r="C6131" s="1">
        <v>42820</v>
      </c>
      <c r="D6131" s="1">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8702</v>
      </c>
      <c r="C6132" s="1">
        <v>42820</v>
      </c>
      <c r="D6132" s="1">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8705</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8706</v>
      </c>
      <c r="C6134" s="1">
        <v>42993</v>
      </c>
      <c r="D6134" s="1">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row>
    <row r="6135" spans="1:21" x14ac:dyDescent="0.25">
      <c r="A6135">
        <v>6134</v>
      </c>
      <c r="B6135" t="s">
        <v>8708</v>
      </c>
      <c r="C6135" s="1">
        <v>42598</v>
      </c>
      <c r="D6135" s="1">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12.096</v>
      </c>
    </row>
    <row r="6136" spans="1:21" x14ac:dyDescent="0.25">
      <c r="A6136">
        <v>6135</v>
      </c>
      <c r="B6136" t="s">
        <v>8711</v>
      </c>
      <c r="C6136" s="1">
        <v>42678</v>
      </c>
      <c r="D6136" s="1">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8712</v>
      </c>
      <c r="C6137" s="1">
        <v>42295</v>
      </c>
      <c r="D6137" s="1">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27.696000000000002</v>
      </c>
      <c r="S6137">
        <v>3</v>
      </c>
      <c r="T6137">
        <v>0.2</v>
      </c>
      <c r="U6137">
        <v>3.4620000000000002</v>
      </c>
    </row>
    <row r="6138" spans="1:21" x14ac:dyDescent="0.25">
      <c r="A6138">
        <v>6137</v>
      </c>
      <c r="B6138" t="s">
        <v>8712</v>
      </c>
      <c r="C6138" s="1">
        <v>42295</v>
      </c>
      <c r="D6138" s="1">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73.164000000000001</v>
      </c>
      <c r="S6138">
        <v>6</v>
      </c>
      <c r="T6138">
        <v>0.8</v>
      </c>
      <c r="U6138">
        <v>-186.56819999999999</v>
      </c>
    </row>
    <row r="6139" spans="1:21" x14ac:dyDescent="0.25">
      <c r="A6139">
        <v>6138</v>
      </c>
      <c r="B6139" t="s">
        <v>8713</v>
      </c>
      <c r="C6139" s="1">
        <v>42674</v>
      </c>
      <c r="D6139" s="1">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8714</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8715</v>
      </c>
      <c r="C6141" s="1">
        <v>42112</v>
      </c>
      <c r="D6141" s="1">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row>
    <row r="6142" spans="1:21" x14ac:dyDescent="0.25">
      <c r="A6142">
        <v>6141</v>
      </c>
      <c r="B6142" t="s">
        <v>8717</v>
      </c>
      <c r="C6142" s="1">
        <v>42925</v>
      </c>
      <c r="D6142" s="1">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row>
    <row r="6143" spans="1:21" x14ac:dyDescent="0.25">
      <c r="A6143">
        <v>6142</v>
      </c>
      <c r="B6143" t="s">
        <v>8717</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8717</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8717</v>
      </c>
      <c r="C6145" s="1">
        <v>42925</v>
      </c>
      <c r="D6145" s="1">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119.04</v>
      </c>
      <c r="S6145">
        <v>6</v>
      </c>
      <c r="T6145">
        <v>0</v>
      </c>
      <c r="U6145">
        <v>48.806399999999996</v>
      </c>
    </row>
    <row r="6146" spans="1:21" x14ac:dyDescent="0.25">
      <c r="A6146">
        <v>6145</v>
      </c>
      <c r="B6146" t="s">
        <v>8718</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8719</v>
      </c>
      <c r="C6147" s="1">
        <v>41995</v>
      </c>
      <c r="D6147" s="1">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8720</v>
      </c>
      <c r="C6148" s="1">
        <v>43060</v>
      </c>
      <c r="D6148" s="1">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8720</v>
      </c>
      <c r="C6149" s="1">
        <v>43060</v>
      </c>
      <c r="D6149" s="1">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8721</v>
      </c>
      <c r="C6150" s="1">
        <v>42548</v>
      </c>
      <c r="D6150" s="1">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v>
      </c>
    </row>
    <row r="6151" spans="1:21" x14ac:dyDescent="0.25">
      <c r="A6151">
        <v>6150</v>
      </c>
      <c r="B6151" t="s">
        <v>8722</v>
      </c>
      <c r="C6151" s="1">
        <v>43097</v>
      </c>
      <c r="D6151" s="1">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8723</v>
      </c>
      <c r="C6152" s="1">
        <v>42468</v>
      </c>
      <c r="D6152" s="1">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v>
      </c>
      <c r="S6152">
        <v>5</v>
      </c>
      <c r="T6152">
        <v>0</v>
      </c>
      <c r="U6152">
        <v>88.724999999999994</v>
      </c>
    </row>
    <row r="6153" spans="1:21" x14ac:dyDescent="0.25">
      <c r="A6153">
        <v>6152</v>
      </c>
      <c r="B6153" t="s">
        <v>8724</v>
      </c>
      <c r="C6153" s="1">
        <v>41716</v>
      </c>
      <c r="D6153" s="1">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70.489999999999995</v>
      </c>
    </row>
    <row r="6154" spans="1:21" x14ac:dyDescent="0.25">
      <c r="A6154">
        <v>6153</v>
      </c>
      <c r="B6154" t="s">
        <v>8725</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8726</v>
      </c>
      <c r="C6155" s="1">
        <v>42845</v>
      </c>
      <c r="D6155" s="1">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51.968000000000004</v>
      </c>
      <c r="S6155">
        <v>2</v>
      </c>
      <c r="T6155">
        <v>0.2</v>
      </c>
      <c r="U6155">
        <v>10.393599999999999</v>
      </c>
    </row>
    <row r="6156" spans="1:21" x14ac:dyDescent="0.25">
      <c r="A6156">
        <v>6155</v>
      </c>
      <c r="B6156" t="s">
        <v>8726</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8726</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8726</v>
      </c>
      <c r="C6158" s="1">
        <v>42845</v>
      </c>
      <c r="D6158" s="1">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42.408000000000001</v>
      </c>
      <c r="S6158">
        <v>3</v>
      </c>
      <c r="T6158">
        <v>0.2</v>
      </c>
      <c r="U6158">
        <v>9.5418000000000003</v>
      </c>
    </row>
    <row r="6159" spans="1:21" x14ac:dyDescent="0.25">
      <c r="A6159">
        <v>6158</v>
      </c>
      <c r="B6159" t="s">
        <v>8727</v>
      </c>
      <c r="C6159" s="1">
        <v>42585</v>
      </c>
      <c r="D6159" s="1">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8727</v>
      </c>
      <c r="C6160" s="1">
        <v>42585</v>
      </c>
      <c r="D6160" s="1">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v>
      </c>
    </row>
    <row r="6161" spans="1:21" x14ac:dyDescent="0.25">
      <c r="A6161">
        <v>6160</v>
      </c>
      <c r="B6161" t="s">
        <v>8730</v>
      </c>
      <c r="C6161" s="1">
        <v>42707</v>
      </c>
      <c r="D6161" s="1">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v>
      </c>
    </row>
    <row r="6162" spans="1:21" x14ac:dyDescent="0.25">
      <c r="A6162">
        <v>6161</v>
      </c>
      <c r="B6162" t="s">
        <v>8731</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8731</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8731</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8731</v>
      </c>
      <c r="C6165" s="1">
        <v>41717</v>
      </c>
      <c r="D6165" s="1">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-25.736999999999998</v>
      </c>
    </row>
    <row r="6166" spans="1:21" x14ac:dyDescent="0.25">
      <c r="A6166">
        <v>6165</v>
      </c>
      <c r="B6166" t="s">
        <v>8731</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8731</v>
      </c>
      <c r="C6167" s="1">
        <v>41717</v>
      </c>
      <c r="D6167" s="1">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20.015999999999998</v>
      </c>
      <c r="S6167">
        <v>3</v>
      </c>
      <c r="T6167">
        <v>0.2</v>
      </c>
      <c r="U6167">
        <v>5.5044000000000004</v>
      </c>
    </row>
    <row r="6168" spans="1:21" x14ac:dyDescent="0.25">
      <c r="A6168">
        <v>6167</v>
      </c>
      <c r="B6168" t="s">
        <v>8731</v>
      </c>
      <c r="C6168" s="1">
        <v>41717</v>
      </c>
      <c r="D6168" s="1">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53.2</v>
      </c>
    </row>
    <row r="6169" spans="1:21" x14ac:dyDescent="0.25">
      <c r="A6169">
        <v>6168</v>
      </c>
      <c r="B6169" t="s">
        <v>8732</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8733</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8734</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8735</v>
      </c>
      <c r="C6172" s="1">
        <v>42723</v>
      </c>
      <c r="D6172" s="1">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34.247999999999998</v>
      </c>
      <c r="S6172">
        <v>3</v>
      </c>
      <c r="T6172">
        <v>0.2</v>
      </c>
      <c r="U6172">
        <v>11.5587</v>
      </c>
    </row>
    <row r="6173" spans="1:21" x14ac:dyDescent="0.25">
      <c r="A6173">
        <v>6172</v>
      </c>
      <c r="B6173" t="s">
        <v>8735</v>
      </c>
      <c r="C6173" s="1">
        <v>42723</v>
      </c>
      <c r="D6173" s="1">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8738</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8738</v>
      </c>
      <c r="C6175" s="1">
        <v>41853</v>
      </c>
      <c r="D6175" s="1">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9.1159999999999997</v>
      </c>
    </row>
    <row r="6176" spans="1:21" x14ac:dyDescent="0.25">
      <c r="A6176">
        <v>6175</v>
      </c>
      <c r="B6176" t="s">
        <v>8738</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8739</v>
      </c>
      <c r="C6177" s="1">
        <v>42268</v>
      </c>
      <c r="D6177" s="1">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8739</v>
      </c>
      <c r="C6178" s="1">
        <v>42268</v>
      </c>
      <c r="D6178" s="1">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8739</v>
      </c>
      <c r="C6179" s="1">
        <v>42268</v>
      </c>
      <c r="D6179" s="1">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57.321199999999997</v>
      </c>
    </row>
    <row r="6180" spans="1:21" x14ac:dyDescent="0.25">
      <c r="A6180">
        <v>6179</v>
      </c>
      <c r="B6180" t="s">
        <v>8739</v>
      </c>
      <c r="C6180" s="1">
        <v>42268</v>
      </c>
      <c r="D6180" s="1">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row>
    <row r="6181" spans="1:21" x14ac:dyDescent="0.25">
      <c r="A6181">
        <v>6180</v>
      </c>
      <c r="B6181" t="s">
        <v>8739</v>
      </c>
      <c r="C6181" s="1">
        <v>42268</v>
      </c>
      <c r="D6181" s="1">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8739</v>
      </c>
      <c r="C6182" s="1">
        <v>42268</v>
      </c>
      <c r="D6182" s="1">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629.95000000000005</v>
      </c>
      <c r="S6182">
        <v>5</v>
      </c>
      <c r="T6182">
        <v>0</v>
      </c>
      <c r="U6182">
        <v>176.386</v>
      </c>
    </row>
    <row r="6183" spans="1:21" x14ac:dyDescent="0.25">
      <c r="A6183">
        <v>6182</v>
      </c>
      <c r="B6183" t="s">
        <v>8739</v>
      </c>
      <c r="C6183" s="1">
        <v>42268</v>
      </c>
      <c r="D6183" s="1">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8739</v>
      </c>
      <c r="C6184" s="1">
        <v>42268</v>
      </c>
      <c r="D6184" s="1">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8739</v>
      </c>
      <c r="C6185" s="1">
        <v>42268</v>
      </c>
      <c r="D6185" s="1">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8742</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8743</v>
      </c>
      <c r="C6187" s="1">
        <v>42223</v>
      </c>
      <c r="D6187" s="1">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8744</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8744</v>
      </c>
      <c r="C6189" s="1">
        <v>42323</v>
      </c>
      <c r="D6189" s="1">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11.7936</v>
      </c>
    </row>
    <row r="6190" spans="1:21" x14ac:dyDescent="0.25">
      <c r="A6190">
        <v>6189</v>
      </c>
      <c r="B6190" t="s">
        <v>8744</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8745</v>
      </c>
      <c r="C6191" s="1">
        <v>42829</v>
      </c>
      <c r="D6191" s="1">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8747</v>
      </c>
      <c r="C6192" s="1">
        <v>42728</v>
      </c>
      <c r="D6192" s="1">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v>
      </c>
      <c r="S6192">
        <v>9</v>
      </c>
      <c r="T6192">
        <v>0</v>
      </c>
      <c r="U6192">
        <v>207.88560000000001</v>
      </c>
    </row>
    <row r="6193" spans="1:21" x14ac:dyDescent="0.25">
      <c r="A6193">
        <v>6192</v>
      </c>
      <c r="B6193" t="s">
        <v>8748</v>
      </c>
      <c r="C6193" s="1">
        <v>43082</v>
      </c>
      <c r="D6193" s="1">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8749</v>
      </c>
      <c r="C6194" s="1">
        <v>43091</v>
      </c>
      <c r="D6194" s="1">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8749</v>
      </c>
      <c r="C6195" s="1">
        <v>43091</v>
      </c>
      <c r="D6195" s="1">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8749</v>
      </c>
      <c r="C6196" s="1">
        <v>43091</v>
      </c>
      <c r="D6196" s="1">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8750</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8750</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8751</v>
      </c>
      <c r="C6199" s="1">
        <v>42321</v>
      </c>
      <c r="D6199" s="1">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63.77</v>
      </c>
      <c r="S6199">
        <v>7</v>
      </c>
      <c r="T6199">
        <v>0</v>
      </c>
      <c r="U6199">
        <v>28.6965</v>
      </c>
    </row>
    <row r="6200" spans="1:21" x14ac:dyDescent="0.25">
      <c r="A6200">
        <v>6199</v>
      </c>
      <c r="B6200" t="s">
        <v>8751</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8751</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8752</v>
      </c>
      <c r="C6202" s="1">
        <v>42110</v>
      </c>
      <c r="D6202" s="1">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8752</v>
      </c>
      <c r="C6203" s="1">
        <v>42110</v>
      </c>
      <c r="D6203" s="1">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-4.9005000000000001</v>
      </c>
    </row>
    <row r="6204" spans="1:21" x14ac:dyDescent="0.25">
      <c r="A6204">
        <v>6203</v>
      </c>
      <c r="B6204" t="s">
        <v>8753</v>
      </c>
      <c r="C6204" s="1">
        <v>42720</v>
      </c>
      <c r="D6204" s="1">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8754</v>
      </c>
      <c r="C6205" s="1">
        <v>42664</v>
      </c>
      <c r="D6205" s="1">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-47.0304</v>
      </c>
    </row>
    <row r="6206" spans="1:21" x14ac:dyDescent="0.25">
      <c r="A6206">
        <v>6205</v>
      </c>
      <c r="B6206" t="s">
        <v>8755</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8756</v>
      </c>
      <c r="C6207" s="1">
        <v>42663</v>
      </c>
      <c r="D6207" s="1">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51.015999999999998</v>
      </c>
      <c r="S6207">
        <v>7</v>
      </c>
      <c r="T6207">
        <v>0.2</v>
      </c>
      <c r="U6207">
        <v>15.942500000000001</v>
      </c>
    </row>
    <row r="6208" spans="1:21" x14ac:dyDescent="0.25">
      <c r="A6208">
        <v>6207</v>
      </c>
      <c r="B6208" t="s">
        <v>8756</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8756</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8757</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8758</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8758</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8758</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8759</v>
      </c>
      <c r="C6214" s="1">
        <v>43051</v>
      </c>
      <c r="D6214" s="1">
        <v>43055</v>
      </c>
      <c r="E6214" t="s">
        <v>22</v>
      </c>
      <c r="F6214" t="s">
        <v>800</v>
      </c>
      <c r="G6214" t="s">
        <v>801</v>
      </c>
      <c r="H6214" t="s">
        <v>25</v>
      </c>
      <c r="I6214" t="s">
        <v>26</v>
      </c>
      <c r="J6214" t="s">
        <v>8760</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8759</v>
      </c>
      <c r="C6215" s="1">
        <v>43051</v>
      </c>
      <c r="D6215" s="1">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8761</v>
      </c>
      <c r="C6216" s="1">
        <v>41923</v>
      </c>
      <c r="D6216" s="1">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8762</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8762</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8763</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8764</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8764</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8764</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8765</v>
      </c>
      <c r="C6223" s="1">
        <v>42992</v>
      </c>
      <c r="D6223" s="1">
        <v>42996</v>
      </c>
      <c r="E6223" t="s">
        <v>22</v>
      </c>
      <c r="F6223" t="s">
        <v>6229</v>
      </c>
      <c r="G6223" t="s">
        <v>6230</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8766</v>
      </c>
      <c r="C6224" s="1">
        <v>43092</v>
      </c>
      <c r="D6224" s="1">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8766</v>
      </c>
      <c r="C6225" s="1">
        <v>43092</v>
      </c>
      <c r="D6225" s="1">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8766</v>
      </c>
      <c r="C6226" s="1">
        <v>43092</v>
      </c>
      <c r="D6226" s="1">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8768</v>
      </c>
      <c r="C6227" s="1">
        <v>42282</v>
      </c>
      <c r="D6227" s="1">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66.293999999999997</v>
      </c>
      <c r="S6227">
        <v>1</v>
      </c>
      <c r="T6227">
        <v>0.7</v>
      </c>
      <c r="U6227">
        <v>-103.86060000000001</v>
      </c>
    </row>
    <row r="6228" spans="1:21" x14ac:dyDescent="0.25">
      <c r="A6228">
        <v>6227</v>
      </c>
      <c r="B6228" t="s">
        <v>8768</v>
      </c>
      <c r="C6228" s="1">
        <v>42282</v>
      </c>
      <c r="D6228" s="1">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-14.558400000000001</v>
      </c>
    </row>
    <row r="6229" spans="1:21" x14ac:dyDescent="0.25">
      <c r="A6229">
        <v>6228</v>
      </c>
      <c r="B6229" t="s">
        <v>8769</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8770</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8770</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8771</v>
      </c>
      <c r="C6232" s="1">
        <v>42927</v>
      </c>
      <c r="D6232" s="1">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8773</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8773</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8773</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8773</v>
      </c>
      <c r="C6236" s="1">
        <v>42989</v>
      </c>
      <c r="D6236" s="1">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459.98750000000001</v>
      </c>
    </row>
    <row r="6237" spans="1:21" x14ac:dyDescent="0.25">
      <c r="A6237">
        <v>6236</v>
      </c>
      <c r="B6237" t="s">
        <v>8773</v>
      </c>
      <c r="C6237" s="1">
        <v>42989</v>
      </c>
      <c r="D6237" s="1">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v>
      </c>
    </row>
    <row r="6238" spans="1:21" x14ac:dyDescent="0.25">
      <c r="A6238">
        <v>6237</v>
      </c>
      <c r="B6238" t="s">
        <v>8776</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8777</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8778</v>
      </c>
      <c r="C6240" s="1">
        <v>42350</v>
      </c>
      <c r="D6240" s="1">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v>
      </c>
    </row>
    <row r="6241" spans="1:21" x14ac:dyDescent="0.25">
      <c r="A6241">
        <v>6240</v>
      </c>
      <c r="B6241" t="s">
        <v>8778</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8779</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8780</v>
      </c>
      <c r="C6243" s="1">
        <v>42883</v>
      </c>
      <c r="D6243" s="1">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row>
    <row r="6244" spans="1:21" x14ac:dyDescent="0.25">
      <c r="A6244">
        <v>6243</v>
      </c>
      <c r="B6244" t="s">
        <v>8781</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8782</v>
      </c>
      <c r="C6245" s="1">
        <v>42698</v>
      </c>
      <c r="D6245" s="1">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25.35</v>
      </c>
      <c r="S6245">
        <v>3</v>
      </c>
      <c r="T6245">
        <v>0</v>
      </c>
      <c r="U6245">
        <v>7.6050000000000004</v>
      </c>
    </row>
    <row r="6246" spans="1:21" x14ac:dyDescent="0.25">
      <c r="A6246">
        <v>6245</v>
      </c>
      <c r="B6246" t="s">
        <v>8783</v>
      </c>
      <c r="C6246" s="1">
        <v>42328</v>
      </c>
      <c r="D6246" s="1">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8783</v>
      </c>
      <c r="C6247" s="1">
        <v>42328</v>
      </c>
      <c r="D6247" s="1">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8783</v>
      </c>
      <c r="C6248" s="1">
        <v>42328</v>
      </c>
      <c r="D6248" s="1">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6.0114000000000001</v>
      </c>
    </row>
    <row r="6249" spans="1:21" x14ac:dyDescent="0.25">
      <c r="A6249">
        <v>6248</v>
      </c>
      <c r="B6249" t="s">
        <v>8784</v>
      </c>
      <c r="C6249" s="1">
        <v>42884</v>
      </c>
      <c r="D6249" s="1">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row>
    <row r="6250" spans="1:21" x14ac:dyDescent="0.25">
      <c r="A6250">
        <v>6249</v>
      </c>
      <c r="B6250" t="s">
        <v>8784</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8784</v>
      </c>
      <c r="C6251" s="1">
        <v>42884</v>
      </c>
      <c r="D6251" s="1">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row>
    <row r="6252" spans="1:21" x14ac:dyDescent="0.25">
      <c r="A6252">
        <v>6251</v>
      </c>
      <c r="B6252" t="s">
        <v>8784</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8787</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8788</v>
      </c>
      <c r="C6254" s="1">
        <v>41736</v>
      </c>
      <c r="D6254" s="1">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8788</v>
      </c>
      <c r="C6255" s="1">
        <v>41736</v>
      </c>
      <c r="D6255" s="1">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8789</v>
      </c>
      <c r="C6256" s="1">
        <v>42255</v>
      </c>
      <c r="D6256" s="1">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row>
    <row r="6257" spans="1:21" x14ac:dyDescent="0.25">
      <c r="A6257">
        <v>6256</v>
      </c>
      <c r="B6257" t="s">
        <v>8790</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8791</v>
      </c>
      <c r="C6258" s="1">
        <v>42253</v>
      </c>
      <c r="D6258" s="1">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v>
      </c>
      <c r="S6258">
        <v>1</v>
      </c>
      <c r="T6258">
        <v>0.7</v>
      </c>
      <c r="U6258">
        <v>-2.5255999999999998</v>
      </c>
    </row>
    <row r="6259" spans="1:21" x14ac:dyDescent="0.25">
      <c r="A6259">
        <v>6258</v>
      </c>
      <c r="B6259" t="s">
        <v>8792</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8793</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8794</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8795</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8796</v>
      </c>
      <c r="C6263" s="1">
        <v>42939</v>
      </c>
      <c r="D6263" s="1">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8797</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8798</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8799</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8800</v>
      </c>
      <c r="C6267" s="1">
        <v>41946</v>
      </c>
      <c r="D6267" s="1">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8800</v>
      </c>
      <c r="C6268" s="1">
        <v>41946</v>
      </c>
      <c r="D6268" s="1">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8801</v>
      </c>
      <c r="C6269" s="1">
        <v>42278</v>
      </c>
      <c r="D6269" s="1">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8801</v>
      </c>
      <c r="C6270" s="1">
        <v>42278</v>
      </c>
      <c r="D6270" s="1">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v>
      </c>
      <c r="S6270">
        <v>5</v>
      </c>
      <c r="T6270">
        <v>0</v>
      </c>
      <c r="U6270">
        <v>10.327</v>
      </c>
    </row>
    <row r="6271" spans="1:21" x14ac:dyDescent="0.25">
      <c r="A6271">
        <v>6270</v>
      </c>
      <c r="B6271" t="s">
        <v>8803</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8803</v>
      </c>
      <c r="C6272" s="1">
        <v>43071</v>
      </c>
      <c r="D6272" s="1">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43.464599999999997</v>
      </c>
    </row>
    <row r="6273" spans="1:21" x14ac:dyDescent="0.25">
      <c r="A6273">
        <v>6272</v>
      </c>
      <c r="B6273" t="s">
        <v>8803</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8804</v>
      </c>
      <c r="C6274" s="1">
        <v>43080</v>
      </c>
      <c r="D6274" s="1">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8806</v>
      </c>
      <c r="C6275" s="1">
        <v>42568</v>
      </c>
      <c r="D6275" s="1">
        <v>42573</v>
      </c>
      <c r="E6275" t="s">
        <v>22</v>
      </c>
      <c r="F6275" t="s">
        <v>5184</v>
      </c>
      <c r="G6275" t="s">
        <v>5185</v>
      </c>
      <c r="H6275" t="s">
        <v>25</v>
      </c>
      <c r="I6275" t="s">
        <v>26</v>
      </c>
      <c r="J6275" t="s">
        <v>94</v>
      </c>
      <c r="K6275" t="s">
        <v>95</v>
      </c>
      <c r="L6275">
        <v>98105</v>
      </c>
      <c r="M6275" t="s">
        <v>43</v>
      </c>
      <c r="N6275" t="s">
        <v>5696</v>
      </c>
      <c r="O6275" t="s">
        <v>31</v>
      </c>
      <c r="P6275" t="s">
        <v>64</v>
      </c>
      <c r="Q6275" t="s">
        <v>5697</v>
      </c>
      <c r="R6275">
        <v>12.42</v>
      </c>
      <c r="S6275">
        <v>3</v>
      </c>
      <c r="T6275">
        <v>0</v>
      </c>
      <c r="U6275">
        <v>4.4711999999999996</v>
      </c>
    </row>
    <row r="6276" spans="1:21" x14ac:dyDescent="0.25">
      <c r="A6276">
        <v>6275</v>
      </c>
      <c r="B6276" t="s">
        <v>8806</v>
      </c>
      <c r="C6276" s="1">
        <v>42568</v>
      </c>
      <c r="D6276" s="1">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v>
      </c>
      <c r="S6276">
        <v>3</v>
      </c>
      <c r="T6276">
        <v>0</v>
      </c>
      <c r="U6276">
        <v>89.963999999999999</v>
      </c>
    </row>
    <row r="6277" spans="1:21" x14ac:dyDescent="0.25">
      <c r="A6277">
        <v>6276</v>
      </c>
      <c r="B6277" t="s">
        <v>8806</v>
      </c>
      <c r="C6277" s="1">
        <v>42568</v>
      </c>
      <c r="D6277" s="1">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v>
      </c>
    </row>
    <row r="6278" spans="1:21" x14ac:dyDescent="0.25">
      <c r="A6278">
        <v>6277</v>
      </c>
      <c r="B6278" t="s">
        <v>8806</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8806</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8806</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8806</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8809</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8810</v>
      </c>
      <c r="C6283" s="1">
        <v>42328</v>
      </c>
      <c r="D6283" s="1">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63.823999999999998</v>
      </c>
      <c r="S6283">
        <v>2</v>
      </c>
      <c r="T6283">
        <v>0.2</v>
      </c>
      <c r="U6283">
        <v>9.5736000000000008</v>
      </c>
    </row>
    <row r="6284" spans="1:21" x14ac:dyDescent="0.25">
      <c r="A6284">
        <v>6283</v>
      </c>
      <c r="B6284" t="s">
        <v>8810</v>
      </c>
      <c r="C6284" s="1">
        <v>42328</v>
      </c>
      <c r="D6284" s="1">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v>
      </c>
    </row>
    <row r="6285" spans="1:21" x14ac:dyDescent="0.25">
      <c r="A6285">
        <v>6284</v>
      </c>
      <c r="B6285" t="s">
        <v>8813</v>
      </c>
      <c r="C6285" s="1">
        <v>42637</v>
      </c>
      <c r="D6285" s="1">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143.303</v>
      </c>
    </row>
    <row r="6286" spans="1:21" x14ac:dyDescent="0.25">
      <c r="A6286">
        <v>6285</v>
      </c>
      <c r="B6286" t="s">
        <v>8813</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8814</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8815</v>
      </c>
      <c r="C6288" s="1">
        <v>42667</v>
      </c>
      <c r="D6288" s="1">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8816</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8816</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8817</v>
      </c>
      <c r="C6291" s="1">
        <v>42076</v>
      </c>
      <c r="D6291" s="1">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8817</v>
      </c>
      <c r="C6292" s="1">
        <v>42076</v>
      </c>
      <c r="D6292" s="1">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8818</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8819</v>
      </c>
      <c r="C6294" s="1">
        <v>42116</v>
      </c>
      <c r="D6294" s="1">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8819</v>
      </c>
      <c r="C6295" s="1">
        <v>42116</v>
      </c>
      <c r="D6295" s="1">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row>
    <row r="6296" spans="1:21" x14ac:dyDescent="0.25">
      <c r="A6296">
        <v>6295</v>
      </c>
      <c r="B6296" t="s">
        <v>8820</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8821</v>
      </c>
      <c r="C6297" s="1">
        <v>42001</v>
      </c>
      <c r="D6297" s="1">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1737.18</v>
      </c>
      <c r="S6297">
        <v>6</v>
      </c>
      <c r="T6297">
        <v>0</v>
      </c>
      <c r="U6297">
        <v>503.78219999999999</v>
      </c>
    </row>
    <row r="6298" spans="1:21" x14ac:dyDescent="0.25">
      <c r="A6298">
        <v>6297</v>
      </c>
      <c r="B6298" t="s">
        <v>8821</v>
      </c>
      <c r="C6298" s="1">
        <v>42001</v>
      </c>
      <c r="D6298" s="1">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8821</v>
      </c>
      <c r="C6299" s="1">
        <v>42001</v>
      </c>
      <c r="D6299" s="1">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66.627200000000002</v>
      </c>
    </row>
    <row r="6300" spans="1:21" x14ac:dyDescent="0.25">
      <c r="A6300">
        <v>6299</v>
      </c>
      <c r="B6300" t="s">
        <v>8823</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8824</v>
      </c>
      <c r="C6301" s="1">
        <v>43069</v>
      </c>
      <c r="D6301" s="1">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9.5571000000000002</v>
      </c>
    </row>
    <row r="6302" spans="1:21" x14ac:dyDescent="0.25">
      <c r="A6302">
        <v>6301</v>
      </c>
      <c r="B6302" t="s">
        <v>8827</v>
      </c>
      <c r="C6302" s="1">
        <v>41796</v>
      </c>
      <c r="D6302" s="1">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8827</v>
      </c>
      <c r="C6303" s="1">
        <v>41796</v>
      </c>
      <c r="D6303" s="1">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8828</v>
      </c>
      <c r="C6304" s="1">
        <v>43062</v>
      </c>
      <c r="D6304" s="1">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v>
      </c>
      <c r="S6304">
        <v>5</v>
      </c>
      <c r="T6304">
        <v>0.2</v>
      </c>
      <c r="U6304">
        <v>19.596</v>
      </c>
    </row>
    <row r="6305" spans="1:21" x14ac:dyDescent="0.25">
      <c r="A6305">
        <v>6304</v>
      </c>
      <c r="B6305" t="s">
        <v>8829</v>
      </c>
      <c r="C6305" s="1">
        <v>42904</v>
      </c>
      <c r="D6305" s="1">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8830</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8831</v>
      </c>
      <c r="C6307" s="1">
        <v>42678</v>
      </c>
      <c r="D6307" s="1">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v>
      </c>
      <c r="S6307">
        <v>7</v>
      </c>
      <c r="T6307">
        <v>0.2</v>
      </c>
      <c r="U6307">
        <v>-4.1761999999999997</v>
      </c>
    </row>
    <row r="6308" spans="1:21" x14ac:dyDescent="0.25">
      <c r="A6308">
        <v>6307</v>
      </c>
      <c r="B6308" t="s">
        <v>8831</v>
      </c>
      <c r="C6308" s="1">
        <v>42678</v>
      </c>
      <c r="D6308" s="1">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104.78400000000001</v>
      </c>
      <c r="S6308">
        <v>1</v>
      </c>
      <c r="T6308">
        <v>0.2</v>
      </c>
      <c r="U6308">
        <v>-14.4078</v>
      </c>
    </row>
    <row r="6309" spans="1:21" x14ac:dyDescent="0.25">
      <c r="A6309">
        <v>6308</v>
      </c>
      <c r="B6309" t="s">
        <v>8831</v>
      </c>
      <c r="C6309" s="1">
        <v>42678</v>
      </c>
      <c r="D6309" s="1">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47.951999999999998</v>
      </c>
      <c r="S6309">
        <v>3</v>
      </c>
      <c r="T6309">
        <v>0.2</v>
      </c>
      <c r="U6309">
        <v>16.783200000000001</v>
      </c>
    </row>
    <row r="6310" spans="1:21" x14ac:dyDescent="0.25">
      <c r="A6310">
        <v>6309</v>
      </c>
      <c r="B6310" t="s">
        <v>8831</v>
      </c>
      <c r="C6310" s="1">
        <v>42678</v>
      </c>
      <c r="D6310" s="1">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650.35199999999998</v>
      </c>
      <c r="S6310">
        <v>3</v>
      </c>
      <c r="T6310">
        <v>0.2</v>
      </c>
      <c r="U6310">
        <v>-97.552800000000005</v>
      </c>
    </row>
    <row r="6311" spans="1:21" x14ac:dyDescent="0.25">
      <c r="A6311">
        <v>6310</v>
      </c>
      <c r="B6311" t="s">
        <v>8831</v>
      </c>
      <c r="C6311" s="1">
        <v>42678</v>
      </c>
      <c r="D6311" s="1">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8831</v>
      </c>
      <c r="C6312" s="1">
        <v>42678</v>
      </c>
      <c r="D6312" s="1">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8833</v>
      </c>
      <c r="C6313" s="1">
        <v>41893</v>
      </c>
      <c r="D6313" s="1">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8835</v>
      </c>
      <c r="C6314" s="1">
        <v>42782</v>
      </c>
      <c r="D6314" s="1">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81.131399999999999</v>
      </c>
    </row>
    <row r="6315" spans="1:21" x14ac:dyDescent="0.25">
      <c r="A6315">
        <v>6314</v>
      </c>
      <c r="B6315" t="s">
        <v>8835</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8836</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8836</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8836</v>
      </c>
      <c r="C6318" s="1">
        <v>41967</v>
      </c>
      <c r="D6318" s="1">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69.177599999999998</v>
      </c>
    </row>
    <row r="6319" spans="1:21" x14ac:dyDescent="0.25">
      <c r="A6319">
        <v>6318</v>
      </c>
      <c r="B6319" t="s">
        <v>8836</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8837</v>
      </c>
      <c r="C6320" s="1">
        <v>43064</v>
      </c>
      <c r="D6320" s="1">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v>
      </c>
      <c r="S6320">
        <v>5</v>
      </c>
      <c r="T6320">
        <v>0.2</v>
      </c>
      <c r="U6320">
        <v>3.4965000000000002</v>
      </c>
    </row>
    <row r="6321" spans="1:21" x14ac:dyDescent="0.25">
      <c r="A6321">
        <v>6320</v>
      </c>
      <c r="B6321" t="s">
        <v>8837</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8838</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8839</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8840</v>
      </c>
      <c r="C6324" s="1">
        <v>41793</v>
      </c>
      <c r="D6324" s="1">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8841</v>
      </c>
      <c r="C6325" s="1">
        <v>41807</v>
      </c>
      <c r="D6325" s="1">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31.0059</v>
      </c>
    </row>
    <row r="6326" spans="1:21" x14ac:dyDescent="0.25">
      <c r="A6326">
        <v>6325</v>
      </c>
      <c r="B6326" t="s">
        <v>8842</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8842</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8843</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8843</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8843</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8843</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8843</v>
      </c>
      <c r="C6332" s="1">
        <v>41659</v>
      </c>
      <c r="D6332" s="1">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15.979200000000001</v>
      </c>
    </row>
    <row r="6333" spans="1:21" x14ac:dyDescent="0.25">
      <c r="A6333">
        <v>6332</v>
      </c>
      <c r="B6333" t="s">
        <v>8843</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8843</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8843</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8844</v>
      </c>
      <c r="C6336" s="1">
        <v>41831</v>
      </c>
      <c r="D6336" s="1">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8844</v>
      </c>
      <c r="C6337" s="1">
        <v>41831</v>
      </c>
      <c r="D6337" s="1">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8845</v>
      </c>
      <c r="C6338" s="1">
        <v>42612</v>
      </c>
      <c r="D6338" s="1">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15.993600000000001</v>
      </c>
    </row>
    <row r="6339" spans="1:21" x14ac:dyDescent="0.25">
      <c r="A6339">
        <v>6338</v>
      </c>
      <c r="B6339" t="s">
        <v>8845</v>
      </c>
      <c r="C6339" s="1">
        <v>42612</v>
      </c>
      <c r="D6339" s="1">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v>
      </c>
      <c r="S6339">
        <v>5</v>
      </c>
      <c r="T6339">
        <v>0.2</v>
      </c>
      <c r="U6339">
        <v>42.494999999999997</v>
      </c>
    </row>
    <row r="6340" spans="1:21" x14ac:dyDescent="0.25">
      <c r="A6340">
        <v>6339</v>
      </c>
      <c r="B6340" t="s">
        <v>8846</v>
      </c>
      <c r="C6340" s="1">
        <v>43013</v>
      </c>
      <c r="D6340" s="1">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row>
    <row r="6341" spans="1:21" x14ac:dyDescent="0.25">
      <c r="A6341">
        <v>6340</v>
      </c>
      <c r="B6341" t="s">
        <v>8846</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8846</v>
      </c>
      <c r="C6342" s="1">
        <v>43013</v>
      </c>
      <c r="D6342" s="1">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1351.9896000000001</v>
      </c>
    </row>
    <row r="6343" spans="1:21" x14ac:dyDescent="0.25">
      <c r="A6343">
        <v>6342</v>
      </c>
      <c r="B6343" t="s">
        <v>8847</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8848</v>
      </c>
      <c r="C6344" s="1">
        <v>42070</v>
      </c>
      <c r="D6344" s="1">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8848</v>
      </c>
      <c r="C6345" s="1">
        <v>42070</v>
      </c>
      <c r="D6345" s="1">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8848</v>
      </c>
      <c r="C6346" s="1">
        <v>42070</v>
      </c>
      <c r="D6346" s="1">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8848</v>
      </c>
      <c r="C6347" s="1">
        <v>42070</v>
      </c>
      <c r="D6347" s="1">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170.51130000000001</v>
      </c>
    </row>
    <row r="6348" spans="1:21" x14ac:dyDescent="0.25">
      <c r="A6348">
        <v>6347</v>
      </c>
      <c r="B6348" t="s">
        <v>8849</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8850</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8850</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8850</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8851</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8852</v>
      </c>
      <c r="C6353" s="1">
        <v>43042</v>
      </c>
      <c r="D6353" s="1">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8853</v>
      </c>
      <c r="C6354" s="1">
        <v>42260</v>
      </c>
      <c r="D6354" s="1">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8854</v>
      </c>
      <c r="C6355" s="1">
        <v>42253</v>
      </c>
      <c r="D6355" s="1">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row>
    <row r="6356" spans="1:21" x14ac:dyDescent="0.25">
      <c r="A6356">
        <v>6355</v>
      </c>
      <c r="B6356" t="s">
        <v>8854</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8855</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8856</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8856</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8856</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8856</v>
      </c>
      <c r="C6361" s="1">
        <v>42758</v>
      </c>
      <c r="D6361" s="1">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8.6351999999999993</v>
      </c>
    </row>
    <row r="6362" spans="1:21" x14ac:dyDescent="0.25">
      <c r="A6362">
        <v>6361</v>
      </c>
      <c r="B6362" t="s">
        <v>8857</v>
      </c>
      <c r="C6362" s="1">
        <v>42348</v>
      </c>
      <c r="D6362" s="1">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15.763999999999999</v>
      </c>
    </row>
    <row r="6363" spans="1:21" x14ac:dyDescent="0.25">
      <c r="A6363">
        <v>6362</v>
      </c>
      <c r="B6363" t="s">
        <v>8858</v>
      </c>
      <c r="C6363" s="1">
        <v>41968</v>
      </c>
      <c r="D6363" s="1">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51.015999999999998</v>
      </c>
      <c r="S6363">
        <v>7</v>
      </c>
      <c r="T6363">
        <v>0.2</v>
      </c>
      <c r="U6363">
        <v>8.2901000000000007</v>
      </c>
    </row>
    <row r="6364" spans="1:21" x14ac:dyDescent="0.25">
      <c r="A6364">
        <v>6363</v>
      </c>
      <c r="B6364" t="s">
        <v>8859</v>
      </c>
      <c r="C6364" s="1">
        <v>43060</v>
      </c>
      <c r="D6364" s="1">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8859</v>
      </c>
      <c r="C6365" s="1">
        <v>43060</v>
      </c>
      <c r="D6365" s="1">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v>
      </c>
    </row>
    <row r="6366" spans="1:21" x14ac:dyDescent="0.25">
      <c r="A6366">
        <v>6365</v>
      </c>
      <c r="B6366" t="s">
        <v>8859</v>
      </c>
      <c r="C6366" s="1">
        <v>43060</v>
      </c>
      <c r="D6366" s="1">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24.883199999999999</v>
      </c>
    </row>
    <row r="6367" spans="1:21" x14ac:dyDescent="0.25">
      <c r="A6367">
        <v>6366</v>
      </c>
      <c r="B6367" t="s">
        <v>8863</v>
      </c>
      <c r="C6367" s="1">
        <v>42829</v>
      </c>
      <c r="D6367" s="1">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row>
    <row r="6368" spans="1:21" x14ac:dyDescent="0.25">
      <c r="A6368">
        <v>6367</v>
      </c>
      <c r="B6368" t="s">
        <v>8863</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8863</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8866</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8867</v>
      </c>
      <c r="C6371" s="1">
        <v>42646</v>
      </c>
      <c r="D6371" s="1">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8868</v>
      </c>
      <c r="C6372" s="1">
        <v>42695</v>
      </c>
      <c r="D6372" s="1">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v>
      </c>
      <c r="S6372">
        <v>2</v>
      </c>
      <c r="T6372">
        <v>0.2</v>
      </c>
      <c r="U6372">
        <v>12.776400000000001</v>
      </c>
    </row>
    <row r="6373" spans="1:21" x14ac:dyDescent="0.25">
      <c r="A6373">
        <v>6372</v>
      </c>
      <c r="B6373" t="s">
        <v>8869</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8869</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8869</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8870</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8870</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8871</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8872</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8873</v>
      </c>
      <c r="C6380" s="1">
        <v>42835</v>
      </c>
      <c r="D6380" s="1">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8873</v>
      </c>
      <c r="C6381" s="1">
        <v>42835</v>
      </c>
      <c r="D6381" s="1">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8874</v>
      </c>
      <c r="C6382" s="1">
        <v>41737</v>
      </c>
      <c r="D6382" s="1">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v>
      </c>
    </row>
    <row r="6383" spans="1:21" x14ac:dyDescent="0.25">
      <c r="A6383">
        <v>6382</v>
      </c>
      <c r="B6383" t="s">
        <v>8875</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8875</v>
      </c>
      <c r="C6384" s="1">
        <v>42458</v>
      </c>
      <c r="D6384" s="1">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158.376</v>
      </c>
      <c r="S6384">
        <v>4</v>
      </c>
      <c r="T6384">
        <v>0.4</v>
      </c>
      <c r="U6384">
        <v>-36.9544</v>
      </c>
    </row>
    <row r="6385" spans="1:21" x14ac:dyDescent="0.25">
      <c r="A6385">
        <v>6384</v>
      </c>
      <c r="B6385" t="s">
        <v>8876</v>
      </c>
      <c r="C6385" s="1">
        <v>42750</v>
      </c>
      <c r="D6385" s="1">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8876</v>
      </c>
      <c r="C6386" s="1">
        <v>42750</v>
      </c>
      <c r="D6386" s="1">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8876</v>
      </c>
      <c r="C6387" s="1">
        <v>42750</v>
      </c>
      <c r="D6387" s="1">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13.300800000000001</v>
      </c>
    </row>
    <row r="6388" spans="1:21" x14ac:dyDescent="0.25">
      <c r="A6388">
        <v>6387</v>
      </c>
      <c r="B6388" t="s">
        <v>8876</v>
      </c>
      <c r="C6388" s="1">
        <v>42750</v>
      </c>
      <c r="D6388" s="1">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8877</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8877</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8878</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8878</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8879</v>
      </c>
      <c r="C6393" s="1">
        <v>42718</v>
      </c>
      <c r="D6393" s="1">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6.7252000000000001</v>
      </c>
    </row>
    <row r="6394" spans="1:21" x14ac:dyDescent="0.25">
      <c r="A6394">
        <v>6393</v>
      </c>
      <c r="B6394" t="s">
        <v>8879</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8879</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8879</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8879</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8879</v>
      </c>
      <c r="C6398" s="1">
        <v>42718</v>
      </c>
      <c r="D6398" s="1">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7.8029999999999999</v>
      </c>
    </row>
    <row r="6399" spans="1:21" x14ac:dyDescent="0.25">
      <c r="A6399">
        <v>6398</v>
      </c>
      <c r="B6399" t="s">
        <v>8882</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8883</v>
      </c>
      <c r="C6400" s="1">
        <v>42953</v>
      </c>
      <c r="D6400" s="1">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247.48500000000001</v>
      </c>
    </row>
    <row r="6401" spans="1:21" x14ac:dyDescent="0.25">
      <c r="A6401">
        <v>6400</v>
      </c>
      <c r="B6401" t="s">
        <v>8883</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8883</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8884</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8884</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8884</v>
      </c>
      <c r="C6405" s="1">
        <v>42885</v>
      </c>
      <c r="D6405" s="1">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row>
    <row r="6406" spans="1:21" x14ac:dyDescent="0.25">
      <c r="A6406">
        <v>6405</v>
      </c>
      <c r="B6406" t="s">
        <v>8885</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8886</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8886</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8887</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8887</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8887</v>
      </c>
      <c r="C6411" s="1">
        <v>42869</v>
      </c>
      <c r="D6411" s="1">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47.951999999999998</v>
      </c>
      <c r="S6411">
        <v>3</v>
      </c>
      <c r="T6411">
        <v>0.2</v>
      </c>
      <c r="U6411">
        <v>16.183800000000002</v>
      </c>
    </row>
    <row r="6412" spans="1:21" x14ac:dyDescent="0.25">
      <c r="A6412">
        <v>6411</v>
      </c>
      <c r="B6412" t="s">
        <v>8887</v>
      </c>
      <c r="C6412" s="1">
        <v>42869</v>
      </c>
      <c r="D6412" s="1">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v>
      </c>
      <c r="S6412">
        <v>1</v>
      </c>
      <c r="T6412">
        <v>0.2</v>
      </c>
      <c r="U6412">
        <v>0.69930000000000003</v>
      </c>
    </row>
    <row r="6413" spans="1:21" x14ac:dyDescent="0.25">
      <c r="A6413">
        <v>6412</v>
      </c>
      <c r="B6413" t="s">
        <v>8887</v>
      </c>
      <c r="C6413" s="1">
        <v>42869</v>
      </c>
      <c r="D6413" s="1">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26.9024</v>
      </c>
    </row>
    <row r="6414" spans="1:21" x14ac:dyDescent="0.25">
      <c r="A6414">
        <v>6413</v>
      </c>
      <c r="B6414" t="s">
        <v>8890</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8890</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8891</v>
      </c>
      <c r="C6416" s="1">
        <v>43049</v>
      </c>
      <c r="D6416" s="1">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v>
      </c>
      <c r="S6416">
        <v>5</v>
      </c>
      <c r="T6416">
        <v>0.7</v>
      </c>
      <c r="U6416">
        <v>-7.68</v>
      </c>
    </row>
    <row r="6417" spans="1:21" x14ac:dyDescent="0.25">
      <c r="A6417">
        <v>6416</v>
      </c>
      <c r="B6417" t="s">
        <v>8892</v>
      </c>
      <c r="C6417" s="1">
        <v>42968</v>
      </c>
      <c r="D6417" s="1">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8893</v>
      </c>
      <c r="C6418" s="1">
        <v>42437</v>
      </c>
      <c r="D6418" s="1">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108.57599999999999</v>
      </c>
      <c r="S6418">
        <v>4</v>
      </c>
      <c r="T6418">
        <v>0.4</v>
      </c>
      <c r="U6418">
        <v>-25.334399999999999</v>
      </c>
    </row>
    <row r="6419" spans="1:21" x14ac:dyDescent="0.25">
      <c r="A6419">
        <v>6418</v>
      </c>
      <c r="B6419" t="s">
        <v>8893</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8894</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8894</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8894</v>
      </c>
      <c r="C6422" s="1">
        <v>42674</v>
      </c>
      <c r="D6422" s="1">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3.4691999999999998</v>
      </c>
    </row>
    <row r="6423" spans="1:21" x14ac:dyDescent="0.25">
      <c r="A6423">
        <v>6422</v>
      </c>
      <c r="B6423" t="s">
        <v>8894</v>
      </c>
      <c r="C6423" s="1">
        <v>42674</v>
      </c>
      <c r="D6423" s="1">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9.9882000000000009</v>
      </c>
    </row>
    <row r="6424" spans="1:21" x14ac:dyDescent="0.25">
      <c r="A6424">
        <v>6423</v>
      </c>
      <c r="B6424" t="s">
        <v>8895</v>
      </c>
      <c r="C6424" s="1">
        <v>41846</v>
      </c>
      <c r="D6424" s="1">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8896</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8897</v>
      </c>
      <c r="C6426" s="1">
        <v>42966</v>
      </c>
      <c r="D6426" s="1">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row>
    <row r="6427" spans="1:21" x14ac:dyDescent="0.25">
      <c r="A6427">
        <v>6426</v>
      </c>
      <c r="B6427" t="s">
        <v>8898</v>
      </c>
      <c r="C6427" s="1">
        <v>42513</v>
      </c>
      <c r="D6427" s="1">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8399.9760000000006</v>
      </c>
      <c r="S6427">
        <v>4</v>
      </c>
      <c r="T6427">
        <v>0.4</v>
      </c>
      <c r="U6427">
        <v>1119.9967999999999</v>
      </c>
    </row>
    <row r="6428" spans="1:21" x14ac:dyDescent="0.25">
      <c r="A6428">
        <v>6427</v>
      </c>
      <c r="B6428" t="s">
        <v>8898</v>
      </c>
      <c r="C6428" s="1">
        <v>42513</v>
      </c>
      <c r="D6428" s="1">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6.2939999999999996</v>
      </c>
      <c r="S6428">
        <v>1</v>
      </c>
      <c r="T6428">
        <v>0.7</v>
      </c>
      <c r="U6428">
        <v>-4.1959999999999997</v>
      </c>
    </row>
    <row r="6429" spans="1:21" x14ac:dyDescent="0.25">
      <c r="A6429">
        <v>6428</v>
      </c>
      <c r="B6429" t="s">
        <v>8898</v>
      </c>
      <c r="C6429" s="1">
        <v>42513</v>
      </c>
      <c r="D6429" s="1">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8898</v>
      </c>
      <c r="C6430" s="1">
        <v>42513</v>
      </c>
      <c r="D6430" s="1">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122.38200000000001</v>
      </c>
      <c r="S6430">
        <v>3</v>
      </c>
      <c r="T6430">
        <v>0.4</v>
      </c>
      <c r="U6430">
        <v>-24.476400000000002</v>
      </c>
    </row>
    <row r="6431" spans="1:21" x14ac:dyDescent="0.25">
      <c r="A6431">
        <v>6430</v>
      </c>
      <c r="B6431" t="s">
        <v>8903</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8903</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8903</v>
      </c>
      <c r="C6433" s="1">
        <v>41946</v>
      </c>
      <c r="D6433" s="1">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v>
      </c>
      <c r="S6433">
        <v>7</v>
      </c>
      <c r="T6433">
        <v>0.7</v>
      </c>
      <c r="U6433">
        <v>-10.487399999999999</v>
      </c>
    </row>
    <row r="6434" spans="1:21" x14ac:dyDescent="0.25">
      <c r="A6434">
        <v>6433</v>
      </c>
      <c r="B6434" t="s">
        <v>8903</v>
      </c>
      <c r="C6434" s="1">
        <v>41946</v>
      </c>
      <c r="D6434" s="1">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-51.293999999999997</v>
      </c>
    </row>
    <row r="6435" spans="1:21" x14ac:dyDescent="0.25">
      <c r="A6435">
        <v>6434</v>
      </c>
      <c r="B6435" t="s">
        <v>8904</v>
      </c>
      <c r="C6435" s="1">
        <v>42093</v>
      </c>
      <c r="D6435" s="1">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8904</v>
      </c>
      <c r="C6436" s="1">
        <v>42093</v>
      </c>
      <c r="D6436" s="1">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13.571999999999999</v>
      </c>
    </row>
    <row r="6437" spans="1:21" x14ac:dyDescent="0.25">
      <c r="A6437">
        <v>6436</v>
      </c>
      <c r="B6437" t="s">
        <v>8905</v>
      </c>
      <c r="C6437" s="1">
        <v>42882</v>
      </c>
      <c r="D6437" s="1">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v>
      </c>
    </row>
    <row r="6438" spans="1:21" x14ac:dyDescent="0.25">
      <c r="A6438">
        <v>6437</v>
      </c>
      <c r="B6438" t="s">
        <v>8905</v>
      </c>
      <c r="C6438" s="1">
        <v>42882</v>
      </c>
      <c r="D6438" s="1">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v>
      </c>
      <c r="S6438">
        <v>5</v>
      </c>
      <c r="T6438">
        <v>0</v>
      </c>
      <c r="U6438">
        <v>28.629000000000001</v>
      </c>
    </row>
    <row r="6439" spans="1:21" x14ac:dyDescent="0.25">
      <c r="A6439">
        <v>6438</v>
      </c>
      <c r="B6439" t="s">
        <v>8905</v>
      </c>
      <c r="C6439" s="1">
        <v>42882</v>
      </c>
      <c r="D6439" s="1">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v>
      </c>
    </row>
    <row r="6440" spans="1:21" x14ac:dyDescent="0.25">
      <c r="A6440">
        <v>6439</v>
      </c>
      <c r="B6440" t="s">
        <v>8906</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8907</v>
      </c>
      <c r="C6441" s="1">
        <v>41916</v>
      </c>
      <c r="D6441" s="1">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-6.5490000000000004</v>
      </c>
    </row>
    <row r="6442" spans="1:21" x14ac:dyDescent="0.25">
      <c r="A6442">
        <v>6441</v>
      </c>
      <c r="B6442" t="s">
        <v>8908</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8908</v>
      </c>
      <c r="C6443" s="1">
        <v>42656</v>
      </c>
      <c r="D6443" s="1">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23.968800000000002</v>
      </c>
    </row>
    <row r="6444" spans="1:21" x14ac:dyDescent="0.25">
      <c r="A6444">
        <v>6443</v>
      </c>
      <c r="B6444" t="s">
        <v>8908</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8908</v>
      </c>
      <c r="C6445" s="1">
        <v>42656</v>
      </c>
      <c r="D6445" s="1">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v>
      </c>
      <c r="S6445">
        <v>5</v>
      </c>
      <c r="T6445">
        <v>0</v>
      </c>
      <c r="U6445">
        <v>11.454000000000001</v>
      </c>
    </row>
    <row r="6446" spans="1:21" x14ac:dyDescent="0.25">
      <c r="A6446">
        <v>6445</v>
      </c>
      <c r="B6446" t="s">
        <v>8908</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8909</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8910</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8910</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8910</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8911</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8911</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8911</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8912</v>
      </c>
      <c r="C6454" s="1">
        <v>42357</v>
      </c>
      <c r="D6454" s="1">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8914</v>
      </c>
      <c r="C6455" s="1">
        <v>42285</v>
      </c>
      <c r="D6455" s="1">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0.55900000000000005</v>
      </c>
    </row>
    <row r="6456" spans="1:21" x14ac:dyDescent="0.25">
      <c r="A6456">
        <v>6455</v>
      </c>
      <c r="B6456" t="s">
        <v>8915</v>
      </c>
      <c r="C6456" s="1">
        <v>42947</v>
      </c>
      <c r="D6456" s="1">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8915</v>
      </c>
      <c r="C6457" s="1">
        <v>42947</v>
      </c>
      <c r="D6457" s="1">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8916</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8916</v>
      </c>
      <c r="C6459" s="1">
        <v>41856</v>
      </c>
      <c r="D6459" s="1">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15.96</v>
      </c>
      <c r="S6459">
        <v>7</v>
      </c>
      <c r="T6459">
        <v>0</v>
      </c>
      <c r="U6459">
        <v>7.0224000000000002</v>
      </c>
    </row>
    <row r="6460" spans="1:21" x14ac:dyDescent="0.25">
      <c r="A6460">
        <v>6459</v>
      </c>
      <c r="B6460" t="s">
        <v>8917</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8917</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8917</v>
      </c>
      <c r="C6462" s="1">
        <v>42869</v>
      </c>
      <c r="D6462" s="1">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row>
    <row r="6463" spans="1:21" x14ac:dyDescent="0.25">
      <c r="A6463">
        <v>6462</v>
      </c>
      <c r="B6463" t="s">
        <v>8917</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8917</v>
      </c>
      <c r="C6464" s="1">
        <v>42869</v>
      </c>
      <c r="D6464" s="1">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23.5764</v>
      </c>
    </row>
    <row r="6465" spans="1:21" x14ac:dyDescent="0.25">
      <c r="A6465">
        <v>6464</v>
      </c>
      <c r="B6465" t="s">
        <v>8917</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8918</v>
      </c>
      <c r="C6466" s="1">
        <v>42635</v>
      </c>
      <c r="D6466" s="1">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row>
    <row r="6467" spans="1:21" x14ac:dyDescent="0.25">
      <c r="A6467">
        <v>6466</v>
      </c>
      <c r="B6467" t="s">
        <v>8919</v>
      </c>
      <c r="C6467" s="1">
        <v>42321</v>
      </c>
      <c r="D6467" s="1">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v>
      </c>
      <c r="S6467">
        <v>6</v>
      </c>
      <c r="T6467">
        <v>0.2</v>
      </c>
      <c r="U6467">
        <v>6.3719999999999999</v>
      </c>
    </row>
    <row r="6468" spans="1:21" x14ac:dyDescent="0.25">
      <c r="A6468">
        <v>6467</v>
      </c>
      <c r="B6468" t="s">
        <v>8920</v>
      </c>
      <c r="C6468" s="1">
        <v>42877</v>
      </c>
      <c r="D6468" s="1">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25.330200000000001</v>
      </c>
    </row>
    <row r="6469" spans="1:21" x14ac:dyDescent="0.25">
      <c r="A6469">
        <v>6468</v>
      </c>
      <c r="B6469" t="s">
        <v>8921</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8921</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8921</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23.898599999999998</v>
      </c>
    </row>
    <row r="6472" spans="1:21" x14ac:dyDescent="0.25">
      <c r="A6472">
        <v>6471</v>
      </c>
      <c r="B6472" t="s">
        <v>8922</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8922</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8923</v>
      </c>
      <c r="C6474" s="1">
        <v>41796</v>
      </c>
      <c r="D6474" s="1">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8924</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8925</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8926</v>
      </c>
      <c r="C6477" s="1">
        <v>42889</v>
      </c>
      <c r="D6477" s="1">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8926</v>
      </c>
      <c r="C6478" s="1">
        <v>42889</v>
      </c>
      <c r="D6478" s="1">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8926</v>
      </c>
      <c r="C6479" s="1">
        <v>42889</v>
      </c>
      <c r="D6479" s="1">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8926</v>
      </c>
      <c r="C6480" s="1">
        <v>42889</v>
      </c>
      <c r="D6480" s="1">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8926</v>
      </c>
      <c r="C6481" s="1">
        <v>42889</v>
      </c>
      <c r="D6481" s="1">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8926</v>
      </c>
      <c r="C6482" s="1">
        <v>42889</v>
      </c>
      <c r="D6482" s="1">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row>
    <row r="6483" spans="1:21" x14ac:dyDescent="0.25">
      <c r="A6483">
        <v>6482</v>
      </c>
      <c r="B6483" t="s">
        <v>8926</v>
      </c>
      <c r="C6483" s="1">
        <v>42889</v>
      </c>
      <c r="D6483" s="1">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8926</v>
      </c>
      <c r="C6484" s="1">
        <v>42889</v>
      </c>
      <c r="D6484" s="1">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-4.1399999999999997</v>
      </c>
    </row>
    <row r="6485" spans="1:21" x14ac:dyDescent="0.25">
      <c r="A6485">
        <v>6484</v>
      </c>
      <c r="B6485" t="s">
        <v>8927</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8927</v>
      </c>
      <c r="C6486" s="1">
        <v>42889</v>
      </c>
      <c r="D6486" s="1">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36.183599999999998</v>
      </c>
    </row>
    <row r="6487" spans="1:21" x14ac:dyDescent="0.25">
      <c r="A6487">
        <v>6486</v>
      </c>
      <c r="B6487" t="s">
        <v>8927</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8928</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8928</v>
      </c>
      <c r="C6489" s="1">
        <v>42084</v>
      </c>
      <c r="D6489" s="1">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v>
      </c>
      <c r="S6489">
        <v>3</v>
      </c>
      <c r="T6489">
        <v>0.7</v>
      </c>
      <c r="U6489">
        <v>-9.8462999999999994</v>
      </c>
    </row>
    <row r="6490" spans="1:21" x14ac:dyDescent="0.25">
      <c r="A6490">
        <v>6489</v>
      </c>
      <c r="B6490" t="s">
        <v>8928</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8929</v>
      </c>
      <c r="C6491" s="1">
        <v>42997</v>
      </c>
      <c r="D6491" s="1">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v>
      </c>
      <c r="S6491">
        <v>5</v>
      </c>
      <c r="T6491">
        <v>0</v>
      </c>
      <c r="U6491">
        <v>15.552</v>
      </c>
    </row>
    <row r="6492" spans="1:21" x14ac:dyDescent="0.25">
      <c r="A6492">
        <v>6491</v>
      </c>
      <c r="B6492" t="s">
        <v>8930</v>
      </c>
      <c r="C6492" s="1">
        <v>41897</v>
      </c>
      <c r="D6492" s="1">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8931</v>
      </c>
      <c r="C6493" s="1">
        <v>42694</v>
      </c>
      <c r="D6493" s="1">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8931</v>
      </c>
      <c r="C6494" s="1">
        <v>42694</v>
      </c>
      <c r="D6494" s="1">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8931</v>
      </c>
      <c r="C6495" s="1">
        <v>42694</v>
      </c>
      <c r="D6495" s="1">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8932</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8932</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8932</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8933</v>
      </c>
      <c r="C6499" s="1">
        <v>42209</v>
      </c>
      <c r="D6499" s="1">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8933</v>
      </c>
      <c r="C6500" s="1">
        <v>42209</v>
      </c>
      <c r="D6500" s="1">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8933</v>
      </c>
      <c r="C6501" s="1">
        <v>42209</v>
      </c>
      <c r="D6501" s="1">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8933</v>
      </c>
      <c r="C6502" s="1">
        <v>42209</v>
      </c>
      <c r="D6502" s="1">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8936</v>
      </c>
      <c r="C6503" s="1">
        <v>41945</v>
      </c>
      <c r="D6503" s="1">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539.96400000000006</v>
      </c>
      <c r="S6503">
        <v>6</v>
      </c>
      <c r="T6503">
        <v>0.4</v>
      </c>
      <c r="U6503">
        <v>-107.9928</v>
      </c>
    </row>
    <row r="6504" spans="1:21" x14ac:dyDescent="0.25">
      <c r="A6504">
        <v>6503</v>
      </c>
      <c r="B6504" t="s">
        <v>8936</v>
      </c>
      <c r="C6504" s="1">
        <v>41945</v>
      </c>
      <c r="D6504" s="1">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8936</v>
      </c>
      <c r="C6505" s="1">
        <v>41945</v>
      </c>
      <c r="D6505" s="1">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8937</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8938</v>
      </c>
      <c r="C6507" s="1">
        <v>42547</v>
      </c>
      <c r="D6507" s="1">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8941</v>
      </c>
      <c r="C6508" s="1">
        <v>42652</v>
      </c>
      <c r="D6508" s="1">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19.135999999999999</v>
      </c>
      <c r="S6508">
        <v>4</v>
      </c>
      <c r="T6508">
        <v>0.2</v>
      </c>
      <c r="U6508">
        <v>5.98</v>
      </c>
    </row>
    <row r="6509" spans="1:21" x14ac:dyDescent="0.25">
      <c r="A6509">
        <v>6508</v>
      </c>
      <c r="B6509" t="s">
        <v>8941</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8942</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8942</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8942</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8943</v>
      </c>
      <c r="C6513" s="1">
        <v>42800</v>
      </c>
      <c r="D6513" s="1">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8943</v>
      </c>
      <c r="C6514" s="1">
        <v>42800</v>
      </c>
      <c r="D6514" s="1">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row>
    <row r="6515" spans="1:21" x14ac:dyDescent="0.25">
      <c r="A6515">
        <v>6514</v>
      </c>
      <c r="B6515" t="s">
        <v>8943</v>
      </c>
      <c r="C6515" s="1">
        <v>42800</v>
      </c>
      <c r="D6515" s="1">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row>
    <row r="6516" spans="1:21" x14ac:dyDescent="0.25">
      <c r="A6516">
        <v>6515</v>
      </c>
      <c r="B6516" t="s">
        <v>8943</v>
      </c>
      <c r="C6516" s="1">
        <v>42800</v>
      </c>
      <c r="D6516" s="1">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8944</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8944</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8944</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8944</v>
      </c>
      <c r="C6520" s="1">
        <v>42993</v>
      </c>
      <c r="D6520" s="1">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30.508800000000001</v>
      </c>
    </row>
    <row r="6521" spans="1:21" x14ac:dyDescent="0.25">
      <c r="A6521">
        <v>6520</v>
      </c>
      <c r="B6521" t="s">
        <v>8944</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8945</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8945</v>
      </c>
      <c r="C6523" s="1">
        <v>42751</v>
      </c>
      <c r="D6523" s="1">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row>
    <row r="6524" spans="1:21" x14ac:dyDescent="0.25">
      <c r="A6524">
        <v>6523</v>
      </c>
      <c r="B6524" t="s">
        <v>8945</v>
      </c>
      <c r="C6524" s="1">
        <v>42751</v>
      </c>
      <c r="D6524" s="1">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25.2315</v>
      </c>
    </row>
    <row r="6525" spans="1:21" x14ac:dyDescent="0.25">
      <c r="A6525">
        <v>6524</v>
      </c>
      <c r="B6525" t="s">
        <v>8948</v>
      </c>
      <c r="C6525" s="1">
        <v>42558</v>
      </c>
      <c r="D6525" s="1">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3.2759999999999998</v>
      </c>
    </row>
    <row r="6526" spans="1:21" x14ac:dyDescent="0.25">
      <c r="A6526">
        <v>6525</v>
      </c>
      <c r="B6526" t="s">
        <v>8948</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8948</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8948</v>
      </c>
      <c r="C6528" s="1">
        <v>42558</v>
      </c>
      <c r="D6528" s="1">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v>
      </c>
      <c r="S6528">
        <v>5</v>
      </c>
      <c r="T6528">
        <v>0.7</v>
      </c>
      <c r="U6528">
        <v>-7.85</v>
      </c>
    </row>
    <row r="6529" spans="1:21" x14ac:dyDescent="0.25">
      <c r="A6529">
        <v>6528</v>
      </c>
      <c r="B6529" t="s">
        <v>8949</v>
      </c>
      <c r="C6529" s="1">
        <v>42727</v>
      </c>
      <c r="D6529" s="1">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8950</v>
      </c>
      <c r="C6530" s="1">
        <v>41995</v>
      </c>
      <c r="D6530" s="1">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56.264000000000003</v>
      </c>
    </row>
    <row r="6531" spans="1:21" x14ac:dyDescent="0.25">
      <c r="A6531">
        <v>6530</v>
      </c>
      <c r="B6531" t="s">
        <v>8953</v>
      </c>
      <c r="C6531" s="1">
        <v>41693</v>
      </c>
      <c r="D6531" s="1">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8953</v>
      </c>
      <c r="C6532" s="1">
        <v>41693</v>
      </c>
      <c r="D6532" s="1">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8954</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8954</v>
      </c>
      <c r="C6534" s="1">
        <v>43073</v>
      </c>
      <c r="D6534" s="1">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row>
    <row r="6535" spans="1:21" x14ac:dyDescent="0.25">
      <c r="A6535">
        <v>6534</v>
      </c>
      <c r="B6535" t="s">
        <v>8954</v>
      </c>
      <c r="C6535" s="1">
        <v>43073</v>
      </c>
      <c r="D6535" s="1">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row>
    <row r="6536" spans="1:21" x14ac:dyDescent="0.25">
      <c r="A6536">
        <v>6535</v>
      </c>
      <c r="B6536" t="s">
        <v>8955</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8955</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8956</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8956</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8957</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8957</v>
      </c>
      <c r="C6541" s="1">
        <v>42302</v>
      </c>
      <c r="D6541" s="1">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row>
    <row r="6542" spans="1:21" x14ac:dyDescent="0.25">
      <c r="A6542">
        <v>6541</v>
      </c>
      <c r="B6542" t="s">
        <v>8958</v>
      </c>
      <c r="C6542" s="1">
        <v>43055</v>
      </c>
      <c r="D6542" s="1">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73.680000000000007</v>
      </c>
      <c r="S6542">
        <v>6</v>
      </c>
      <c r="T6542">
        <v>0</v>
      </c>
      <c r="U6542">
        <v>34.629600000000003</v>
      </c>
    </row>
    <row r="6543" spans="1:21" x14ac:dyDescent="0.25">
      <c r="A6543">
        <v>6542</v>
      </c>
      <c r="B6543" t="s">
        <v>8958</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8958</v>
      </c>
      <c r="C6544" s="1">
        <v>43055</v>
      </c>
      <c r="D6544" s="1">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10.788</v>
      </c>
    </row>
    <row r="6545" spans="1:21" x14ac:dyDescent="0.25">
      <c r="A6545">
        <v>6544</v>
      </c>
      <c r="B6545" t="s">
        <v>8958</v>
      </c>
      <c r="C6545" s="1">
        <v>43055</v>
      </c>
      <c r="D6545" s="1">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7.9896000000000003</v>
      </c>
    </row>
    <row r="6546" spans="1:21" x14ac:dyDescent="0.25">
      <c r="A6546">
        <v>6545</v>
      </c>
      <c r="B6546" t="s">
        <v>8959</v>
      </c>
      <c r="C6546" s="1">
        <v>42869</v>
      </c>
      <c r="D6546" s="1">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v>
      </c>
      <c r="S6546">
        <v>5</v>
      </c>
      <c r="T6546">
        <v>0.7</v>
      </c>
      <c r="U6546">
        <v>-46.536000000000001</v>
      </c>
    </row>
    <row r="6547" spans="1:21" x14ac:dyDescent="0.25">
      <c r="A6547">
        <v>6546</v>
      </c>
      <c r="B6547" t="s">
        <v>8959</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8959</v>
      </c>
      <c r="C6548" s="1">
        <v>42869</v>
      </c>
      <c r="D6548" s="1">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24.783999999999999</v>
      </c>
      <c r="S6548">
        <v>1</v>
      </c>
      <c r="T6548">
        <v>0.2</v>
      </c>
      <c r="U6548">
        <v>7.7450000000000001</v>
      </c>
    </row>
    <row r="6549" spans="1:21" x14ac:dyDescent="0.25">
      <c r="A6549">
        <v>6548</v>
      </c>
      <c r="B6549" t="s">
        <v>8960</v>
      </c>
      <c r="C6549" s="1">
        <v>41699</v>
      </c>
      <c r="D6549" s="1">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8960</v>
      </c>
      <c r="C6550" s="1">
        <v>41699</v>
      </c>
      <c r="D6550" s="1">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5.6783999999999999</v>
      </c>
    </row>
    <row r="6551" spans="1:21" x14ac:dyDescent="0.25">
      <c r="A6551">
        <v>6550</v>
      </c>
      <c r="B6551" t="s">
        <v>8961</v>
      </c>
      <c r="C6551" s="1">
        <v>42215</v>
      </c>
      <c r="D6551" s="1">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8962</v>
      </c>
      <c r="C6552" s="1">
        <v>42309</v>
      </c>
      <c r="D6552" s="1">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327.56400000000002</v>
      </c>
      <c r="S6552">
        <v>4</v>
      </c>
      <c r="T6552">
        <v>0.1</v>
      </c>
      <c r="U6552">
        <v>21.837599999999998</v>
      </c>
    </row>
    <row r="6553" spans="1:21" x14ac:dyDescent="0.25">
      <c r="A6553">
        <v>6552</v>
      </c>
      <c r="B6553" t="s">
        <v>8963</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8963</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8964</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8964</v>
      </c>
      <c r="C6556" s="1">
        <v>41932</v>
      </c>
      <c r="D6556" s="1">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v>
      </c>
      <c r="S6556">
        <v>3</v>
      </c>
      <c r="T6556">
        <v>0.2</v>
      </c>
      <c r="U6556">
        <v>31.5825</v>
      </c>
    </row>
    <row r="6557" spans="1:21" x14ac:dyDescent="0.25">
      <c r="A6557">
        <v>6556</v>
      </c>
      <c r="B6557" t="s">
        <v>8964</v>
      </c>
      <c r="C6557" s="1">
        <v>41932</v>
      </c>
      <c r="D6557" s="1">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1.2376</v>
      </c>
    </row>
    <row r="6558" spans="1:21" x14ac:dyDescent="0.25">
      <c r="A6558">
        <v>6557</v>
      </c>
      <c r="B6558" t="s">
        <v>8964</v>
      </c>
      <c r="C6558" s="1">
        <v>41932</v>
      </c>
      <c r="D6558" s="1">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8.6820000000000004</v>
      </c>
      <c r="S6558">
        <v>1</v>
      </c>
      <c r="T6558">
        <v>0.8</v>
      </c>
      <c r="U6558">
        <v>-14.759399999999999</v>
      </c>
    </row>
    <row r="6559" spans="1:21" x14ac:dyDescent="0.25">
      <c r="A6559">
        <v>6558</v>
      </c>
      <c r="B6559" t="s">
        <v>8964</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8967</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8968</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8968</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8969</v>
      </c>
      <c r="C6563" s="1">
        <v>42825</v>
      </c>
      <c r="D6563" s="1">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8970</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8970</v>
      </c>
      <c r="C6565" s="1">
        <v>41766</v>
      </c>
      <c r="D6565" s="1">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-38.85</v>
      </c>
    </row>
    <row r="6566" spans="1:21" x14ac:dyDescent="0.25">
      <c r="A6566">
        <v>6565</v>
      </c>
      <c r="B6566" t="s">
        <v>8970</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8970</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8971</v>
      </c>
      <c r="C6568" s="1">
        <v>42771</v>
      </c>
      <c r="D6568" s="1">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8971</v>
      </c>
      <c r="C6569" s="1">
        <v>42771</v>
      </c>
      <c r="D6569" s="1">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v>
      </c>
      <c r="S6569">
        <v>5</v>
      </c>
      <c r="T6569">
        <v>0.2</v>
      </c>
      <c r="U6569">
        <v>0.71199999999999997</v>
      </c>
    </row>
    <row r="6570" spans="1:21" x14ac:dyDescent="0.25">
      <c r="A6570">
        <v>6569</v>
      </c>
      <c r="B6570" t="s">
        <v>8972</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8972</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8972</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8972</v>
      </c>
      <c r="C6573" s="1">
        <v>41747</v>
      </c>
      <c r="D6573" s="1">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28.497</v>
      </c>
    </row>
    <row r="6574" spans="1:21" x14ac:dyDescent="0.25">
      <c r="A6574">
        <v>6573</v>
      </c>
      <c r="B6574" t="s">
        <v>8973</v>
      </c>
      <c r="C6574" s="1">
        <v>42500</v>
      </c>
      <c r="D6574" s="1">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row>
    <row r="6575" spans="1:21" x14ac:dyDescent="0.25">
      <c r="A6575">
        <v>6574</v>
      </c>
      <c r="B6575" t="s">
        <v>8974</v>
      </c>
      <c r="C6575" s="1">
        <v>42699</v>
      </c>
      <c r="D6575" s="1">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8974</v>
      </c>
      <c r="C6576" s="1">
        <v>42699</v>
      </c>
      <c r="D6576" s="1">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v>
      </c>
    </row>
    <row r="6577" spans="1:21" x14ac:dyDescent="0.25">
      <c r="A6577">
        <v>6576</v>
      </c>
      <c r="B6577" t="s">
        <v>8977</v>
      </c>
      <c r="C6577" s="1">
        <v>42797</v>
      </c>
      <c r="D6577" s="1">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440.76479999999998</v>
      </c>
    </row>
    <row r="6578" spans="1:21" x14ac:dyDescent="0.25">
      <c r="A6578">
        <v>6577</v>
      </c>
      <c r="B6578" t="s">
        <v>8977</v>
      </c>
      <c r="C6578" s="1">
        <v>42797</v>
      </c>
      <c r="D6578" s="1">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8978</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8979</v>
      </c>
      <c r="C6580" s="1">
        <v>41876</v>
      </c>
      <c r="D6580" s="1">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8980</v>
      </c>
      <c r="C6581" s="1">
        <v>42665</v>
      </c>
      <c r="D6581" s="1">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8980</v>
      </c>
      <c r="C6582" s="1">
        <v>42665</v>
      </c>
      <c r="D6582" s="1">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row>
    <row r="6583" spans="1:21" x14ac:dyDescent="0.25">
      <c r="A6583">
        <v>6582</v>
      </c>
      <c r="B6583" t="s">
        <v>8980</v>
      </c>
      <c r="C6583" s="1">
        <v>42665</v>
      </c>
      <c r="D6583" s="1">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30.582000000000001</v>
      </c>
    </row>
    <row r="6584" spans="1:21" x14ac:dyDescent="0.25">
      <c r="A6584">
        <v>6583</v>
      </c>
      <c r="B6584" t="s">
        <v>8983</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8984</v>
      </c>
      <c r="C6585" s="1">
        <v>42937</v>
      </c>
      <c r="D6585" s="1">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29.5626</v>
      </c>
    </row>
    <row r="6586" spans="1:21" x14ac:dyDescent="0.25">
      <c r="A6586">
        <v>6585</v>
      </c>
      <c r="B6586" t="s">
        <v>8984</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8984</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8984</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8984</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8984</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8984</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8985</v>
      </c>
      <c r="C6592" s="1">
        <v>41721</v>
      </c>
      <c r="D6592" s="1">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8987</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8987</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8988</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8989</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8990</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8990</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8991</v>
      </c>
      <c r="C6599" s="1">
        <v>41796</v>
      </c>
      <c r="D6599" s="1">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8991</v>
      </c>
      <c r="C6600" s="1">
        <v>41796</v>
      </c>
      <c r="D6600" s="1">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22.480799999999999</v>
      </c>
    </row>
    <row r="6601" spans="1:21" x14ac:dyDescent="0.25">
      <c r="A6601">
        <v>6600</v>
      </c>
      <c r="B6601" t="s">
        <v>8992</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8992</v>
      </c>
      <c r="C6602" s="1">
        <v>41975</v>
      </c>
      <c r="D6602" s="1">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row>
    <row r="6603" spans="1:21" x14ac:dyDescent="0.25">
      <c r="A6603">
        <v>6602</v>
      </c>
      <c r="B6603" t="s">
        <v>8992</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8992</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8993</v>
      </c>
      <c r="C6605" s="1">
        <v>42903</v>
      </c>
      <c r="D6605" s="1">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8995</v>
      </c>
      <c r="C6606" s="1">
        <v>42516</v>
      </c>
      <c r="D6606" s="1">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8995</v>
      </c>
      <c r="C6607" s="1">
        <v>42516</v>
      </c>
      <c r="D6607" s="1">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8995</v>
      </c>
      <c r="C6608" s="1">
        <v>42516</v>
      </c>
      <c r="D6608" s="1">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8995</v>
      </c>
      <c r="C6609" s="1">
        <v>42516</v>
      </c>
      <c r="D6609" s="1">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8995</v>
      </c>
      <c r="C6610" s="1">
        <v>42516</v>
      </c>
      <c r="D6610" s="1">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v>
      </c>
      <c r="S6610">
        <v>3</v>
      </c>
      <c r="T6610">
        <v>0.2</v>
      </c>
      <c r="U6610">
        <v>116.24250000000001</v>
      </c>
    </row>
    <row r="6611" spans="1:21" x14ac:dyDescent="0.25">
      <c r="A6611">
        <v>6610</v>
      </c>
      <c r="B6611" t="s">
        <v>8996</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8997</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8998</v>
      </c>
      <c r="C6613" s="1">
        <v>42115</v>
      </c>
      <c r="D6613" s="1">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8998</v>
      </c>
      <c r="C6614" s="1">
        <v>42115</v>
      </c>
      <c r="D6614" s="1">
        <v>42122</v>
      </c>
      <c r="E6614" t="s">
        <v>49</v>
      </c>
      <c r="F6614" t="s">
        <v>8317</v>
      </c>
      <c r="G6614" t="s">
        <v>8318</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8998</v>
      </c>
      <c r="C6615" s="1">
        <v>42115</v>
      </c>
      <c r="D6615" s="1">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8998</v>
      </c>
      <c r="C6616" s="1">
        <v>42115</v>
      </c>
      <c r="D6616" s="1">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8999</v>
      </c>
      <c r="C6617" s="1">
        <v>42538</v>
      </c>
      <c r="D6617" s="1">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239.666</v>
      </c>
      <c r="S6617">
        <v>2</v>
      </c>
      <c r="T6617">
        <v>0.15</v>
      </c>
      <c r="U6617">
        <v>14.098000000000001</v>
      </c>
    </row>
    <row r="6618" spans="1:21" x14ac:dyDescent="0.25">
      <c r="A6618">
        <v>6617</v>
      </c>
      <c r="B6618" t="s">
        <v>8999</v>
      </c>
      <c r="C6618" s="1">
        <v>42538</v>
      </c>
      <c r="D6618" s="1">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10.8</v>
      </c>
    </row>
    <row r="6619" spans="1:21" x14ac:dyDescent="0.25">
      <c r="A6619">
        <v>6618</v>
      </c>
      <c r="B6619" t="s">
        <v>8999</v>
      </c>
      <c r="C6619" s="1">
        <v>42538</v>
      </c>
      <c r="D6619" s="1">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row>
    <row r="6620" spans="1:21" x14ac:dyDescent="0.25">
      <c r="A6620">
        <v>6619</v>
      </c>
      <c r="B6620" t="s">
        <v>9000</v>
      </c>
      <c r="C6620" s="1">
        <v>42748</v>
      </c>
      <c r="D6620" s="1">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v>
      </c>
      <c r="S6620">
        <v>5</v>
      </c>
      <c r="T6620">
        <v>0</v>
      </c>
      <c r="U6620">
        <v>15.552</v>
      </c>
    </row>
    <row r="6621" spans="1:21" x14ac:dyDescent="0.25">
      <c r="A6621">
        <v>6620</v>
      </c>
      <c r="B6621" t="s">
        <v>9000</v>
      </c>
      <c r="C6621" s="1">
        <v>42748</v>
      </c>
      <c r="D6621" s="1">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row>
    <row r="6622" spans="1:21" x14ac:dyDescent="0.25">
      <c r="A6622">
        <v>6621</v>
      </c>
      <c r="B6622" t="s">
        <v>9000</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9000</v>
      </c>
      <c r="C6623" s="1">
        <v>42748</v>
      </c>
      <c r="D6623" s="1">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53.234999999999999</v>
      </c>
    </row>
    <row r="6624" spans="1:21" x14ac:dyDescent="0.25">
      <c r="A6624">
        <v>6623</v>
      </c>
      <c r="B6624" t="s">
        <v>9001</v>
      </c>
      <c r="C6624" s="1">
        <v>41888</v>
      </c>
      <c r="D6624" s="1">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9001</v>
      </c>
      <c r="C6625" s="1">
        <v>41888</v>
      </c>
      <c r="D6625" s="1">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9004</v>
      </c>
      <c r="C6626" s="1">
        <v>42023</v>
      </c>
      <c r="D6626" s="1">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9004</v>
      </c>
      <c r="C6627" s="1">
        <v>42023</v>
      </c>
      <c r="D6627" s="1">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-8.5416000000000007</v>
      </c>
    </row>
    <row r="6628" spans="1:21" x14ac:dyDescent="0.25">
      <c r="A6628">
        <v>6627</v>
      </c>
      <c r="B6628" t="s">
        <v>9006</v>
      </c>
      <c r="C6628" s="1">
        <v>41987</v>
      </c>
      <c r="D6628" s="1">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2239.9872</v>
      </c>
    </row>
    <row r="6629" spans="1:21" x14ac:dyDescent="0.25">
      <c r="A6629">
        <v>6628</v>
      </c>
      <c r="B6629" t="s">
        <v>9007</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9008</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9009</v>
      </c>
      <c r="C6631" s="1">
        <v>42279</v>
      </c>
      <c r="D6631" s="1">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9011</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9011</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9012</v>
      </c>
      <c r="C6634" s="1">
        <v>42496</v>
      </c>
      <c r="D6634" s="1">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v>
      </c>
    </row>
    <row r="6635" spans="1:21" x14ac:dyDescent="0.25">
      <c r="A6635">
        <v>6634</v>
      </c>
      <c r="B6635" t="s">
        <v>9013</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9014</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9014</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9014</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9015</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9015</v>
      </c>
      <c r="C6640" s="1">
        <v>43066</v>
      </c>
      <c r="D6640" s="1">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36.255600000000001</v>
      </c>
    </row>
    <row r="6641" spans="1:21" x14ac:dyDescent="0.25">
      <c r="A6641">
        <v>6640</v>
      </c>
      <c r="B6641" t="s">
        <v>9016</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9017</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9017</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9017</v>
      </c>
      <c r="C6644" s="1">
        <v>42952</v>
      </c>
      <c r="D6644" s="1">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133.19999999999999</v>
      </c>
      <c r="S6644">
        <v>9</v>
      </c>
      <c r="T6644">
        <v>0</v>
      </c>
      <c r="U6644">
        <v>66.599999999999994</v>
      </c>
    </row>
    <row r="6645" spans="1:21" x14ac:dyDescent="0.25">
      <c r="A6645">
        <v>6644</v>
      </c>
      <c r="B6645" t="s">
        <v>9018</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9018</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9018</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9019</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9019</v>
      </c>
      <c r="C6649" s="1">
        <v>42719</v>
      </c>
      <c r="D6649" s="1">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8.7167999999999992</v>
      </c>
    </row>
    <row r="6650" spans="1:21" x14ac:dyDescent="0.25">
      <c r="A6650">
        <v>6649</v>
      </c>
      <c r="B6650" t="s">
        <v>9020</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9020</v>
      </c>
      <c r="C6651" s="1">
        <v>42986</v>
      </c>
      <c r="D6651" s="1">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319.98399999999998</v>
      </c>
      <c r="S6651">
        <v>2</v>
      </c>
      <c r="T6651">
        <v>0.2</v>
      </c>
      <c r="U6651">
        <v>107.99460000000001</v>
      </c>
    </row>
    <row r="6652" spans="1:21" x14ac:dyDescent="0.25">
      <c r="A6652">
        <v>6651</v>
      </c>
      <c r="B6652" t="s">
        <v>9020</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9020</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9020</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9020</v>
      </c>
      <c r="C6655" s="1">
        <v>42986</v>
      </c>
      <c r="D6655" s="1">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213.43</v>
      </c>
      <c r="S6655">
        <v>5</v>
      </c>
      <c r="T6655">
        <v>0.3</v>
      </c>
      <c r="U6655">
        <v>-39.637</v>
      </c>
    </row>
    <row r="6656" spans="1:21" x14ac:dyDescent="0.25">
      <c r="A6656">
        <v>6655</v>
      </c>
      <c r="B6656" t="s">
        <v>9021</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9021</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9021</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9021</v>
      </c>
      <c r="C6659" s="1">
        <v>42786</v>
      </c>
      <c r="D6659" s="1">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row>
    <row r="6660" spans="1:21" x14ac:dyDescent="0.25">
      <c r="A6660">
        <v>6659</v>
      </c>
      <c r="B6660" t="s">
        <v>9021</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9021</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9022</v>
      </c>
      <c r="C6662" s="1">
        <v>42224</v>
      </c>
      <c r="D6662" s="1">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11.898</v>
      </c>
    </row>
    <row r="6663" spans="1:21" x14ac:dyDescent="0.25">
      <c r="A6663">
        <v>6662</v>
      </c>
      <c r="B6663" t="s">
        <v>9022</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9022</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9023</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9023</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9024</v>
      </c>
      <c r="C6667" s="1">
        <v>42565</v>
      </c>
      <c r="D6667" s="1">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v>
      </c>
      <c r="S6667">
        <v>5</v>
      </c>
      <c r="T6667">
        <v>0.2</v>
      </c>
      <c r="U6667">
        <v>79.691999999999993</v>
      </c>
    </row>
    <row r="6668" spans="1:21" x14ac:dyDescent="0.25">
      <c r="A6668">
        <v>6667</v>
      </c>
      <c r="B6668" t="s">
        <v>9025</v>
      </c>
      <c r="C6668" s="1">
        <v>42867</v>
      </c>
      <c r="D6668" s="1">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v>
      </c>
    </row>
    <row r="6669" spans="1:21" x14ac:dyDescent="0.25">
      <c r="A6669">
        <v>6668</v>
      </c>
      <c r="B6669" t="s">
        <v>9025</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9025</v>
      </c>
      <c r="C6670" s="1">
        <v>42867</v>
      </c>
      <c r="D6670" s="1">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row>
    <row r="6671" spans="1:21" x14ac:dyDescent="0.25">
      <c r="A6671">
        <v>6670</v>
      </c>
      <c r="B6671" t="s">
        <v>9025</v>
      </c>
      <c r="C6671" s="1">
        <v>42867</v>
      </c>
      <c r="D6671" s="1">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v>
      </c>
    </row>
    <row r="6672" spans="1:21" x14ac:dyDescent="0.25">
      <c r="A6672">
        <v>6671</v>
      </c>
      <c r="B6672" t="s">
        <v>9026</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9027</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9028</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9029</v>
      </c>
      <c r="C6675" s="1">
        <v>42252</v>
      </c>
      <c r="D6675" s="1">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12.232799999999999</v>
      </c>
    </row>
    <row r="6676" spans="1:21" x14ac:dyDescent="0.25">
      <c r="A6676">
        <v>6675</v>
      </c>
      <c r="B6676" t="s">
        <v>9032</v>
      </c>
      <c r="C6676" s="1">
        <v>42329</v>
      </c>
      <c r="D6676" s="1">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9032</v>
      </c>
      <c r="C6677" s="1">
        <v>42329</v>
      </c>
      <c r="D6677" s="1">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22.652999999999999</v>
      </c>
    </row>
    <row r="6678" spans="1:21" x14ac:dyDescent="0.25">
      <c r="A6678">
        <v>6677</v>
      </c>
      <c r="B6678" t="s">
        <v>9032</v>
      </c>
      <c r="C6678" s="1">
        <v>42329</v>
      </c>
      <c r="D6678" s="1">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5.1349999999999998</v>
      </c>
    </row>
    <row r="6679" spans="1:21" x14ac:dyDescent="0.25">
      <c r="A6679">
        <v>6678</v>
      </c>
      <c r="B6679" t="s">
        <v>9032</v>
      </c>
      <c r="C6679" s="1">
        <v>42329</v>
      </c>
      <c r="D6679" s="1">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v>
      </c>
    </row>
    <row r="6680" spans="1:21" x14ac:dyDescent="0.25">
      <c r="A6680">
        <v>6679</v>
      </c>
      <c r="B6680" t="s">
        <v>9035</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9036</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9036</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9036</v>
      </c>
      <c r="C6683" s="1">
        <v>42980</v>
      </c>
      <c r="D6683" s="1">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row>
    <row r="6684" spans="1:21" x14ac:dyDescent="0.25">
      <c r="A6684">
        <v>6683</v>
      </c>
      <c r="B6684" t="s">
        <v>9037</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9038</v>
      </c>
      <c r="C6685" s="1">
        <v>41948</v>
      </c>
      <c r="D6685" s="1">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8.8176000000000005</v>
      </c>
    </row>
    <row r="6686" spans="1:21" x14ac:dyDescent="0.25">
      <c r="A6686">
        <v>6685</v>
      </c>
      <c r="B6686" t="s">
        <v>9039</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9039</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9039</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9040</v>
      </c>
      <c r="C6689" s="1">
        <v>42138</v>
      </c>
      <c r="D6689" s="1">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55.896000000000001</v>
      </c>
    </row>
    <row r="6690" spans="1:21" x14ac:dyDescent="0.25">
      <c r="A6690">
        <v>6689</v>
      </c>
      <c r="B6690" t="s">
        <v>9041</v>
      </c>
      <c r="C6690" s="1">
        <v>42804</v>
      </c>
      <c r="D6690" s="1">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9042</v>
      </c>
      <c r="C6691" s="1">
        <v>43071</v>
      </c>
      <c r="D6691" s="1">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v>
      </c>
      <c r="S6691">
        <v>5</v>
      </c>
      <c r="T6691">
        <v>0.2</v>
      </c>
      <c r="U6691">
        <v>2.1280000000000001</v>
      </c>
    </row>
    <row r="6692" spans="1:21" x14ac:dyDescent="0.25">
      <c r="A6692">
        <v>6691</v>
      </c>
      <c r="B6692" t="s">
        <v>9043</v>
      </c>
      <c r="C6692" s="1">
        <v>42947</v>
      </c>
      <c r="D6692" s="1">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9043</v>
      </c>
      <c r="C6693" s="1">
        <v>42947</v>
      </c>
      <c r="D6693" s="1">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9044</v>
      </c>
      <c r="C6694" s="1">
        <v>42958</v>
      </c>
      <c r="D6694" s="1">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row>
    <row r="6695" spans="1:21" x14ac:dyDescent="0.25">
      <c r="A6695">
        <v>6694</v>
      </c>
      <c r="B6695" t="s">
        <v>9045</v>
      </c>
      <c r="C6695" s="1">
        <v>43008</v>
      </c>
      <c r="D6695" s="1">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row>
    <row r="6696" spans="1:21" x14ac:dyDescent="0.25">
      <c r="A6696">
        <v>6695</v>
      </c>
      <c r="B6696" t="s">
        <v>9046</v>
      </c>
      <c r="C6696" s="1">
        <v>42608</v>
      </c>
      <c r="D6696" s="1">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9047</v>
      </c>
      <c r="C6697" s="1">
        <v>42706</v>
      </c>
      <c r="D6697" s="1">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415.17599999999999</v>
      </c>
      <c r="S6697">
        <v>3</v>
      </c>
      <c r="T6697">
        <v>0.2</v>
      </c>
      <c r="U6697">
        <v>134.93219999999999</v>
      </c>
    </row>
    <row r="6698" spans="1:21" x14ac:dyDescent="0.25">
      <c r="A6698">
        <v>6697</v>
      </c>
      <c r="B6698" t="s">
        <v>9047</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9047</v>
      </c>
      <c r="C6699" s="1">
        <v>42706</v>
      </c>
      <c r="D6699" s="1">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row>
    <row r="6700" spans="1:21" x14ac:dyDescent="0.25">
      <c r="A6700">
        <v>6699</v>
      </c>
      <c r="B6700" t="s">
        <v>9048</v>
      </c>
      <c r="C6700" s="1">
        <v>42937</v>
      </c>
      <c r="D6700" s="1">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row>
    <row r="6701" spans="1:21" x14ac:dyDescent="0.25">
      <c r="A6701">
        <v>6700</v>
      </c>
      <c r="B6701" t="s">
        <v>9048</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9048</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9051</v>
      </c>
      <c r="C6703" s="1">
        <v>42144</v>
      </c>
      <c r="D6703" s="1">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9051</v>
      </c>
      <c r="C6704" s="1">
        <v>42144</v>
      </c>
      <c r="D6704" s="1">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9052</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9052</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9052</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9053</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9054</v>
      </c>
      <c r="C6709" s="1">
        <v>41742</v>
      </c>
      <c r="D6709" s="1">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row>
    <row r="6710" spans="1:21" x14ac:dyDescent="0.25">
      <c r="A6710">
        <v>6709</v>
      </c>
      <c r="B6710" t="s">
        <v>9057</v>
      </c>
      <c r="C6710" s="1">
        <v>42322</v>
      </c>
      <c r="D6710" s="1">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9057</v>
      </c>
      <c r="C6711" s="1">
        <v>42322</v>
      </c>
      <c r="D6711" s="1">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9059</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9060</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9061</v>
      </c>
      <c r="C6714" s="1">
        <v>43083</v>
      </c>
      <c r="D6714" s="1">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266.35199999999998</v>
      </c>
      <c r="S6714">
        <v>6</v>
      </c>
      <c r="T6714">
        <v>0.6</v>
      </c>
      <c r="U6714">
        <v>-292.98719999999997</v>
      </c>
    </row>
    <row r="6715" spans="1:21" x14ac:dyDescent="0.25">
      <c r="A6715">
        <v>6714</v>
      </c>
      <c r="B6715" t="s">
        <v>9061</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9061</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9061</v>
      </c>
      <c r="C6717" s="1">
        <v>43083</v>
      </c>
      <c r="D6717" s="1">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v>
      </c>
    </row>
    <row r="6718" spans="1:21" x14ac:dyDescent="0.25">
      <c r="A6718">
        <v>6717</v>
      </c>
      <c r="B6718" t="s">
        <v>9062</v>
      </c>
      <c r="C6718" s="1">
        <v>42468</v>
      </c>
      <c r="D6718" s="1">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9062</v>
      </c>
      <c r="C6719" s="1">
        <v>42468</v>
      </c>
      <c r="D6719" s="1">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9062</v>
      </c>
      <c r="C6720" s="1">
        <v>42468</v>
      </c>
      <c r="D6720" s="1">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9063</v>
      </c>
      <c r="C6721" s="1">
        <v>42720</v>
      </c>
      <c r="D6721" s="1">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9065</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9065</v>
      </c>
      <c r="C6723" s="1">
        <v>42997</v>
      </c>
      <c r="D6723" s="1">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6.0632000000000001</v>
      </c>
    </row>
    <row r="6724" spans="1:21" x14ac:dyDescent="0.25">
      <c r="A6724">
        <v>6723</v>
      </c>
      <c r="B6724" t="s">
        <v>9065</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9066</v>
      </c>
      <c r="C6725" s="1">
        <v>42982</v>
      </c>
      <c r="D6725" s="1">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9067</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9067</v>
      </c>
      <c r="C6727" s="1">
        <v>42625</v>
      </c>
      <c r="D6727" s="1">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row>
    <row r="6728" spans="1:21" x14ac:dyDescent="0.25">
      <c r="A6728">
        <v>6727</v>
      </c>
      <c r="B6728" t="s">
        <v>9067</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9068</v>
      </c>
      <c r="C6729" s="1">
        <v>42957</v>
      </c>
      <c r="D6729" s="1">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83.284000000000006</v>
      </c>
    </row>
    <row r="6730" spans="1:21" x14ac:dyDescent="0.25">
      <c r="A6730">
        <v>6729</v>
      </c>
      <c r="B6730" t="s">
        <v>9069</v>
      </c>
      <c r="C6730" s="1">
        <v>42678</v>
      </c>
      <c r="D6730" s="1">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9070</v>
      </c>
      <c r="C6731" s="1">
        <v>42173</v>
      </c>
      <c r="D6731" s="1">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6.1289999999999996</v>
      </c>
      <c r="S6731">
        <v>3</v>
      </c>
      <c r="T6731">
        <v>0.7</v>
      </c>
      <c r="U6731">
        <v>-4.4946000000000002</v>
      </c>
    </row>
    <row r="6732" spans="1:21" x14ac:dyDescent="0.25">
      <c r="A6732">
        <v>6731</v>
      </c>
      <c r="B6732" t="s">
        <v>9070</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9070</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9071</v>
      </c>
      <c r="C6734" s="1">
        <v>41824</v>
      </c>
      <c r="D6734" s="1">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62.137599999999999</v>
      </c>
    </row>
    <row r="6735" spans="1:21" x14ac:dyDescent="0.25">
      <c r="A6735">
        <v>6734</v>
      </c>
      <c r="B6735" t="s">
        <v>9071</v>
      </c>
      <c r="C6735" s="1">
        <v>41824</v>
      </c>
      <c r="D6735" s="1">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9072</v>
      </c>
      <c r="C6736" s="1">
        <v>42358</v>
      </c>
      <c r="D6736" s="1">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9073</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9073</v>
      </c>
      <c r="C6738" s="1">
        <v>42470</v>
      </c>
      <c r="D6738" s="1">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81.131399999999999</v>
      </c>
    </row>
    <row r="6739" spans="1:21" x14ac:dyDescent="0.25">
      <c r="A6739">
        <v>6738</v>
      </c>
      <c r="B6739" t="s">
        <v>9073</v>
      </c>
      <c r="C6739" s="1">
        <v>42470</v>
      </c>
      <c r="D6739" s="1">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6.0263999999999998</v>
      </c>
    </row>
    <row r="6740" spans="1:21" x14ac:dyDescent="0.25">
      <c r="A6740">
        <v>6739</v>
      </c>
      <c r="B6740" t="s">
        <v>9073</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9074</v>
      </c>
      <c r="C6741" s="1">
        <v>41785</v>
      </c>
      <c r="D6741" s="1">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7.6967999999999996</v>
      </c>
    </row>
    <row r="6742" spans="1:21" x14ac:dyDescent="0.25">
      <c r="A6742">
        <v>6741</v>
      </c>
      <c r="B6742" t="s">
        <v>9074</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9074</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9075</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9076</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9077</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9077</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9078</v>
      </c>
      <c r="C6748" s="1">
        <v>43052</v>
      </c>
      <c r="D6748" s="1">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629.95000000000005</v>
      </c>
      <c r="S6748">
        <v>5</v>
      </c>
      <c r="T6748">
        <v>0</v>
      </c>
      <c r="U6748">
        <v>163.78700000000001</v>
      </c>
    </row>
    <row r="6749" spans="1:21" x14ac:dyDescent="0.25">
      <c r="A6749">
        <v>6748</v>
      </c>
      <c r="B6749" t="s">
        <v>9079</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9079</v>
      </c>
      <c r="C6750" s="1">
        <v>43080</v>
      </c>
      <c r="D6750" s="1">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row>
    <row r="6751" spans="1:21" x14ac:dyDescent="0.25">
      <c r="A6751">
        <v>6750</v>
      </c>
      <c r="B6751" t="s">
        <v>9079</v>
      </c>
      <c r="C6751" s="1">
        <v>43080</v>
      </c>
      <c r="D6751" s="1">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29.245000000000001</v>
      </c>
    </row>
    <row r="6752" spans="1:21" x14ac:dyDescent="0.25">
      <c r="A6752">
        <v>6751</v>
      </c>
      <c r="B6752" t="s">
        <v>9080</v>
      </c>
      <c r="C6752" s="1">
        <v>42549</v>
      </c>
      <c r="D6752" s="1">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20.7332</v>
      </c>
    </row>
    <row r="6753" spans="1:21" x14ac:dyDescent="0.25">
      <c r="A6753">
        <v>6752</v>
      </c>
      <c r="B6753" t="s">
        <v>9080</v>
      </c>
      <c r="C6753" s="1">
        <v>42549</v>
      </c>
      <c r="D6753" s="1">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row>
    <row r="6754" spans="1:21" x14ac:dyDescent="0.25">
      <c r="A6754">
        <v>6753</v>
      </c>
      <c r="B6754" t="s">
        <v>9080</v>
      </c>
      <c r="C6754" s="1">
        <v>42549</v>
      </c>
      <c r="D6754" s="1">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9080</v>
      </c>
      <c r="C6755" s="1">
        <v>42549</v>
      </c>
      <c r="D6755" s="1">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row>
    <row r="6756" spans="1:21" x14ac:dyDescent="0.25">
      <c r="A6756">
        <v>6755</v>
      </c>
      <c r="B6756" t="s">
        <v>9080</v>
      </c>
      <c r="C6756" s="1">
        <v>42549</v>
      </c>
      <c r="D6756" s="1">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9081</v>
      </c>
      <c r="C6757" s="1">
        <v>42993</v>
      </c>
      <c r="D6757" s="1">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v>
      </c>
      <c r="S6757">
        <v>5</v>
      </c>
      <c r="T6757">
        <v>0</v>
      </c>
      <c r="U6757">
        <v>18.96</v>
      </c>
    </row>
    <row r="6758" spans="1:21" x14ac:dyDescent="0.25">
      <c r="A6758">
        <v>6757</v>
      </c>
      <c r="B6758" t="s">
        <v>9081</v>
      </c>
      <c r="C6758" s="1">
        <v>42993</v>
      </c>
      <c r="D6758" s="1">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row>
    <row r="6759" spans="1:21" x14ac:dyDescent="0.25">
      <c r="A6759">
        <v>6758</v>
      </c>
      <c r="B6759" t="s">
        <v>9081</v>
      </c>
      <c r="C6759" s="1">
        <v>42993</v>
      </c>
      <c r="D6759" s="1">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9081</v>
      </c>
      <c r="C6760" s="1">
        <v>42993</v>
      </c>
      <c r="D6760" s="1">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9084</v>
      </c>
      <c r="C6761" s="1">
        <v>43071</v>
      </c>
      <c r="D6761" s="1">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9085</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9086</v>
      </c>
      <c r="C6763" s="1">
        <v>42575</v>
      </c>
      <c r="D6763" s="1">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9087</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9087</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9087</v>
      </c>
      <c r="C6766" s="1">
        <v>42615</v>
      </c>
      <c r="D6766" s="1">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1362.9</v>
      </c>
      <c r="S6766">
        <v>3</v>
      </c>
      <c r="T6766">
        <v>0.3</v>
      </c>
      <c r="U6766">
        <v>-19.47</v>
      </c>
    </row>
    <row r="6767" spans="1:21" x14ac:dyDescent="0.25">
      <c r="A6767">
        <v>6766</v>
      </c>
      <c r="B6767" t="s">
        <v>9090</v>
      </c>
      <c r="C6767" s="1">
        <v>42845</v>
      </c>
      <c r="D6767" s="1">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9090</v>
      </c>
      <c r="C6768" s="1">
        <v>42845</v>
      </c>
      <c r="D6768" s="1">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9090</v>
      </c>
      <c r="C6769" s="1">
        <v>42845</v>
      </c>
      <c r="D6769" s="1">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9091</v>
      </c>
      <c r="C6770" s="1">
        <v>41863</v>
      </c>
      <c r="D6770" s="1">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9092</v>
      </c>
      <c r="C6771" s="1">
        <v>42997</v>
      </c>
      <c r="D6771" s="1">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v>
      </c>
    </row>
    <row r="6772" spans="1:21" x14ac:dyDescent="0.25">
      <c r="A6772">
        <v>6771</v>
      </c>
      <c r="B6772" t="s">
        <v>9093</v>
      </c>
      <c r="C6772" s="1">
        <v>43078</v>
      </c>
      <c r="D6772" s="1">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9093</v>
      </c>
      <c r="C6773" s="1">
        <v>43078</v>
      </c>
      <c r="D6773" s="1">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13.005000000000001</v>
      </c>
      <c r="S6773">
        <v>3</v>
      </c>
      <c r="T6773">
        <v>0.7</v>
      </c>
      <c r="U6773">
        <v>-9.9704999999999995</v>
      </c>
    </row>
    <row r="6774" spans="1:21" x14ac:dyDescent="0.25">
      <c r="A6774">
        <v>6773</v>
      </c>
      <c r="B6774" t="s">
        <v>9094</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9094</v>
      </c>
      <c r="C6775" s="1">
        <v>42678</v>
      </c>
      <c r="D6775" s="1">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1.3049999999999999</v>
      </c>
    </row>
    <row r="6776" spans="1:21" x14ac:dyDescent="0.25">
      <c r="A6776">
        <v>6775</v>
      </c>
      <c r="B6776" t="s">
        <v>9094</v>
      </c>
      <c r="C6776" s="1">
        <v>42678</v>
      </c>
      <c r="D6776" s="1">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row>
    <row r="6777" spans="1:21" x14ac:dyDescent="0.25">
      <c r="A6777">
        <v>6776</v>
      </c>
      <c r="B6777" t="s">
        <v>9097</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9098</v>
      </c>
      <c r="C6778" s="1">
        <v>42618</v>
      </c>
      <c r="D6778" s="1">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9099</v>
      </c>
      <c r="C6779" s="1">
        <v>42763</v>
      </c>
      <c r="D6779" s="1">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9100</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9100</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9100</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9100</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9101</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9101</v>
      </c>
      <c r="C6785" s="1">
        <v>42941</v>
      </c>
      <c r="D6785" s="1">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4.2470999999999997</v>
      </c>
    </row>
    <row r="6786" spans="1:21" x14ac:dyDescent="0.25">
      <c r="A6786">
        <v>6785</v>
      </c>
      <c r="B6786" t="s">
        <v>9101</v>
      </c>
      <c r="C6786" s="1">
        <v>42941</v>
      </c>
      <c r="D6786" s="1">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-34.646999999999998</v>
      </c>
    </row>
    <row r="6787" spans="1:21" x14ac:dyDescent="0.25">
      <c r="A6787">
        <v>6786</v>
      </c>
      <c r="B6787" t="s">
        <v>9101</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9101</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9104</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9104</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9105</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9106</v>
      </c>
      <c r="C6792" s="1">
        <v>42690</v>
      </c>
      <c r="D6792" s="1">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9109</v>
      </c>
      <c r="C6793" s="1">
        <v>42684</v>
      </c>
      <c r="D6793" s="1">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v>
      </c>
    </row>
    <row r="6794" spans="1:21" x14ac:dyDescent="0.25">
      <c r="A6794">
        <v>6793</v>
      </c>
      <c r="B6794" t="s">
        <v>9110</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9111</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9111</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9111</v>
      </c>
      <c r="C6797" s="1">
        <v>42324</v>
      </c>
      <c r="D6797" s="1">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34.503999999999998</v>
      </c>
      <c r="S6797">
        <v>2</v>
      </c>
      <c r="T6797">
        <v>0.6</v>
      </c>
      <c r="U6797">
        <v>-15.5268</v>
      </c>
    </row>
    <row r="6798" spans="1:21" x14ac:dyDescent="0.25">
      <c r="A6798">
        <v>6797</v>
      </c>
      <c r="B6798" t="s">
        <v>9112</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9112</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9112</v>
      </c>
      <c r="C6800" s="1">
        <v>42241</v>
      </c>
      <c r="D6800" s="1">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v>
      </c>
      <c r="S6800">
        <v>5</v>
      </c>
      <c r="T6800">
        <v>0.6</v>
      </c>
      <c r="U6800">
        <v>-3.94</v>
      </c>
    </row>
    <row r="6801" spans="1:21" x14ac:dyDescent="0.25">
      <c r="A6801">
        <v>6800</v>
      </c>
      <c r="B6801" t="s">
        <v>9115</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9115</v>
      </c>
      <c r="C6802" s="1">
        <v>42729</v>
      </c>
      <c r="D6802" s="1">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row>
    <row r="6803" spans="1:21" x14ac:dyDescent="0.25">
      <c r="A6803">
        <v>6802</v>
      </c>
      <c r="B6803" t="s">
        <v>9115</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9115</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9115</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9116</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9117</v>
      </c>
      <c r="C6807" s="1">
        <v>41965</v>
      </c>
      <c r="D6807" s="1">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4.8803999999999998</v>
      </c>
    </row>
    <row r="6808" spans="1:21" x14ac:dyDescent="0.25">
      <c r="A6808">
        <v>6807</v>
      </c>
      <c r="B6808" t="s">
        <v>9118</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9119</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9119</v>
      </c>
      <c r="C6810" s="1">
        <v>42094</v>
      </c>
      <c r="D6810" s="1">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-7.8330000000000002</v>
      </c>
    </row>
    <row r="6811" spans="1:21" x14ac:dyDescent="0.25">
      <c r="A6811">
        <v>6810</v>
      </c>
      <c r="B6811" t="s">
        <v>9120</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9120</v>
      </c>
      <c r="C6812" s="1">
        <v>42992</v>
      </c>
      <c r="D6812" s="1">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12.585000000000001</v>
      </c>
      <c r="S6812">
        <v>1</v>
      </c>
      <c r="T6812">
        <v>0.7</v>
      </c>
      <c r="U6812">
        <v>-18.038499999999999</v>
      </c>
    </row>
    <row r="6813" spans="1:21" x14ac:dyDescent="0.25">
      <c r="A6813">
        <v>6812</v>
      </c>
      <c r="B6813" t="s">
        <v>9120</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9120</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9120</v>
      </c>
      <c r="C6815" s="1">
        <v>42992</v>
      </c>
      <c r="D6815" s="1">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127.93600000000001</v>
      </c>
      <c r="S6815">
        <v>8</v>
      </c>
      <c r="T6815">
        <v>0.2</v>
      </c>
      <c r="U6815">
        <v>4.7976000000000001</v>
      </c>
    </row>
    <row r="6816" spans="1:21" x14ac:dyDescent="0.25">
      <c r="A6816">
        <v>6815</v>
      </c>
      <c r="B6816" t="s">
        <v>9120</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9123</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9123</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9123</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9124</v>
      </c>
      <c r="C6820" s="1">
        <v>43097</v>
      </c>
      <c r="D6820" s="1">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1.68</v>
      </c>
      <c r="S6820">
        <v>5</v>
      </c>
      <c r="T6820">
        <v>0.8</v>
      </c>
      <c r="U6820">
        <v>-2.6880000000000002</v>
      </c>
    </row>
    <row r="6821" spans="1:21" x14ac:dyDescent="0.25">
      <c r="A6821">
        <v>6820</v>
      </c>
      <c r="B6821" t="s">
        <v>9124</v>
      </c>
      <c r="C6821" s="1">
        <v>43097</v>
      </c>
      <c r="D6821" s="1">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-2.3904000000000001</v>
      </c>
    </row>
    <row r="6822" spans="1:21" x14ac:dyDescent="0.25">
      <c r="A6822">
        <v>6821</v>
      </c>
      <c r="B6822" t="s">
        <v>9124</v>
      </c>
      <c r="C6822" s="1">
        <v>43097</v>
      </c>
      <c r="D6822" s="1">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9124</v>
      </c>
      <c r="C6823" s="1">
        <v>43097</v>
      </c>
      <c r="D6823" s="1">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9125</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9126</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9126</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9127</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9127</v>
      </c>
      <c r="C6828" s="1">
        <v>42645</v>
      </c>
      <c r="D6828" s="1">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17499.95</v>
      </c>
      <c r="S6828">
        <v>5</v>
      </c>
      <c r="T6828">
        <v>0</v>
      </c>
      <c r="U6828">
        <v>8399.9760000000006</v>
      </c>
    </row>
    <row r="6829" spans="1:21" x14ac:dyDescent="0.25">
      <c r="A6829">
        <v>6828</v>
      </c>
      <c r="B6829" t="s">
        <v>9127</v>
      </c>
      <c r="C6829" s="1">
        <v>42645</v>
      </c>
      <c r="D6829" s="1">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row>
    <row r="6830" spans="1:21" x14ac:dyDescent="0.25">
      <c r="A6830">
        <v>6829</v>
      </c>
      <c r="B6830" t="s">
        <v>9127</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9127</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9128</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9129</v>
      </c>
      <c r="C6833" s="1">
        <v>42937</v>
      </c>
      <c r="D6833" s="1">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row>
    <row r="6834" spans="1:21" x14ac:dyDescent="0.25">
      <c r="A6834">
        <v>6833</v>
      </c>
      <c r="B6834" t="s">
        <v>9130</v>
      </c>
      <c r="C6834" s="1">
        <v>42287</v>
      </c>
      <c r="D6834" s="1">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1.002</v>
      </c>
    </row>
    <row r="6835" spans="1:21" x14ac:dyDescent="0.25">
      <c r="A6835">
        <v>6834</v>
      </c>
      <c r="B6835" t="s">
        <v>9131</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9132</v>
      </c>
      <c r="C6836" s="1">
        <v>42694</v>
      </c>
      <c r="D6836" s="1">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v>
      </c>
    </row>
    <row r="6837" spans="1:21" x14ac:dyDescent="0.25">
      <c r="A6837">
        <v>6836</v>
      </c>
      <c r="B6837" t="s">
        <v>9134</v>
      </c>
      <c r="C6837" s="1">
        <v>43023</v>
      </c>
      <c r="D6837" s="1">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9134</v>
      </c>
      <c r="C6838" s="1">
        <v>43023</v>
      </c>
      <c r="D6838" s="1">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9135</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9136</v>
      </c>
      <c r="C6840" s="1">
        <v>42771</v>
      </c>
      <c r="D6840" s="1">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1640.7</v>
      </c>
      <c r="S6840">
        <v>5</v>
      </c>
      <c r="T6840">
        <v>0</v>
      </c>
      <c r="U6840">
        <v>459.39600000000002</v>
      </c>
    </row>
    <row r="6841" spans="1:21" x14ac:dyDescent="0.25">
      <c r="A6841">
        <v>6840</v>
      </c>
      <c r="B6841" t="s">
        <v>9136</v>
      </c>
      <c r="C6841" s="1">
        <v>42771</v>
      </c>
      <c r="D6841" s="1">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9137</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9138</v>
      </c>
      <c r="C6843" s="1">
        <v>42625</v>
      </c>
      <c r="D6843" s="1">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v>
      </c>
      <c r="S6843">
        <v>3</v>
      </c>
      <c r="T6843">
        <v>0</v>
      </c>
      <c r="U6843">
        <v>1.6559999999999999</v>
      </c>
    </row>
    <row r="6844" spans="1:21" x14ac:dyDescent="0.25">
      <c r="A6844">
        <v>6843</v>
      </c>
      <c r="B6844" t="s">
        <v>9138</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9138</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9138</v>
      </c>
      <c r="C6846" s="1">
        <v>42625</v>
      </c>
      <c r="D6846" s="1">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307.14479999999998</v>
      </c>
    </row>
    <row r="6847" spans="1:21" x14ac:dyDescent="0.25">
      <c r="A6847">
        <v>6846</v>
      </c>
      <c r="B6847" t="s">
        <v>9141</v>
      </c>
      <c r="C6847" s="1">
        <v>41826</v>
      </c>
      <c r="D6847" s="1">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9143</v>
      </c>
      <c r="C6848" s="1">
        <v>42499</v>
      </c>
      <c r="D6848" s="1">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row>
    <row r="6849" spans="1:21" x14ac:dyDescent="0.25">
      <c r="A6849">
        <v>6848</v>
      </c>
      <c r="B6849" t="s">
        <v>9144</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9145</v>
      </c>
      <c r="C6850" s="1">
        <v>42539</v>
      </c>
      <c r="D6850" s="1">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26.9024</v>
      </c>
    </row>
    <row r="6851" spans="1:21" x14ac:dyDescent="0.25">
      <c r="A6851">
        <v>6850</v>
      </c>
      <c r="B6851" t="s">
        <v>9146</v>
      </c>
      <c r="C6851" s="1">
        <v>41749</v>
      </c>
      <c r="D6851" s="1">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27.563199999999998</v>
      </c>
    </row>
    <row r="6852" spans="1:21" x14ac:dyDescent="0.25">
      <c r="A6852">
        <v>6851</v>
      </c>
      <c r="B6852" t="s">
        <v>9147</v>
      </c>
      <c r="C6852" s="1">
        <v>42377</v>
      </c>
      <c r="D6852" s="1">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9147</v>
      </c>
      <c r="C6853" s="1">
        <v>42377</v>
      </c>
      <c r="D6853" s="1">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9148</v>
      </c>
      <c r="C6854" s="1">
        <v>43092</v>
      </c>
      <c r="D6854" s="1">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9148</v>
      </c>
      <c r="C6855" s="1">
        <v>43092</v>
      </c>
      <c r="D6855" s="1">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148.49100000000001</v>
      </c>
    </row>
    <row r="6856" spans="1:21" x14ac:dyDescent="0.25">
      <c r="A6856">
        <v>6855</v>
      </c>
      <c r="B6856" t="s">
        <v>9148</v>
      </c>
      <c r="C6856" s="1">
        <v>43092</v>
      </c>
      <c r="D6856" s="1">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9148</v>
      </c>
      <c r="C6857" s="1">
        <v>43092</v>
      </c>
      <c r="D6857" s="1">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9148</v>
      </c>
      <c r="C6858" s="1">
        <v>43092</v>
      </c>
      <c r="D6858" s="1">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85.981800000000007</v>
      </c>
    </row>
    <row r="6859" spans="1:21" x14ac:dyDescent="0.25">
      <c r="A6859">
        <v>6858</v>
      </c>
      <c r="B6859" t="s">
        <v>9149</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9149</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9149</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9149</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9149</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9149</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9150</v>
      </c>
      <c r="C6865" s="1">
        <v>43070</v>
      </c>
      <c r="D6865" s="1">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v>
      </c>
      <c r="S6865">
        <v>2</v>
      </c>
      <c r="T6865">
        <v>0.2</v>
      </c>
      <c r="U6865">
        <v>3.6288</v>
      </c>
    </row>
    <row r="6866" spans="1:21" x14ac:dyDescent="0.25">
      <c r="A6866">
        <v>6865</v>
      </c>
      <c r="B6866" t="s">
        <v>9151</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9151</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9151</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9151</v>
      </c>
      <c r="C6869" s="1">
        <v>42603</v>
      </c>
      <c r="D6869" s="1">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31.984000000000002</v>
      </c>
      <c r="S6869">
        <v>2</v>
      </c>
      <c r="T6869">
        <v>0.2</v>
      </c>
      <c r="U6869">
        <v>-7.9960000000000004</v>
      </c>
    </row>
    <row r="6870" spans="1:21" x14ac:dyDescent="0.25">
      <c r="A6870">
        <v>6869</v>
      </c>
      <c r="B6870" t="s">
        <v>9151</v>
      </c>
      <c r="C6870" s="1">
        <v>42603</v>
      </c>
      <c r="D6870" s="1">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v>
      </c>
      <c r="S6870">
        <v>9</v>
      </c>
      <c r="T6870">
        <v>0.2</v>
      </c>
      <c r="U6870">
        <v>180.441</v>
      </c>
    </row>
    <row r="6871" spans="1:21" x14ac:dyDescent="0.25">
      <c r="A6871">
        <v>6870</v>
      </c>
      <c r="B6871" t="s">
        <v>9151</v>
      </c>
      <c r="C6871" s="1">
        <v>42603</v>
      </c>
      <c r="D6871" s="1">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6.2207999999999997</v>
      </c>
    </row>
    <row r="6872" spans="1:21" x14ac:dyDescent="0.25">
      <c r="A6872">
        <v>6871</v>
      </c>
      <c r="B6872" t="s">
        <v>9151</v>
      </c>
      <c r="C6872" s="1">
        <v>42603</v>
      </c>
      <c r="D6872" s="1">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row>
    <row r="6873" spans="1:21" x14ac:dyDescent="0.25">
      <c r="A6873">
        <v>6872</v>
      </c>
      <c r="B6873" t="s">
        <v>9152</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9153</v>
      </c>
      <c r="C6874" s="1">
        <v>42354</v>
      </c>
      <c r="D6874" s="1">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2.3405999999999998</v>
      </c>
    </row>
    <row r="6875" spans="1:21" x14ac:dyDescent="0.25">
      <c r="A6875">
        <v>6874</v>
      </c>
      <c r="B6875" t="s">
        <v>9154</v>
      </c>
      <c r="C6875" s="1">
        <v>41929</v>
      </c>
      <c r="D6875" s="1">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9154</v>
      </c>
      <c r="C6876" s="1">
        <v>41929</v>
      </c>
      <c r="D6876" s="1">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9156</v>
      </c>
      <c r="C6877" s="1">
        <v>42618</v>
      </c>
      <c r="D6877" s="1">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11.7782</v>
      </c>
    </row>
    <row r="6878" spans="1:21" x14ac:dyDescent="0.25">
      <c r="A6878">
        <v>6877</v>
      </c>
      <c r="B6878" t="s">
        <v>9156</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9157</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9157</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9158</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9158</v>
      </c>
      <c r="C6882" s="1">
        <v>42339</v>
      </c>
      <c r="D6882" s="1">
        <v>42343</v>
      </c>
      <c r="E6882" t="s">
        <v>22</v>
      </c>
      <c r="F6882" t="s">
        <v>620</v>
      </c>
      <c r="G6882" t="s">
        <v>621</v>
      </c>
      <c r="H6882" t="s">
        <v>101</v>
      </c>
      <c r="I6882" t="s">
        <v>26</v>
      </c>
      <c r="J6882" t="s">
        <v>94</v>
      </c>
      <c r="K6882" t="s">
        <v>95</v>
      </c>
      <c r="L6882">
        <v>98105</v>
      </c>
      <c r="M6882" t="s">
        <v>43</v>
      </c>
      <c r="N6882" t="s">
        <v>5443</v>
      </c>
      <c r="O6882" t="s">
        <v>45</v>
      </c>
      <c r="P6882" t="s">
        <v>89</v>
      </c>
      <c r="Q6882" t="s">
        <v>5444</v>
      </c>
      <c r="R6882">
        <v>32.4</v>
      </c>
      <c r="S6882">
        <v>5</v>
      </c>
      <c r="T6882">
        <v>0</v>
      </c>
      <c r="U6882">
        <v>15.552</v>
      </c>
    </row>
    <row r="6883" spans="1:21" x14ac:dyDescent="0.25">
      <c r="A6883">
        <v>6882</v>
      </c>
      <c r="B6883" t="s">
        <v>9158</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9158</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9158</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9159</v>
      </c>
      <c r="C6886" s="1">
        <v>42155</v>
      </c>
      <c r="D6886" s="1">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770.35199999999998</v>
      </c>
    </row>
    <row r="6887" spans="1:21" x14ac:dyDescent="0.25">
      <c r="A6887">
        <v>6886</v>
      </c>
      <c r="B6887" t="s">
        <v>9160</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9160</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9161</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9161</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9162</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9162</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9162</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9162</v>
      </c>
      <c r="C6894" s="1">
        <v>42996</v>
      </c>
      <c r="D6894" s="1">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12.441599999999999</v>
      </c>
    </row>
    <row r="6895" spans="1:21" x14ac:dyDescent="0.25">
      <c r="A6895">
        <v>6894</v>
      </c>
      <c r="B6895" t="s">
        <v>9162</v>
      </c>
      <c r="C6895" s="1">
        <v>42996</v>
      </c>
      <c r="D6895" s="1">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6.9088000000000003</v>
      </c>
    </row>
    <row r="6896" spans="1:21" x14ac:dyDescent="0.25">
      <c r="A6896">
        <v>6895</v>
      </c>
      <c r="B6896" t="s">
        <v>9162</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9162</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9162</v>
      </c>
      <c r="C6898" s="1">
        <v>42996</v>
      </c>
      <c r="D6898" s="1">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244.55</v>
      </c>
      <c r="S6898">
        <v>5</v>
      </c>
      <c r="T6898">
        <v>0</v>
      </c>
      <c r="U6898">
        <v>114.9385</v>
      </c>
    </row>
    <row r="6899" spans="1:21" x14ac:dyDescent="0.25">
      <c r="A6899">
        <v>6898</v>
      </c>
      <c r="B6899" t="s">
        <v>9163</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9164</v>
      </c>
      <c r="C6900" s="1">
        <v>42148</v>
      </c>
      <c r="D6900" s="1">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9164</v>
      </c>
      <c r="C6901" s="1">
        <v>42148</v>
      </c>
      <c r="D6901" s="1">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9165</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9166</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9167</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9167</v>
      </c>
      <c r="C6905" s="1">
        <v>42980</v>
      </c>
      <c r="D6905" s="1">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5.5880000000000001</v>
      </c>
      <c r="S6905">
        <v>2</v>
      </c>
      <c r="T6905">
        <v>0.8</v>
      </c>
      <c r="U6905">
        <v>-15.0876</v>
      </c>
    </row>
    <row r="6906" spans="1:21" x14ac:dyDescent="0.25">
      <c r="A6906">
        <v>6905</v>
      </c>
      <c r="B6906" t="s">
        <v>9167</v>
      </c>
      <c r="C6906" s="1">
        <v>42980</v>
      </c>
      <c r="D6906" s="1">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-44.234999999999999</v>
      </c>
    </row>
    <row r="6907" spans="1:21" x14ac:dyDescent="0.25">
      <c r="A6907">
        <v>6906</v>
      </c>
      <c r="B6907" t="s">
        <v>9170</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9171</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9172</v>
      </c>
      <c r="C6909" s="1">
        <v>42640</v>
      </c>
      <c r="D6909" s="1">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1001.5839999999999</v>
      </c>
      <c r="S6909">
        <v>2</v>
      </c>
      <c r="T6909">
        <v>0.2</v>
      </c>
      <c r="U6909">
        <v>125.19799999999999</v>
      </c>
    </row>
    <row r="6910" spans="1:21" x14ac:dyDescent="0.25">
      <c r="A6910">
        <v>6909</v>
      </c>
      <c r="B6910" t="s">
        <v>9173</v>
      </c>
      <c r="C6910" s="1">
        <v>43079</v>
      </c>
      <c r="D6910" s="1">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9174</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9175</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9176</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9177</v>
      </c>
      <c r="C6914" s="1">
        <v>42857</v>
      </c>
      <c r="D6914" s="1">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9178</v>
      </c>
      <c r="C6915" s="1">
        <v>42167</v>
      </c>
      <c r="D6915" s="1">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9180</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9180</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9180</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9181</v>
      </c>
      <c r="C6919" s="1">
        <v>41989</v>
      </c>
      <c r="D6919" s="1">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9182</v>
      </c>
      <c r="C6920" s="1">
        <v>42476</v>
      </c>
      <c r="D6920" s="1">
        <v>42478</v>
      </c>
      <c r="E6920" t="s">
        <v>22</v>
      </c>
      <c r="F6920" t="s">
        <v>2465</v>
      </c>
      <c r="G6920" t="s">
        <v>2466</v>
      </c>
      <c r="H6920" t="s">
        <v>25</v>
      </c>
      <c r="I6920" t="s">
        <v>26</v>
      </c>
      <c r="J6920" t="s">
        <v>94</v>
      </c>
      <c r="K6920" t="s">
        <v>95</v>
      </c>
      <c r="L6920">
        <v>98115</v>
      </c>
      <c r="M6920" t="s">
        <v>43</v>
      </c>
      <c r="N6920" t="s">
        <v>6449</v>
      </c>
      <c r="O6920" t="s">
        <v>45</v>
      </c>
      <c r="P6920" t="s">
        <v>578</v>
      </c>
      <c r="Q6920" t="s">
        <v>6450</v>
      </c>
      <c r="R6920">
        <v>28.8</v>
      </c>
      <c r="S6920">
        <v>3</v>
      </c>
      <c r="T6920">
        <v>0</v>
      </c>
      <c r="U6920">
        <v>0.86399999999999999</v>
      </c>
    </row>
    <row r="6921" spans="1:21" x14ac:dyDescent="0.25">
      <c r="A6921">
        <v>6920</v>
      </c>
      <c r="B6921" t="s">
        <v>9183</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9184</v>
      </c>
      <c r="C6922" s="1">
        <v>42792</v>
      </c>
      <c r="D6922" s="1">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9185</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9186</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9186</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9187</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9187</v>
      </c>
      <c r="C6927" s="1">
        <v>42338</v>
      </c>
      <c r="D6927" s="1">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681.40800000000002</v>
      </c>
      <c r="S6927">
        <v>12</v>
      </c>
      <c r="T6927">
        <v>0.2</v>
      </c>
      <c r="U6927">
        <v>42.588000000000001</v>
      </c>
    </row>
    <row r="6928" spans="1:21" x14ac:dyDescent="0.25">
      <c r="A6928">
        <v>6927</v>
      </c>
      <c r="B6928" t="s">
        <v>9188</v>
      </c>
      <c r="C6928" s="1">
        <v>42579</v>
      </c>
      <c r="D6928" s="1">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8.6940000000000008</v>
      </c>
    </row>
    <row r="6929" spans="1:21" x14ac:dyDescent="0.25">
      <c r="A6929">
        <v>6928</v>
      </c>
      <c r="B6929" t="s">
        <v>9189</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9189</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9189</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9189</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9190</v>
      </c>
      <c r="C6933" s="1">
        <v>41834</v>
      </c>
      <c r="D6933" s="1">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13.494</v>
      </c>
      <c r="S6933">
        <v>1</v>
      </c>
      <c r="T6933">
        <v>0.4</v>
      </c>
      <c r="U6933">
        <v>-2.2490000000000001</v>
      </c>
    </row>
    <row r="6934" spans="1:21" x14ac:dyDescent="0.25">
      <c r="A6934">
        <v>6933</v>
      </c>
      <c r="B6934" t="s">
        <v>9190</v>
      </c>
      <c r="C6934" s="1">
        <v>41834</v>
      </c>
      <c r="D6934" s="1">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23.988</v>
      </c>
      <c r="S6934">
        <v>2</v>
      </c>
      <c r="T6934">
        <v>0.4</v>
      </c>
      <c r="U6934">
        <v>-13.993</v>
      </c>
    </row>
    <row r="6935" spans="1:21" x14ac:dyDescent="0.25">
      <c r="A6935">
        <v>6934</v>
      </c>
      <c r="B6935" t="s">
        <v>9190</v>
      </c>
      <c r="C6935" s="1">
        <v>41834</v>
      </c>
      <c r="D6935" s="1">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31.984000000000002</v>
      </c>
      <c r="S6935">
        <v>2</v>
      </c>
      <c r="T6935">
        <v>0.2</v>
      </c>
      <c r="U6935">
        <v>1.1994</v>
      </c>
    </row>
    <row r="6936" spans="1:21" x14ac:dyDescent="0.25">
      <c r="A6936">
        <v>6935</v>
      </c>
      <c r="B6936" t="s">
        <v>9190</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9193</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9194</v>
      </c>
      <c r="C6938" s="1">
        <v>42615</v>
      </c>
      <c r="D6938" s="1">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row>
    <row r="6939" spans="1:21" x14ac:dyDescent="0.25">
      <c r="A6939">
        <v>6938</v>
      </c>
      <c r="B6939" t="s">
        <v>9197</v>
      </c>
      <c r="C6939" s="1">
        <v>41805</v>
      </c>
      <c r="D6939" s="1">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36.543999999999997</v>
      </c>
      <c r="S6939">
        <v>2</v>
      </c>
      <c r="T6939">
        <v>0.2</v>
      </c>
      <c r="U6939">
        <v>11.876799999999999</v>
      </c>
    </row>
    <row r="6940" spans="1:21" x14ac:dyDescent="0.25">
      <c r="A6940">
        <v>6939</v>
      </c>
      <c r="B6940" t="s">
        <v>9198</v>
      </c>
      <c r="C6940" s="1">
        <v>42679</v>
      </c>
      <c r="D6940" s="1">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52.769199999999998</v>
      </c>
    </row>
    <row r="6941" spans="1:21" x14ac:dyDescent="0.25">
      <c r="A6941">
        <v>6940</v>
      </c>
      <c r="B6941" t="s">
        <v>9201</v>
      </c>
      <c r="C6941" s="1">
        <v>42912</v>
      </c>
      <c r="D6941" s="1">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9201</v>
      </c>
      <c r="C6942" s="1">
        <v>42912</v>
      </c>
      <c r="D6942" s="1">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9201</v>
      </c>
      <c r="C6943" s="1">
        <v>42912</v>
      </c>
      <c r="D6943" s="1">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9201</v>
      </c>
      <c r="C6944" s="1">
        <v>42912</v>
      </c>
      <c r="D6944" s="1">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9202</v>
      </c>
      <c r="C6945" s="1">
        <v>42210</v>
      </c>
      <c r="D6945" s="1">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row>
    <row r="6946" spans="1:21" x14ac:dyDescent="0.25">
      <c r="A6946">
        <v>6945</v>
      </c>
      <c r="B6946" t="s">
        <v>9205</v>
      </c>
      <c r="C6946" s="1">
        <v>41905</v>
      </c>
      <c r="D6946" s="1">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9206</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9207</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9208</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9208</v>
      </c>
      <c r="C6950" s="1">
        <v>42119</v>
      </c>
      <c r="D6950" s="1">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-23.7822</v>
      </c>
    </row>
    <row r="6951" spans="1:21" x14ac:dyDescent="0.25">
      <c r="A6951">
        <v>6950</v>
      </c>
      <c r="B6951" t="s">
        <v>9209</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9209</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9210</v>
      </c>
      <c r="C6953" s="1">
        <v>42328</v>
      </c>
      <c r="D6953" s="1">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55.998600000000003</v>
      </c>
    </row>
    <row r="6954" spans="1:21" x14ac:dyDescent="0.25">
      <c r="A6954">
        <v>6953</v>
      </c>
      <c r="B6954" t="s">
        <v>9213</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9213</v>
      </c>
      <c r="C6955" s="1">
        <v>42279</v>
      </c>
      <c r="D6955" s="1">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19.418399999999998</v>
      </c>
    </row>
    <row r="6956" spans="1:21" x14ac:dyDescent="0.25">
      <c r="A6956">
        <v>6955</v>
      </c>
      <c r="B6956" t="s">
        <v>9213</v>
      </c>
      <c r="C6956" s="1">
        <v>42279</v>
      </c>
      <c r="D6956" s="1">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v>
      </c>
      <c r="S6956">
        <v>5</v>
      </c>
      <c r="T6956">
        <v>0.2</v>
      </c>
      <c r="U6956">
        <v>50.396000000000001</v>
      </c>
    </row>
    <row r="6957" spans="1:21" x14ac:dyDescent="0.25">
      <c r="A6957">
        <v>6956</v>
      </c>
      <c r="B6957" t="s">
        <v>9214</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9215</v>
      </c>
      <c r="C6958" s="1">
        <v>42565</v>
      </c>
      <c r="D6958" s="1">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17.108000000000001</v>
      </c>
    </row>
    <row r="6959" spans="1:21" x14ac:dyDescent="0.25">
      <c r="A6959">
        <v>6958</v>
      </c>
      <c r="B6959" t="s">
        <v>9215</v>
      </c>
      <c r="C6959" s="1">
        <v>42565</v>
      </c>
      <c r="D6959" s="1">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9218</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9218</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9218</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9219</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9220</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9220</v>
      </c>
      <c r="C6965" s="1">
        <v>42567</v>
      </c>
      <c r="D6965" s="1">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v>
      </c>
    </row>
    <row r="6966" spans="1:21" x14ac:dyDescent="0.25">
      <c r="A6966">
        <v>6965</v>
      </c>
      <c r="B6966" t="s">
        <v>9220</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9220</v>
      </c>
      <c r="C6967" s="1">
        <v>42567</v>
      </c>
      <c r="D6967" s="1">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row>
    <row r="6968" spans="1:21" x14ac:dyDescent="0.25">
      <c r="A6968">
        <v>6967</v>
      </c>
      <c r="B6968" t="s">
        <v>9220</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9220</v>
      </c>
      <c r="C6969" s="1">
        <v>42567</v>
      </c>
      <c r="D6969" s="1">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28.857600000000001</v>
      </c>
    </row>
    <row r="6970" spans="1:21" x14ac:dyDescent="0.25">
      <c r="A6970">
        <v>6969</v>
      </c>
      <c r="B6970" t="s">
        <v>9221</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9222</v>
      </c>
      <c r="C6971" s="1">
        <v>42379</v>
      </c>
      <c r="D6971" s="1">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9223</v>
      </c>
      <c r="C6972" s="1">
        <v>42997</v>
      </c>
      <c r="D6972" s="1">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-2.5247999999999999</v>
      </c>
    </row>
    <row r="6973" spans="1:21" x14ac:dyDescent="0.25">
      <c r="A6973">
        <v>6972</v>
      </c>
      <c r="B6973" t="s">
        <v>9223</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9223</v>
      </c>
      <c r="C6974" s="1">
        <v>42997</v>
      </c>
      <c r="D6974" s="1">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29.495000000000001</v>
      </c>
    </row>
    <row r="6975" spans="1:21" x14ac:dyDescent="0.25">
      <c r="A6975">
        <v>6974</v>
      </c>
      <c r="B6975" t="s">
        <v>9223</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9224</v>
      </c>
      <c r="C6976" s="1">
        <v>42993</v>
      </c>
      <c r="D6976" s="1">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8.3328000000000007</v>
      </c>
    </row>
    <row r="6977" spans="1:21" x14ac:dyDescent="0.25">
      <c r="A6977">
        <v>6976</v>
      </c>
      <c r="B6977" t="s">
        <v>9225</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9225</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9226</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9227</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9228</v>
      </c>
      <c r="C6981" s="1">
        <v>42749</v>
      </c>
      <c r="D6981" s="1">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row>
    <row r="6982" spans="1:21" x14ac:dyDescent="0.25">
      <c r="A6982">
        <v>6981</v>
      </c>
      <c r="B6982" t="s">
        <v>9229</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9229</v>
      </c>
      <c r="C6983" s="1">
        <v>41950</v>
      </c>
      <c r="D6983" s="1">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row>
    <row r="6984" spans="1:21" x14ac:dyDescent="0.25">
      <c r="A6984">
        <v>6983</v>
      </c>
      <c r="B6984" t="s">
        <v>9230</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9230</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9230</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9230</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9230</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9230</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9231</v>
      </c>
      <c r="C6990" s="1">
        <v>43050</v>
      </c>
      <c r="D6990" s="1">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130.2885</v>
      </c>
    </row>
    <row r="6991" spans="1:21" x14ac:dyDescent="0.25">
      <c r="A6991">
        <v>6990</v>
      </c>
      <c r="B6991" t="s">
        <v>9232</v>
      </c>
      <c r="C6991" s="1">
        <v>43080</v>
      </c>
      <c r="D6991" s="1">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1.3919999999999999</v>
      </c>
      <c r="S6991">
        <v>2</v>
      </c>
      <c r="T6991">
        <v>0.8</v>
      </c>
      <c r="U6991">
        <v>-3.7584</v>
      </c>
    </row>
    <row r="6992" spans="1:21" x14ac:dyDescent="0.25">
      <c r="A6992">
        <v>6991</v>
      </c>
      <c r="B6992" t="s">
        <v>9236</v>
      </c>
      <c r="C6992" s="1">
        <v>42316</v>
      </c>
      <c r="D6992" s="1">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9236</v>
      </c>
      <c r="C6993" s="1">
        <v>42316</v>
      </c>
      <c r="D6993" s="1">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v>
      </c>
      <c r="S6993">
        <v>5</v>
      </c>
      <c r="T6993">
        <v>0</v>
      </c>
      <c r="U6993">
        <v>58.811999999999998</v>
      </c>
    </row>
    <row r="6994" spans="1:21" x14ac:dyDescent="0.25">
      <c r="A6994">
        <v>6993</v>
      </c>
      <c r="B6994" t="s">
        <v>9236</v>
      </c>
      <c r="C6994" s="1">
        <v>42316</v>
      </c>
      <c r="D6994" s="1">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row>
    <row r="6995" spans="1:21" x14ac:dyDescent="0.25">
      <c r="A6995">
        <v>6994</v>
      </c>
      <c r="B6995" t="s">
        <v>9236</v>
      </c>
      <c r="C6995" s="1">
        <v>42316</v>
      </c>
      <c r="D6995" s="1">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9236</v>
      </c>
      <c r="C6996" s="1">
        <v>42316</v>
      </c>
      <c r="D6996" s="1">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9237</v>
      </c>
      <c r="C6997" s="1">
        <v>42327</v>
      </c>
      <c r="D6997" s="1">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9238</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9238</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9239</v>
      </c>
      <c r="C7000" s="1">
        <v>42629</v>
      </c>
      <c r="D7000" s="1">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6.3503999999999996</v>
      </c>
    </row>
    <row r="7001" spans="1:21" x14ac:dyDescent="0.25">
      <c r="A7001">
        <v>7000</v>
      </c>
      <c r="B7001" t="s">
        <v>9240</v>
      </c>
      <c r="C7001" s="1">
        <v>42881</v>
      </c>
      <c r="D7001" s="1">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62.531999999999996</v>
      </c>
    </row>
    <row r="7002" spans="1:21" x14ac:dyDescent="0.25">
      <c r="A7002">
        <v>7001</v>
      </c>
      <c r="B7002" t="s">
        <v>9240</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9241</v>
      </c>
      <c r="C7003" s="1">
        <v>42093</v>
      </c>
      <c r="D7003" s="1">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366.74400000000003</v>
      </c>
      <c r="S7003">
        <v>4</v>
      </c>
      <c r="T7003">
        <v>0.3</v>
      </c>
      <c r="U7003">
        <v>-110.0232</v>
      </c>
    </row>
    <row r="7004" spans="1:21" x14ac:dyDescent="0.25">
      <c r="A7004">
        <v>7003</v>
      </c>
      <c r="B7004" t="s">
        <v>9243</v>
      </c>
      <c r="C7004" s="1">
        <v>41870</v>
      </c>
      <c r="D7004" s="1">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9243</v>
      </c>
      <c r="C7005" s="1">
        <v>41870</v>
      </c>
      <c r="D7005" s="1">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22.5732</v>
      </c>
    </row>
    <row r="7006" spans="1:21" x14ac:dyDescent="0.25">
      <c r="A7006">
        <v>7005</v>
      </c>
      <c r="B7006" t="s">
        <v>9244</v>
      </c>
      <c r="C7006" s="1">
        <v>41996</v>
      </c>
      <c r="D7006" s="1">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5.1840000000000002</v>
      </c>
      <c r="S7006">
        <v>1</v>
      </c>
      <c r="T7006">
        <v>0.2</v>
      </c>
      <c r="U7006">
        <v>1.8144</v>
      </c>
    </row>
    <row r="7007" spans="1:21" x14ac:dyDescent="0.25">
      <c r="A7007">
        <v>7006</v>
      </c>
      <c r="B7007" t="s">
        <v>9245</v>
      </c>
      <c r="C7007" s="1">
        <v>42309</v>
      </c>
      <c r="D7007" s="1">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205.16399999999999</v>
      </c>
      <c r="S7007">
        <v>2</v>
      </c>
      <c r="T7007">
        <v>0.1</v>
      </c>
      <c r="U7007">
        <v>13.6776</v>
      </c>
    </row>
    <row r="7008" spans="1:21" x14ac:dyDescent="0.25">
      <c r="A7008">
        <v>7007</v>
      </c>
      <c r="B7008" t="s">
        <v>9246</v>
      </c>
      <c r="C7008" s="1">
        <v>41988</v>
      </c>
      <c r="D7008" s="1">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-7.476</v>
      </c>
    </row>
    <row r="7009" spans="1:21" x14ac:dyDescent="0.25">
      <c r="A7009">
        <v>7008</v>
      </c>
      <c r="B7009" t="s">
        <v>9247</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9247</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9247</v>
      </c>
      <c r="C7011" s="1">
        <v>42237</v>
      </c>
      <c r="D7011" s="1">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25.984000000000002</v>
      </c>
      <c r="S7011">
        <v>1</v>
      </c>
      <c r="T7011">
        <v>0.2</v>
      </c>
      <c r="U7011">
        <v>-3.8976000000000002</v>
      </c>
    </row>
    <row r="7012" spans="1:21" x14ac:dyDescent="0.25">
      <c r="A7012">
        <v>7011</v>
      </c>
      <c r="B7012" t="s">
        <v>9248</v>
      </c>
      <c r="C7012" s="1">
        <v>41782</v>
      </c>
      <c r="D7012" s="1">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row>
    <row r="7013" spans="1:21" x14ac:dyDescent="0.25">
      <c r="A7013">
        <v>7012</v>
      </c>
      <c r="B7013" t="s">
        <v>9248</v>
      </c>
      <c r="C7013" s="1">
        <v>41782</v>
      </c>
      <c r="D7013" s="1">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v>
      </c>
    </row>
    <row r="7014" spans="1:21" x14ac:dyDescent="0.25">
      <c r="A7014">
        <v>7013</v>
      </c>
      <c r="B7014" t="s">
        <v>9248</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9249</v>
      </c>
      <c r="C7015" s="1">
        <v>43078</v>
      </c>
      <c r="D7015" s="1">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9250</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9250</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9250</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9250</v>
      </c>
      <c r="C7019" s="1">
        <v>41709</v>
      </c>
      <c r="D7019" s="1">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v>
      </c>
      <c r="S7019">
        <v>3</v>
      </c>
      <c r="T7019">
        <v>0</v>
      </c>
      <c r="U7019">
        <v>7.0217999999999998</v>
      </c>
    </row>
    <row r="7020" spans="1:21" x14ac:dyDescent="0.25">
      <c r="A7020">
        <v>7019</v>
      </c>
      <c r="B7020" t="s">
        <v>9251</v>
      </c>
      <c r="C7020" s="1">
        <v>42544</v>
      </c>
      <c r="D7020" s="1">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row>
    <row r="7021" spans="1:21" x14ac:dyDescent="0.25">
      <c r="A7021">
        <v>7020</v>
      </c>
      <c r="B7021" t="s">
        <v>9252</v>
      </c>
      <c r="C7021" s="1">
        <v>41874</v>
      </c>
      <c r="D7021" s="1">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v>
      </c>
      <c r="S7021">
        <v>3</v>
      </c>
      <c r="T7021">
        <v>0.2</v>
      </c>
      <c r="U7021">
        <v>5.4432</v>
      </c>
    </row>
    <row r="7022" spans="1:21" x14ac:dyDescent="0.25">
      <c r="A7022">
        <v>7021</v>
      </c>
      <c r="B7022" t="s">
        <v>9252</v>
      </c>
      <c r="C7022" s="1">
        <v>41874</v>
      </c>
      <c r="D7022" s="1">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v>
      </c>
      <c r="S7022">
        <v>1</v>
      </c>
      <c r="T7022">
        <v>0.2</v>
      </c>
      <c r="U7022">
        <v>0.51</v>
      </c>
    </row>
    <row r="7023" spans="1:21" x14ac:dyDescent="0.25">
      <c r="A7023">
        <v>7022</v>
      </c>
      <c r="B7023" t="s">
        <v>9252</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9252</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9252</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9252</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9255</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9255</v>
      </c>
      <c r="C7028" s="1">
        <v>42772</v>
      </c>
      <c r="D7028" s="1">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15.606</v>
      </c>
    </row>
    <row r="7029" spans="1:21" x14ac:dyDescent="0.25">
      <c r="A7029">
        <v>7028</v>
      </c>
      <c r="B7029" t="s">
        <v>9256</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9257</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9258</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9258</v>
      </c>
      <c r="C7032" s="1">
        <v>42685</v>
      </c>
      <c r="D7032" s="1">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6.48</v>
      </c>
    </row>
    <row r="7033" spans="1:21" x14ac:dyDescent="0.25">
      <c r="A7033">
        <v>7032</v>
      </c>
      <c r="B7033" t="s">
        <v>9258</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9258</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9258</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9258</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9259</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9260</v>
      </c>
      <c r="C7038" s="1">
        <v>41761</v>
      </c>
      <c r="D7038" s="1">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9261</v>
      </c>
      <c r="C7039" s="1">
        <v>43000</v>
      </c>
      <c r="D7039" s="1">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6.2207999999999997</v>
      </c>
    </row>
    <row r="7040" spans="1:21" x14ac:dyDescent="0.25">
      <c r="A7040">
        <v>7039</v>
      </c>
      <c r="B7040" t="s">
        <v>9261</v>
      </c>
      <c r="C7040" s="1">
        <v>43000</v>
      </c>
      <c r="D7040" s="1">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row>
    <row r="7041" spans="1:21" x14ac:dyDescent="0.25">
      <c r="A7041">
        <v>7040</v>
      </c>
      <c r="B7041" t="s">
        <v>9264</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9264</v>
      </c>
      <c r="C7042" s="1">
        <v>43086</v>
      </c>
      <c r="D7042" s="1">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24.815999999999999</v>
      </c>
      <c r="S7042">
        <v>3</v>
      </c>
      <c r="T7042">
        <v>0.2</v>
      </c>
      <c r="U7042">
        <v>8.3754000000000008</v>
      </c>
    </row>
    <row r="7043" spans="1:21" x14ac:dyDescent="0.25">
      <c r="A7043">
        <v>7042</v>
      </c>
      <c r="B7043" t="s">
        <v>9264</v>
      </c>
      <c r="C7043" s="1">
        <v>43086</v>
      </c>
      <c r="D7043" s="1">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row>
    <row r="7044" spans="1:21" x14ac:dyDescent="0.25">
      <c r="A7044">
        <v>7043</v>
      </c>
      <c r="B7044" t="s">
        <v>9265</v>
      </c>
      <c r="C7044" s="1">
        <v>42934</v>
      </c>
      <c r="D7044" s="1">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69.996499999999997</v>
      </c>
    </row>
    <row r="7045" spans="1:21" x14ac:dyDescent="0.25">
      <c r="A7045">
        <v>7044</v>
      </c>
      <c r="B7045" t="s">
        <v>9265</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9265</v>
      </c>
      <c r="C7046" s="1">
        <v>42934</v>
      </c>
      <c r="D7046" s="1">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9.1839999999999993</v>
      </c>
      <c r="S7046">
        <v>2</v>
      </c>
      <c r="T7046">
        <v>0.2</v>
      </c>
      <c r="U7046">
        <v>1.1479999999999999</v>
      </c>
    </row>
    <row r="7047" spans="1:21" x14ac:dyDescent="0.25">
      <c r="A7047">
        <v>7046</v>
      </c>
      <c r="B7047" t="s">
        <v>9266</v>
      </c>
      <c r="C7047" s="1">
        <v>42677</v>
      </c>
      <c r="D7047" s="1">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9267</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9267</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9268</v>
      </c>
      <c r="C7050" s="1">
        <v>42596</v>
      </c>
      <c r="D7050" s="1">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v>
      </c>
      <c r="S7050">
        <v>3</v>
      </c>
      <c r="T7050">
        <v>0.2</v>
      </c>
      <c r="U7050">
        <v>5.4432</v>
      </c>
    </row>
    <row r="7051" spans="1:21" x14ac:dyDescent="0.25">
      <c r="A7051">
        <v>7050</v>
      </c>
      <c r="B7051" t="s">
        <v>9269</v>
      </c>
      <c r="C7051" s="1">
        <v>41907</v>
      </c>
      <c r="D7051" s="1">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2.3685999999999998</v>
      </c>
    </row>
    <row r="7052" spans="1:21" x14ac:dyDescent="0.25">
      <c r="A7052">
        <v>7051</v>
      </c>
      <c r="B7052" t="s">
        <v>9270</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9270</v>
      </c>
      <c r="C7053" s="1">
        <v>42715</v>
      </c>
      <c r="D7053" s="1">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6.0632000000000001</v>
      </c>
    </row>
    <row r="7054" spans="1:21" x14ac:dyDescent="0.25">
      <c r="A7054">
        <v>7053</v>
      </c>
      <c r="B7054" t="s">
        <v>9270</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9270</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9270</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9270</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9270</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9270</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9270</v>
      </c>
      <c r="C7060" s="1">
        <v>42715</v>
      </c>
      <c r="D7060" s="1">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2.0087999999999999</v>
      </c>
    </row>
    <row r="7061" spans="1:21" x14ac:dyDescent="0.25">
      <c r="A7061">
        <v>7060</v>
      </c>
      <c r="B7061" t="s">
        <v>9270</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9270</v>
      </c>
      <c r="C7062" s="1">
        <v>42715</v>
      </c>
      <c r="D7062" s="1">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row>
    <row r="7063" spans="1:21" x14ac:dyDescent="0.25">
      <c r="A7063">
        <v>7062</v>
      </c>
      <c r="B7063" t="s">
        <v>9273</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9274</v>
      </c>
      <c r="C7064" s="1">
        <v>42733</v>
      </c>
      <c r="D7064" s="1">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row>
    <row r="7065" spans="1:21" x14ac:dyDescent="0.25">
      <c r="A7065">
        <v>7064</v>
      </c>
      <c r="B7065" t="s">
        <v>9275</v>
      </c>
      <c r="C7065" s="1">
        <v>42978</v>
      </c>
      <c r="D7065" s="1">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0.69840000000000002</v>
      </c>
    </row>
    <row r="7066" spans="1:21" x14ac:dyDescent="0.25">
      <c r="A7066">
        <v>7065</v>
      </c>
      <c r="B7066" t="s">
        <v>9276</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9277</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9278</v>
      </c>
      <c r="C7068" s="1">
        <v>42520</v>
      </c>
      <c r="D7068" s="1">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row>
    <row r="7069" spans="1:21" x14ac:dyDescent="0.25">
      <c r="A7069">
        <v>7068</v>
      </c>
      <c r="B7069" t="s">
        <v>9279</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9279</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9280</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9281</v>
      </c>
      <c r="C7072" s="1">
        <v>42618</v>
      </c>
      <c r="D7072" s="1">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9282</v>
      </c>
      <c r="C7073" s="1">
        <v>42574</v>
      </c>
      <c r="D7073" s="1">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4.4480000000000004</v>
      </c>
      <c r="S7073">
        <v>2</v>
      </c>
      <c r="T7073">
        <v>0.2</v>
      </c>
      <c r="U7073">
        <v>0.33360000000000001</v>
      </c>
    </row>
    <row r="7074" spans="1:21" x14ac:dyDescent="0.25">
      <c r="A7074">
        <v>7073</v>
      </c>
      <c r="B7074" t="s">
        <v>9282</v>
      </c>
      <c r="C7074" s="1">
        <v>42574</v>
      </c>
      <c r="D7074" s="1">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9282</v>
      </c>
      <c r="C7075" s="1">
        <v>42574</v>
      </c>
      <c r="D7075" s="1">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9282</v>
      </c>
      <c r="C7076" s="1">
        <v>42574</v>
      </c>
      <c r="D7076" s="1">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9282</v>
      </c>
      <c r="C7077" s="1">
        <v>42574</v>
      </c>
      <c r="D7077" s="1">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9283</v>
      </c>
      <c r="C7078" s="1">
        <v>42502</v>
      </c>
      <c r="D7078" s="1">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9284</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9284</v>
      </c>
      <c r="C7080" s="1">
        <v>42615</v>
      </c>
      <c r="D7080" s="1">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34.813800000000001</v>
      </c>
    </row>
    <row r="7081" spans="1:21" x14ac:dyDescent="0.25">
      <c r="A7081">
        <v>7080</v>
      </c>
      <c r="B7081" t="s">
        <v>9284</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9284</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9284</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9284</v>
      </c>
      <c r="C7084" s="1">
        <v>42615</v>
      </c>
      <c r="D7084" s="1">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v>
      </c>
      <c r="S7084">
        <v>5</v>
      </c>
      <c r="T7084">
        <v>0.7</v>
      </c>
      <c r="U7084">
        <v>-12.628</v>
      </c>
    </row>
    <row r="7085" spans="1:21" x14ac:dyDescent="0.25">
      <c r="A7085">
        <v>7084</v>
      </c>
      <c r="B7085" t="s">
        <v>9285</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9285</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9286</v>
      </c>
      <c r="C7087" s="1">
        <v>43003</v>
      </c>
      <c r="D7087" s="1">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8.5950000000000006</v>
      </c>
      <c r="S7087">
        <v>5</v>
      </c>
      <c r="T7087">
        <v>0.7</v>
      </c>
      <c r="U7087">
        <v>-6.3029999999999999</v>
      </c>
    </row>
    <row r="7088" spans="1:21" x14ac:dyDescent="0.25">
      <c r="A7088">
        <v>7087</v>
      </c>
      <c r="B7088" t="s">
        <v>9286</v>
      </c>
      <c r="C7088" s="1">
        <v>43003</v>
      </c>
      <c r="D7088" s="1">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190.89599999999999</v>
      </c>
      <c r="S7088">
        <v>2</v>
      </c>
      <c r="T7088">
        <v>0.2</v>
      </c>
      <c r="U7088">
        <v>-42.951599999999999</v>
      </c>
    </row>
    <row r="7089" spans="1:21" x14ac:dyDescent="0.25">
      <c r="A7089">
        <v>7088</v>
      </c>
      <c r="B7089" t="s">
        <v>9287</v>
      </c>
      <c r="C7089" s="1">
        <v>42950</v>
      </c>
      <c r="D7089" s="1">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23.968800000000002</v>
      </c>
    </row>
    <row r="7090" spans="1:21" x14ac:dyDescent="0.25">
      <c r="A7090">
        <v>7089</v>
      </c>
      <c r="B7090" t="s">
        <v>9288</v>
      </c>
      <c r="C7090" s="1">
        <v>42302</v>
      </c>
      <c r="D7090" s="1">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9289</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9290</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9290</v>
      </c>
      <c r="C7093" s="1">
        <v>42013</v>
      </c>
      <c r="D7093" s="1">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45.763199999999998</v>
      </c>
    </row>
    <row r="7094" spans="1:21" x14ac:dyDescent="0.25">
      <c r="A7094">
        <v>7093</v>
      </c>
      <c r="B7094" t="s">
        <v>9290</v>
      </c>
      <c r="C7094" s="1">
        <v>42013</v>
      </c>
      <c r="D7094" s="1">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row>
    <row r="7095" spans="1:21" x14ac:dyDescent="0.25">
      <c r="A7095">
        <v>7094</v>
      </c>
      <c r="B7095" t="s">
        <v>9290</v>
      </c>
      <c r="C7095" s="1">
        <v>42013</v>
      </c>
      <c r="D7095" s="1">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v>
      </c>
      <c r="S7095">
        <v>5</v>
      </c>
      <c r="T7095">
        <v>0</v>
      </c>
      <c r="U7095">
        <v>24.2285</v>
      </c>
    </row>
    <row r="7096" spans="1:21" x14ac:dyDescent="0.25">
      <c r="A7096">
        <v>7095</v>
      </c>
      <c r="B7096" t="s">
        <v>9291</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9292</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9292</v>
      </c>
      <c r="C7098" s="1">
        <v>42601</v>
      </c>
      <c r="D7098" s="1">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276.78399999999999</v>
      </c>
      <c r="S7098">
        <v>2</v>
      </c>
      <c r="T7098">
        <v>0.2</v>
      </c>
      <c r="U7098">
        <v>89.954800000000006</v>
      </c>
    </row>
    <row r="7099" spans="1:21" x14ac:dyDescent="0.25">
      <c r="A7099">
        <v>7098</v>
      </c>
      <c r="B7099" t="s">
        <v>9292</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9293</v>
      </c>
      <c r="C7100" s="1">
        <v>43045</v>
      </c>
      <c r="D7100" s="1">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149.91120000000001</v>
      </c>
    </row>
    <row r="7101" spans="1:21" x14ac:dyDescent="0.25">
      <c r="A7101">
        <v>7100</v>
      </c>
      <c r="B7101" t="s">
        <v>9294</v>
      </c>
      <c r="C7101" s="1">
        <v>42364</v>
      </c>
      <c r="D7101" s="1">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99.940799999999996</v>
      </c>
    </row>
    <row r="7102" spans="1:21" x14ac:dyDescent="0.25">
      <c r="A7102">
        <v>7101</v>
      </c>
      <c r="B7102" t="s">
        <v>9295</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9296</v>
      </c>
      <c r="C7103" s="1">
        <v>42583</v>
      </c>
      <c r="D7103" s="1">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9297</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9298</v>
      </c>
      <c r="C7105" s="1">
        <v>42982</v>
      </c>
      <c r="D7105" s="1">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105.27500000000001</v>
      </c>
    </row>
    <row r="7106" spans="1:21" x14ac:dyDescent="0.25">
      <c r="A7106">
        <v>7105</v>
      </c>
      <c r="B7106" t="s">
        <v>9299</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9299</v>
      </c>
      <c r="C7107" s="1">
        <v>42905</v>
      </c>
      <c r="D7107" s="1">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38.783999999999999</v>
      </c>
      <c r="S7107">
        <v>3</v>
      </c>
      <c r="T7107">
        <v>0.2</v>
      </c>
      <c r="U7107">
        <v>7.2720000000000002</v>
      </c>
    </row>
    <row r="7108" spans="1:21" x14ac:dyDescent="0.25">
      <c r="A7108">
        <v>7107</v>
      </c>
      <c r="B7108" t="s">
        <v>9299</v>
      </c>
      <c r="C7108" s="1">
        <v>42905</v>
      </c>
      <c r="D7108" s="1">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122.328</v>
      </c>
      <c r="S7108">
        <v>9</v>
      </c>
      <c r="T7108">
        <v>0.2</v>
      </c>
      <c r="U7108">
        <v>1.5290999999999999</v>
      </c>
    </row>
    <row r="7109" spans="1:21" x14ac:dyDescent="0.25">
      <c r="A7109">
        <v>7108</v>
      </c>
      <c r="B7109" t="s">
        <v>9300</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9300</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9300</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9300</v>
      </c>
      <c r="C7112" s="1">
        <v>42479</v>
      </c>
      <c r="D7112" s="1">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2.2504</v>
      </c>
    </row>
    <row r="7113" spans="1:21" x14ac:dyDescent="0.25">
      <c r="A7113">
        <v>7112</v>
      </c>
      <c r="B7113" t="s">
        <v>9300</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9300</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9300</v>
      </c>
      <c r="C7115" s="1">
        <v>42479</v>
      </c>
      <c r="D7115" s="1">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3.2480000000000002</v>
      </c>
    </row>
    <row r="7116" spans="1:21" x14ac:dyDescent="0.25">
      <c r="A7116">
        <v>7115</v>
      </c>
      <c r="B7116" t="s">
        <v>9301</v>
      </c>
      <c r="C7116" s="1">
        <v>42495</v>
      </c>
      <c r="D7116" s="1">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row>
    <row r="7117" spans="1:21" x14ac:dyDescent="0.25">
      <c r="A7117">
        <v>7116</v>
      </c>
      <c r="B7117" t="s">
        <v>9301</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9302</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9302</v>
      </c>
      <c r="C7119" s="1">
        <v>41930</v>
      </c>
      <c r="D7119" s="1">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0.47039999999999998</v>
      </c>
    </row>
    <row r="7120" spans="1:21" x14ac:dyDescent="0.25">
      <c r="A7120">
        <v>7119</v>
      </c>
      <c r="B7120" t="s">
        <v>9303</v>
      </c>
      <c r="C7120" s="1">
        <v>42779</v>
      </c>
      <c r="D7120" s="1">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8.7905999999999995</v>
      </c>
    </row>
    <row r="7121" spans="1:21" x14ac:dyDescent="0.25">
      <c r="A7121">
        <v>7120</v>
      </c>
      <c r="B7121" t="s">
        <v>9304</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9305</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9306</v>
      </c>
      <c r="C7123" s="1">
        <v>43070</v>
      </c>
      <c r="D7123" s="1">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row>
    <row r="7124" spans="1:21" x14ac:dyDescent="0.25">
      <c r="A7124">
        <v>7123</v>
      </c>
      <c r="B7124" t="s">
        <v>9306</v>
      </c>
      <c r="C7124" s="1">
        <v>43070</v>
      </c>
      <c r="D7124" s="1">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41.168399999999998</v>
      </c>
    </row>
    <row r="7125" spans="1:21" x14ac:dyDescent="0.25">
      <c r="A7125">
        <v>7124</v>
      </c>
      <c r="B7125" t="s">
        <v>9307</v>
      </c>
      <c r="C7125" s="1">
        <v>42225</v>
      </c>
      <c r="D7125" s="1">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4.4088000000000003</v>
      </c>
    </row>
    <row r="7126" spans="1:21" x14ac:dyDescent="0.25">
      <c r="A7126">
        <v>7125</v>
      </c>
      <c r="B7126" t="s">
        <v>9307</v>
      </c>
      <c r="C7126" s="1">
        <v>42225</v>
      </c>
      <c r="D7126" s="1">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69.177599999999998</v>
      </c>
    </row>
    <row r="7127" spans="1:21" x14ac:dyDescent="0.25">
      <c r="A7127">
        <v>7126</v>
      </c>
      <c r="B7127" t="s">
        <v>9308</v>
      </c>
      <c r="C7127" s="1">
        <v>42640</v>
      </c>
      <c r="D7127" s="1">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8.7905999999999995</v>
      </c>
    </row>
    <row r="7128" spans="1:21" x14ac:dyDescent="0.25">
      <c r="A7128">
        <v>7127</v>
      </c>
      <c r="B7128" t="s">
        <v>9308</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9309</v>
      </c>
      <c r="C7129" s="1">
        <v>42688</v>
      </c>
      <c r="D7129" s="1">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9309</v>
      </c>
      <c r="C7130" s="1">
        <v>42688</v>
      </c>
      <c r="D7130" s="1">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6.5735999999999999</v>
      </c>
    </row>
    <row r="7131" spans="1:21" x14ac:dyDescent="0.25">
      <c r="A7131">
        <v>7130</v>
      </c>
      <c r="B7131" t="s">
        <v>9310</v>
      </c>
      <c r="C7131" s="1">
        <v>42476</v>
      </c>
      <c r="D7131" s="1">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9310</v>
      </c>
      <c r="C7132" s="1">
        <v>42476</v>
      </c>
      <c r="D7132" s="1">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row>
    <row r="7133" spans="1:21" x14ac:dyDescent="0.25">
      <c r="A7133">
        <v>7132</v>
      </c>
      <c r="B7133" t="s">
        <v>9311</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9311</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9311</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9311</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9311</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9312</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9312</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9312</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9312</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9313</v>
      </c>
      <c r="C7142" s="1">
        <v>42985</v>
      </c>
      <c r="D7142" s="1">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9313</v>
      </c>
      <c r="C7143" s="1">
        <v>42985</v>
      </c>
      <c r="D7143" s="1">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9315</v>
      </c>
      <c r="C7144" s="1">
        <v>41967</v>
      </c>
      <c r="D7144" s="1">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48.905999999999999</v>
      </c>
    </row>
    <row r="7145" spans="1:21" x14ac:dyDescent="0.25">
      <c r="A7145">
        <v>7144</v>
      </c>
      <c r="B7145" t="s">
        <v>9316</v>
      </c>
      <c r="C7145" s="1">
        <v>42805</v>
      </c>
      <c r="D7145" s="1">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776.85</v>
      </c>
      <c r="S7145">
        <v>5</v>
      </c>
      <c r="T7145">
        <v>0.4</v>
      </c>
      <c r="U7145">
        <v>-181.26499999999999</v>
      </c>
    </row>
    <row r="7146" spans="1:21" x14ac:dyDescent="0.25">
      <c r="A7146">
        <v>7145</v>
      </c>
      <c r="B7146" t="s">
        <v>9316</v>
      </c>
      <c r="C7146" s="1">
        <v>42805</v>
      </c>
      <c r="D7146" s="1">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9316</v>
      </c>
      <c r="C7147" s="1">
        <v>42805</v>
      </c>
      <c r="D7147" s="1">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9316</v>
      </c>
      <c r="C7148" s="1">
        <v>42805</v>
      </c>
      <c r="D7148" s="1">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v>
      </c>
    </row>
    <row r="7149" spans="1:21" x14ac:dyDescent="0.25">
      <c r="A7149">
        <v>7148</v>
      </c>
      <c r="B7149" t="s">
        <v>9317</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9317</v>
      </c>
      <c r="C7150" s="1">
        <v>42533</v>
      </c>
      <c r="D7150" s="1">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row>
    <row r="7151" spans="1:21" x14ac:dyDescent="0.25">
      <c r="A7151">
        <v>7150</v>
      </c>
      <c r="B7151" t="s">
        <v>9318</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9319</v>
      </c>
      <c r="C7152" s="1">
        <v>43091</v>
      </c>
      <c r="D7152" s="1">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9320</v>
      </c>
      <c r="C7153" s="1">
        <v>43091</v>
      </c>
      <c r="D7153" s="1">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9321</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9322</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9323</v>
      </c>
      <c r="C7156" s="1">
        <v>42363</v>
      </c>
      <c r="D7156" s="1">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46.8996</v>
      </c>
    </row>
    <row r="7157" spans="1:21" x14ac:dyDescent="0.25">
      <c r="A7157">
        <v>7156</v>
      </c>
      <c r="B7157" t="s">
        <v>9323</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9324</v>
      </c>
      <c r="C7158" s="1">
        <v>42854</v>
      </c>
      <c r="D7158" s="1">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9325</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9325</v>
      </c>
      <c r="C7160" s="1">
        <v>42457</v>
      </c>
      <c r="D7160" s="1">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row>
    <row r="7161" spans="1:21" x14ac:dyDescent="0.25">
      <c r="A7161">
        <v>7160</v>
      </c>
      <c r="B7161" t="s">
        <v>9328</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9328</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9329</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9329</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9330</v>
      </c>
      <c r="C7165" s="1">
        <v>41751</v>
      </c>
      <c r="D7165" s="1">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row>
    <row r="7166" spans="1:21" x14ac:dyDescent="0.25">
      <c r="A7166">
        <v>7165</v>
      </c>
      <c r="B7166" t="s">
        <v>9330</v>
      </c>
      <c r="C7166" s="1">
        <v>41751</v>
      </c>
      <c r="D7166" s="1">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9331</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9332</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9332</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9332</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9332</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9333</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9334</v>
      </c>
      <c r="C7173" s="1">
        <v>42850</v>
      </c>
      <c r="D7173" s="1">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9335</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9335</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9335</v>
      </c>
      <c r="C7176" s="1">
        <v>42820</v>
      </c>
      <c r="D7176" s="1">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23.234999999999999</v>
      </c>
    </row>
    <row r="7177" spans="1:21" x14ac:dyDescent="0.25">
      <c r="A7177">
        <v>7176</v>
      </c>
      <c r="B7177" t="s">
        <v>9335</v>
      </c>
      <c r="C7177" s="1">
        <v>42820</v>
      </c>
      <c r="D7177" s="1">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87.168000000000006</v>
      </c>
      <c r="S7177">
        <v>8</v>
      </c>
      <c r="T7177">
        <v>0.8</v>
      </c>
      <c r="U7177">
        <v>-226.63679999999999</v>
      </c>
    </row>
    <row r="7178" spans="1:21" x14ac:dyDescent="0.25">
      <c r="A7178">
        <v>7177</v>
      </c>
      <c r="B7178" t="s">
        <v>9335</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9336</v>
      </c>
      <c r="C7179" s="1">
        <v>42859</v>
      </c>
      <c r="D7179" s="1">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v>
      </c>
      <c r="S7179">
        <v>2</v>
      </c>
      <c r="T7179">
        <v>0.7</v>
      </c>
      <c r="U7179">
        <v>-1.5414000000000001</v>
      </c>
    </row>
    <row r="7180" spans="1:21" x14ac:dyDescent="0.25">
      <c r="A7180">
        <v>7179</v>
      </c>
      <c r="B7180" t="s">
        <v>9336</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9337</v>
      </c>
      <c r="C7181" s="1">
        <v>42688</v>
      </c>
      <c r="D7181" s="1">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25.191600000000001</v>
      </c>
    </row>
    <row r="7182" spans="1:21" x14ac:dyDescent="0.25">
      <c r="A7182">
        <v>7181</v>
      </c>
      <c r="B7182" t="s">
        <v>9338</v>
      </c>
      <c r="C7182" s="1">
        <v>41645</v>
      </c>
      <c r="D7182" s="1">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9339</v>
      </c>
      <c r="C7183" s="1">
        <v>42731</v>
      </c>
      <c r="D7183" s="1">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9340</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9341</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9342</v>
      </c>
      <c r="C7186" s="1">
        <v>42964</v>
      </c>
      <c r="D7186" s="1">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5.5519999999999996</v>
      </c>
      <c r="S7186">
        <v>2</v>
      </c>
      <c r="T7186">
        <v>0.2</v>
      </c>
      <c r="U7186">
        <v>-1.0409999999999999</v>
      </c>
    </row>
    <row r="7187" spans="1:21" x14ac:dyDescent="0.25">
      <c r="A7187">
        <v>7186</v>
      </c>
      <c r="B7187" t="s">
        <v>9342</v>
      </c>
      <c r="C7187" s="1">
        <v>42964</v>
      </c>
      <c r="D7187" s="1">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1.002</v>
      </c>
    </row>
    <row r="7188" spans="1:21" x14ac:dyDescent="0.25">
      <c r="A7188">
        <v>7187</v>
      </c>
      <c r="B7188" t="s">
        <v>9342</v>
      </c>
      <c r="C7188" s="1">
        <v>42964</v>
      </c>
      <c r="D7188" s="1">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-2.1312000000000002</v>
      </c>
    </row>
    <row r="7189" spans="1:21" x14ac:dyDescent="0.25">
      <c r="A7189">
        <v>7188</v>
      </c>
      <c r="B7189" t="s">
        <v>9342</v>
      </c>
      <c r="C7189" s="1">
        <v>42964</v>
      </c>
      <c r="D7189" s="1">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16.783999999999999</v>
      </c>
      <c r="S7189">
        <v>2</v>
      </c>
      <c r="T7189">
        <v>0.6</v>
      </c>
      <c r="U7189">
        <v>-22.238800000000001</v>
      </c>
    </row>
    <row r="7190" spans="1:21" x14ac:dyDescent="0.25">
      <c r="A7190">
        <v>7189</v>
      </c>
      <c r="B7190" t="s">
        <v>9342</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9343</v>
      </c>
      <c r="C7191" s="1">
        <v>42686</v>
      </c>
      <c r="D7191" s="1">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25.497</v>
      </c>
    </row>
    <row r="7192" spans="1:21" x14ac:dyDescent="0.25">
      <c r="A7192">
        <v>7191</v>
      </c>
      <c r="B7192" t="s">
        <v>9343</v>
      </c>
      <c r="C7192" s="1">
        <v>42686</v>
      </c>
      <c r="D7192" s="1">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674.35199999999998</v>
      </c>
      <c r="S7192">
        <v>3</v>
      </c>
      <c r="T7192">
        <v>0.2</v>
      </c>
      <c r="U7192">
        <v>-8.4293999999999993</v>
      </c>
    </row>
    <row r="7193" spans="1:21" x14ac:dyDescent="0.25">
      <c r="A7193">
        <v>7192</v>
      </c>
      <c r="B7193" t="s">
        <v>9344</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9344</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9345</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9345</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9346</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7.2298</v>
      </c>
    </row>
    <row r="7198" spans="1:21" x14ac:dyDescent="0.25">
      <c r="A7198">
        <v>7197</v>
      </c>
      <c r="B7198" t="s">
        <v>9347</v>
      </c>
      <c r="C7198" s="1">
        <v>41755</v>
      </c>
      <c r="D7198" s="1">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9347</v>
      </c>
      <c r="C7199" s="1">
        <v>41755</v>
      </c>
      <c r="D7199" s="1">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5.7960000000000003</v>
      </c>
    </row>
    <row r="7200" spans="1:21" x14ac:dyDescent="0.25">
      <c r="A7200">
        <v>7199</v>
      </c>
      <c r="B7200" t="s">
        <v>9348</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9348</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9349</v>
      </c>
      <c r="C7202" s="1">
        <v>42701</v>
      </c>
      <c r="D7202" s="1">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116.76</v>
      </c>
      <c r="S7202">
        <v>1</v>
      </c>
      <c r="T7202">
        <v>0.2</v>
      </c>
      <c r="U7202">
        <v>14.595000000000001</v>
      </c>
    </row>
    <row r="7203" spans="1:21" x14ac:dyDescent="0.25">
      <c r="A7203">
        <v>7202</v>
      </c>
      <c r="B7203" t="s">
        <v>9349</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9350</v>
      </c>
      <c r="C7204" s="1">
        <v>42671</v>
      </c>
      <c r="D7204" s="1">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v>
      </c>
      <c r="S7204">
        <v>5</v>
      </c>
      <c r="T7204">
        <v>0</v>
      </c>
      <c r="U7204">
        <v>75.680000000000007</v>
      </c>
    </row>
    <row r="7205" spans="1:21" x14ac:dyDescent="0.25">
      <c r="A7205">
        <v>7204</v>
      </c>
      <c r="B7205" t="s">
        <v>9353</v>
      </c>
      <c r="C7205" s="1">
        <v>42002</v>
      </c>
      <c r="D7205" s="1">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-4.8048000000000002</v>
      </c>
    </row>
    <row r="7206" spans="1:21" x14ac:dyDescent="0.25">
      <c r="A7206">
        <v>7205</v>
      </c>
      <c r="B7206" t="s">
        <v>9354</v>
      </c>
      <c r="C7206" s="1">
        <v>42257</v>
      </c>
      <c r="D7206" s="1">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2.0672000000000001</v>
      </c>
    </row>
    <row r="7207" spans="1:21" x14ac:dyDescent="0.25">
      <c r="A7207">
        <v>7206</v>
      </c>
      <c r="B7207" t="s">
        <v>9355</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9355</v>
      </c>
      <c r="C7208" s="1">
        <v>43010</v>
      </c>
      <c r="D7208" s="1">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32.301499999999997</v>
      </c>
    </row>
    <row r="7209" spans="1:21" x14ac:dyDescent="0.25">
      <c r="A7209">
        <v>7208</v>
      </c>
      <c r="B7209" t="s">
        <v>9356</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9356</v>
      </c>
      <c r="C7210" s="1">
        <v>42624</v>
      </c>
      <c r="D7210" s="1">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20.736000000000001</v>
      </c>
      <c r="S7210">
        <v>4</v>
      </c>
      <c r="T7210">
        <v>0.2</v>
      </c>
      <c r="U7210">
        <v>7.2576000000000001</v>
      </c>
    </row>
    <row r="7211" spans="1:21" x14ac:dyDescent="0.25">
      <c r="A7211">
        <v>7210</v>
      </c>
      <c r="B7211" t="s">
        <v>9356</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9357</v>
      </c>
      <c r="C7212" s="1">
        <v>42523</v>
      </c>
      <c r="D7212" s="1">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row>
    <row r="7213" spans="1:21" x14ac:dyDescent="0.25">
      <c r="A7213">
        <v>7212</v>
      </c>
      <c r="B7213" t="s">
        <v>9357</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9357</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9358</v>
      </c>
      <c r="C7215" s="1">
        <v>43023</v>
      </c>
      <c r="D7215" s="1">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9360</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9360</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9361</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9361</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62.496000000000002</v>
      </c>
      <c r="S7219">
        <v>2</v>
      </c>
      <c r="T7219">
        <v>0.2</v>
      </c>
      <c r="U7219">
        <v>21.8736</v>
      </c>
    </row>
    <row r="7220" spans="1:21" x14ac:dyDescent="0.25">
      <c r="A7220">
        <v>7219</v>
      </c>
      <c r="B7220" t="s">
        <v>9361</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9361</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9362</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9363</v>
      </c>
      <c r="C7223" s="1">
        <v>42762</v>
      </c>
      <c r="D7223" s="1">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35.864400000000003</v>
      </c>
    </row>
    <row r="7224" spans="1:21" x14ac:dyDescent="0.25">
      <c r="A7224">
        <v>7223</v>
      </c>
      <c r="B7224" t="s">
        <v>9364</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9365</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9365</v>
      </c>
      <c r="C7226" s="1">
        <v>42565</v>
      </c>
      <c r="D7226" s="1">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50.034599999999998</v>
      </c>
    </row>
    <row r="7227" spans="1:21" x14ac:dyDescent="0.25">
      <c r="A7227">
        <v>7226</v>
      </c>
      <c r="B7227" t="s">
        <v>9365</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9366</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9366</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9367</v>
      </c>
      <c r="C7230" s="1">
        <v>41840</v>
      </c>
      <c r="D7230" s="1">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9367</v>
      </c>
      <c r="C7231" s="1">
        <v>41840</v>
      </c>
      <c r="D7231" s="1">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9368</v>
      </c>
      <c r="C7232" s="1">
        <v>42807</v>
      </c>
      <c r="D7232" s="1">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9368</v>
      </c>
      <c r="C7233" s="1">
        <v>42807</v>
      </c>
      <c r="D7233" s="1">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row>
    <row r="7234" spans="1:21" x14ac:dyDescent="0.25">
      <c r="A7234">
        <v>7233</v>
      </c>
      <c r="B7234" t="s">
        <v>9368</v>
      </c>
      <c r="C7234" s="1">
        <v>42807</v>
      </c>
      <c r="D7234" s="1">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9369</v>
      </c>
      <c r="C7235" s="1">
        <v>42437</v>
      </c>
      <c r="D7235" s="1">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9369</v>
      </c>
      <c r="C7236" s="1">
        <v>42437</v>
      </c>
      <c r="D7236" s="1">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9369</v>
      </c>
      <c r="C7237" s="1">
        <v>42437</v>
      </c>
      <c r="D7237" s="1">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22.5732</v>
      </c>
    </row>
    <row r="7238" spans="1:21" x14ac:dyDescent="0.25">
      <c r="A7238">
        <v>7237</v>
      </c>
      <c r="B7238" t="s">
        <v>9370</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9371</v>
      </c>
      <c r="C7239" s="1">
        <v>42561</v>
      </c>
      <c r="D7239" s="1">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341.99099999999999</v>
      </c>
      <c r="S7239">
        <v>3</v>
      </c>
      <c r="T7239">
        <v>0.7</v>
      </c>
      <c r="U7239">
        <v>-319.19159999999999</v>
      </c>
    </row>
    <row r="7240" spans="1:21" x14ac:dyDescent="0.25">
      <c r="A7240">
        <v>7239</v>
      </c>
      <c r="B7240" t="s">
        <v>9374</v>
      </c>
      <c r="C7240" s="1">
        <v>42728</v>
      </c>
      <c r="D7240" s="1">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18.463200000000001</v>
      </c>
    </row>
    <row r="7241" spans="1:21" x14ac:dyDescent="0.25">
      <c r="A7241">
        <v>7240</v>
      </c>
      <c r="B7241" t="s">
        <v>9374</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9375</v>
      </c>
      <c r="C7242" s="1">
        <v>42848</v>
      </c>
      <c r="D7242" s="1">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v>
      </c>
    </row>
    <row r="7243" spans="1:21" x14ac:dyDescent="0.25">
      <c r="A7243">
        <v>7242</v>
      </c>
      <c r="B7243" t="s">
        <v>9375</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9375</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7.9661999999999997</v>
      </c>
    </row>
    <row r="7245" spans="1:21" x14ac:dyDescent="0.25">
      <c r="A7245">
        <v>7244</v>
      </c>
      <c r="B7245" t="s">
        <v>9376</v>
      </c>
      <c r="C7245" s="1">
        <v>42964</v>
      </c>
      <c r="D7245" s="1">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9377</v>
      </c>
      <c r="C7246" s="1">
        <v>42877</v>
      </c>
      <c r="D7246" s="1">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18.832799999999999</v>
      </c>
    </row>
    <row r="7247" spans="1:21" x14ac:dyDescent="0.25">
      <c r="A7247">
        <v>7246</v>
      </c>
      <c r="B7247" t="s">
        <v>9378</v>
      </c>
      <c r="C7247" s="1">
        <v>42775</v>
      </c>
      <c r="D7247" s="1">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9379</v>
      </c>
      <c r="C7248" s="1">
        <v>41701</v>
      </c>
      <c r="D7248" s="1">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v>
      </c>
      <c r="S7248">
        <v>3</v>
      </c>
      <c r="T7248">
        <v>0.2</v>
      </c>
      <c r="U7248">
        <v>4.9139999999999997</v>
      </c>
    </row>
    <row r="7249" spans="1:21" x14ac:dyDescent="0.25">
      <c r="A7249">
        <v>7248</v>
      </c>
      <c r="B7249" t="s">
        <v>9379</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9379</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9380</v>
      </c>
      <c r="C7251" s="1">
        <v>42159</v>
      </c>
      <c r="D7251" s="1">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row>
    <row r="7252" spans="1:21" x14ac:dyDescent="0.25">
      <c r="A7252">
        <v>7251</v>
      </c>
      <c r="B7252" t="s">
        <v>9380</v>
      </c>
      <c r="C7252" s="1">
        <v>42159</v>
      </c>
      <c r="D7252" s="1">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v>
      </c>
    </row>
    <row r="7253" spans="1:21" x14ac:dyDescent="0.25">
      <c r="A7253">
        <v>7252</v>
      </c>
      <c r="B7253" t="s">
        <v>9381</v>
      </c>
      <c r="C7253" s="1">
        <v>42609</v>
      </c>
      <c r="D7253" s="1">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row>
    <row r="7254" spans="1:21" x14ac:dyDescent="0.25">
      <c r="A7254">
        <v>7253</v>
      </c>
      <c r="B7254" t="s">
        <v>9384</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9385</v>
      </c>
      <c r="C7255" s="1">
        <v>42520</v>
      </c>
      <c r="D7255" s="1">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9385</v>
      </c>
      <c r="C7256" s="1">
        <v>42520</v>
      </c>
      <c r="D7256" s="1">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9385</v>
      </c>
      <c r="C7257" s="1">
        <v>42520</v>
      </c>
      <c r="D7257" s="1">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9385</v>
      </c>
      <c r="C7258" s="1">
        <v>42520</v>
      </c>
      <c r="D7258" s="1">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9385</v>
      </c>
      <c r="C7259" s="1">
        <v>42520</v>
      </c>
      <c r="D7259" s="1">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9385</v>
      </c>
      <c r="C7260" s="1">
        <v>42520</v>
      </c>
      <c r="D7260" s="1">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9385</v>
      </c>
      <c r="C7261" s="1">
        <v>42520</v>
      </c>
      <c r="D7261" s="1">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9385</v>
      </c>
      <c r="C7262" s="1">
        <v>42520</v>
      </c>
      <c r="D7262" s="1">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9386</v>
      </c>
      <c r="C7263" s="1">
        <v>42896</v>
      </c>
      <c r="D7263" s="1">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v>
      </c>
      <c r="S7263">
        <v>7</v>
      </c>
      <c r="T7263">
        <v>0</v>
      </c>
      <c r="U7263">
        <v>4.1159999999999997</v>
      </c>
    </row>
    <row r="7264" spans="1:21" x14ac:dyDescent="0.25">
      <c r="A7264">
        <v>7263</v>
      </c>
      <c r="B7264" t="s">
        <v>9387</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9387</v>
      </c>
      <c r="C7265" s="1">
        <v>43030</v>
      </c>
      <c r="D7265" s="1">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v>
      </c>
      <c r="S7265">
        <v>4</v>
      </c>
      <c r="T7265">
        <v>0.2</v>
      </c>
      <c r="U7265">
        <v>11.087999999999999</v>
      </c>
    </row>
    <row r="7266" spans="1:21" x14ac:dyDescent="0.25">
      <c r="A7266">
        <v>7265</v>
      </c>
      <c r="B7266" t="s">
        <v>9388</v>
      </c>
      <c r="C7266" s="1">
        <v>42899</v>
      </c>
      <c r="D7266" s="1">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row>
    <row r="7267" spans="1:21" x14ac:dyDescent="0.25">
      <c r="A7267">
        <v>7266</v>
      </c>
      <c r="B7267" t="s">
        <v>9389</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9390</v>
      </c>
      <c r="C7268" s="1">
        <v>42963</v>
      </c>
      <c r="D7268" s="1">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9390</v>
      </c>
      <c r="C7269" s="1">
        <v>42963</v>
      </c>
      <c r="D7269" s="1">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9391</v>
      </c>
      <c r="C7270" s="1">
        <v>42383</v>
      </c>
      <c r="D7270" s="1">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row>
    <row r="7271" spans="1:21" x14ac:dyDescent="0.25">
      <c r="A7271">
        <v>7270</v>
      </c>
      <c r="B7271" t="s">
        <v>9391</v>
      </c>
      <c r="C7271" s="1">
        <v>42383</v>
      </c>
      <c r="D7271" s="1">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315.77600000000001</v>
      </c>
      <c r="S7271">
        <v>8</v>
      </c>
      <c r="T7271">
        <v>0.2</v>
      </c>
      <c r="U7271">
        <v>31.5776</v>
      </c>
    </row>
    <row r="7272" spans="1:21" x14ac:dyDescent="0.25">
      <c r="A7272">
        <v>7271</v>
      </c>
      <c r="B7272" t="s">
        <v>9394</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9394</v>
      </c>
      <c r="C7273" s="1">
        <v>42629</v>
      </c>
      <c r="D7273" s="1">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row>
    <row r="7274" spans="1:21" x14ac:dyDescent="0.25">
      <c r="A7274">
        <v>7273</v>
      </c>
      <c r="B7274" t="s">
        <v>9395</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9395</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9396</v>
      </c>
      <c r="C7276" s="1">
        <v>42321</v>
      </c>
      <c r="D7276" s="1">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v>
      </c>
      <c r="S7276">
        <v>5</v>
      </c>
      <c r="T7276">
        <v>0.2</v>
      </c>
      <c r="U7276">
        <v>42.494999999999997</v>
      </c>
    </row>
    <row r="7277" spans="1:21" x14ac:dyDescent="0.25">
      <c r="A7277">
        <v>7276</v>
      </c>
      <c r="B7277" t="s">
        <v>9396</v>
      </c>
      <c r="C7277" s="1">
        <v>42321</v>
      </c>
      <c r="D7277" s="1">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9397</v>
      </c>
      <c r="C7278" s="1">
        <v>41945</v>
      </c>
      <c r="D7278" s="1">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v>
      </c>
      <c r="S7278">
        <v>10</v>
      </c>
      <c r="T7278">
        <v>0.2</v>
      </c>
      <c r="U7278">
        <v>239.976</v>
      </c>
    </row>
    <row r="7279" spans="1:21" x14ac:dyDescent="0.25">
      <c r="A7279">
        <v>7278</v>
      </c>
      <c r="B7279" t="s">
        <v>9398</v>
      </c>
      <c r="C7279" s="1">
        <v>42570</v>
      </c>
      <c r="D7279" s="1">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4.4980000000000002</v>
      </c>
    </row>
    <row r="7280" spans="1:21" x14ac:dyDescent="0.25">
      <c r="A7280">
        <v>7279</v>
      </c>
      <c r="B7280" t="s">
        <v>9398</v>
      </c>
      <c r="C7280" s="1">
        <v>42570</v>
      </c>
      <c r="D7280" s="1">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v>
      </c>
    </row>
    <row r="7281" spans="1:21" x14ac:dyDescent="0.25">
      <c r="A7281">
        <v>7280</v>
      </c>
      <c r="B7281" t="s">
        <v>9399</v>
      </c>
      <c r="C7281" s="1">
        <v>42504</v>
      </c>
      <c r="D7281" s="1">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9400</v>
      </c>
      <c r="C7282" s="1">
        <v>42056</v>
      </c>
      <c r="D7282" s="1">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9401</v>
      </c>
      <c r="C7283" s="1">
        <v>43024</v>
      </c>
      <c r="D7283" s="1">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9402</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9403</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9403</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9404</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9405</v>
      </c>
      <c r="C7288" s="1">
        <v>42541</v>
      </c>
      <c r="D7288" s="1">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0.55200000000000005</v>
      </c>
    </row>
    <row r="7289" spans="1:21" x14ac:dyDescent="0.25">
      <c r="A7289">
        <v>7288</v>
      </c>
      <c r="B7289" t="s">
        <v>9405</v>
      </c>
      <c r="C7289" s="1">
        <v>42541</v>
      </c>
      <c r="D7289" s="1">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23.652899999999999</v>
      </c>
    </row>
    <row r="7290" spans="1:21" x14ac:dyDescent="0.25">
      <c r="A7290">
        <v>7289</v>
      </c>
      <c r="B7290" t="s">
        <v>9406</v>
      </c>
      <c r="C7290" s="1">
        <v>41884</v>
      </c>
      <c r="D7290" s="1">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-121.2705</v>
      </c>
    </row>
    <row r="7291" spans="1:21" x14ac:dyDescent="0.25">
      <c r="A7291">
        <v>7290</v>
      </c>
      <c r="B7291" t="s">
        <v>9407</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9407</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9407</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9408</v>
      </c>
      <c r="C7294" s="1">
        <v>43073</v>
      </c>
      <c r="D7294" s="1">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v>
      </c>
    </row>
    <row r="7295" spans="1:21" x14ac:dyDescent="0.25">
      <c r="A7295">
        <v>7294</v>
      </c>
      <c r="B7295" t="s">
        <v>9410</v>
      </c>
      <c r="C7295" s="1">
        <v>42392</v>
      </c>
      <c r="D7295" s="1">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21.596399999999999</v>
      </c>
    </row>
    <row r="7296" spans="1:21" x14ac:dyDescent="0.25">
      <c r="A7296">
        <v>7295</v>
      </c>
      <c r="B7296" t="s">
        <v>9411</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9412</v>
      </c>
      <c r="C7297" s="1">
        <v>41763</v>
      </c>
      <c r="D7297" s="1">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37.840000000000003</v>
      </c>
      <c r="S7297">
        <v>2</v>
      </c>
      <c r="T7297">
        <v>0.2</v>
      </c>
      <c r="U7297">
        <v>2.8380000000000001</v>
      </c>
    </row>
    <row r="7298" spans="1:21" x14ac:dyDescent="0.25">
      <c r="A7298">
        <v>7297</v>
      </c>
      <c r="B7298" t="s">
        <v>9412</v>
      </c>
      <c r="C7298" s="1">
        <v>41763</v>
      </c>
      <c r="D7298" s="1">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5.4720000000000004</v>
      </c>
      <c r="S7298">
        <v>6</v>
      </c>
      <c r="T7298">
        <v>0.2</v>
      </c>
      <c r="U7298">
        <v>1.8468</v>
      </c>
    </row>
    <row r="7299" spans="1:21" x14ac:dyDescent="0.25">
      <c r="A7299">
        <v>7298</v>
      </c>
      <c r="B7299" t="s">
        <v>9413</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9414</v>
      </c>
      <c r="C7300" s="1">
        <v>41961</v>
      </c>
      <c r="D7300" s="1">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9414</v>
      </c>
      <c r="C7301" s="1">
        <v>41961</v>
      </c>
      <c r="D7301" s="1">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-7.476</v>
      </c>
    </row>
    <row r="7302" spans="1:21" x14ac:dyDescent="0.25">
      <c r="A7302">
        <v>7301</v>
      </c>
      <c r="B7302" t="s">
        <v>9414</v>
      </c>
      <c r="C7302" s="1">
        <v>41961</v>
      </c>
      <c r="D7302" s="1">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-30.294</v>
      </c>
    </row>
    <row r="7303" spans="1:21" x14ac:dyDescent="0.25">
      <c r="A7303">
        <v>7302</v>
      </c>
      <c r="B7303" t="s">
        <v>9414</v>
      </c>
      <c r="C7303" s="1">
        <v>41961</v>
      </c>
      <c r="D7303" s="1">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9414</v>
      </c>
      <c r="C7304" s="1">
        <v>41961</v>
      </c>
      <c r="D7304" s="1">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9415</v>
      </c>
      <c r="C7305" s="1">
        <v>42982</v>
      </c>
      <c r="D7305" s="1">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9415</v>
      </c>
      <c r="C7306" s="1">
        <v>42982</v>
      </c>
      <c r="D7306" s="1">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9416</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9417</v>
      </c>
      <c r="C7308" s="1">
        <v>42679</v>
      </c>
      <c r="D7308" s="1">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12.96</v>
      </c>
    </row>
    <row r="7309" spans="1:21" x14ac:dyDescent="0.25">
      <c r="A7309">
        <v>7308</v>
      </c>
      <c r="B7309" t="s">
        <v>9417</v>
      </c>
      <c r="C7309" s="1">
        <v>42679</v>
      </c>
      <c r="D7309" s="1">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113.88800000000001</v>
      </c>
      <c r="S7309">
        <v>2</v>
      </c>
      <c r="T7309">
        <v>0.2</v>
      </c>
      <c r="U7309">
        <v>9.9651999999999994</v>
      </c>
    </row>
    <row r="7310" spans="1:21" x14ac:dyDescent="0.25">
      <c r="A7310">
        <v>7309</v>
      </c>
      <c r="B7310" t="s">
        <v>9417</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9418</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9419</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9420</v>
      </c>
      <c r="C7313" s="1">
        <v>42286</v>
      </c>
      <c r="D7313" s="1">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9420</v>
      </c>
      <c r="C7314" s="1">
        <v>42286</v>
      </c>
      <c r="D7314" s="1">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9420</v>
      </c>
      <c r="C7315" s="1">
        <v>42286</v>
      </c>
      <c r="D7315" s="1">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7.4752000000000001</v>
      </c>
    </row>
    <row r="7316" spans="1:21" x14ac:dyDescent="0.25">
      <c r="A7316">
        <v>7315</v>
      </c>
      <c r="B7316" t="s">
        <v>9421</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9422</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9423</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9424</v>
      </c>
      <c r="C7319" s="1">
        <v>43056</v>
      </c>
      <c r="D7319" s="1">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row>
    <row r="7320" spans="1:21" x14ac:dyDescent="0.25">
      <c r="A7320">
        <v>7319</v>
      </c>
      <c r="B7320" t="s">
        <v>9424</v>
      </c>
      <c r="C7320" s="1">
        <v>43056</v>
      </c>
      <c r="D7320" s="1">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9426</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v>
      </c>
    </row>
    <row r="7322" spans="1:21" x14ac:dyDescent="0.25">
      <c r="A7322">
        <v>7321</v>
      </c>
      <c r="B7322" t="s">
        <v>9426</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9427</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9427</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9428</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9428</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9429</v>
      </c>
      <c r="C7327" s="1">
        <v>43049</v>
      </c>
      <c r="D7327" s="1">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400.8</v>
      </c>
      <c r="S7327">
        <v>5</v>
      </c>
      <c r="T7327">
        <v>0</v>
      </c>
      <c r="U7327">
        <v>112.224</v>
      </c>
    </row>
    <row r="7328" spans="1:21" x14ac:dyDescent="0.25">
      <c r="A7328">
        <v>7327</v>
      </c>
      <c r="B7328" t="s">
        <v>9429</v>
      </c>
      <c r="C7328" s="1">
        <v>43049</v>
      </c>
      <c r="D7328" s="1">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9430</v>
      </c>
      <c r="C7329" s="1">
        <v>41716</v>
      </c>
      <c r="D7329" s="1">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v>
      </c>
    </row>
    <row r="7330" spans="1:21" x14ac:dyDescent="0.25">
      <c r="A7330">
        <v>7329</v>
      </c>
      <c r="B7330" t="s">
        <v>9430</v>
      </c>
      <c r="C7330" s="1">
        <v>41716</v>
      </c>
      <c r="D7330" s="1">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9430</v>
      </c>
      <c r="C7331" s="1">
        <v>41716</v>
      </c>
      <c r="D7331" s="1">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9432</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9433</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9433</v>
      </c>
      <c r="C7334" s="1">
        <v>43034</v>
      </c>
      <c r="D7334" s="1">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81.438000000000002</v>
      </c>
      <c r="S7334">
        <v>7</v>
      </c>
      <c r="T7334">
        <v>0.7</v>
      </c>
      <c r="U7334">
        <v>-65.150400000000005</v>
      </c>
    </row>
    <row r="7335" spans="1:21" x14ac:dyDescent="0.25">
      <c r="A7335">
        <v>7334</v>
      </c>
      <c r="B7335" t="s">
        <v>9434</v>
      </c>
      <c r="C7335" s="1">
        <v>42105</v>
      </c>
      <c r="D7335" s="1">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9434</v>
      </c>
      <c r="C7336" s="1">
        <v>42105</v>
      </c>
      <c r="D7336" s="1">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9435</v>
      </c>
      <c r="C7337" s="1">
        <v>42363</v>
      </c>
      <c r="D7337" s="1">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9435</v>
      </c>
      <c r="C7338" s="1">
        <v>42363</v>
      </c>
      <c r="D7338" s="1">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9436</v>
      </c>
      <c r="C7339" s="1">
        <v>42999</v>
      </c>
      <c r="D7339" s="1">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3.8774999999999999</v>
      </c>
    </row>
    <row r="7340" spans="1:21" x14ac:dyDescent="0.25">
      <c r="A7340">
        <v>7339</v>
      </c>
      <c r="B7340" t="s">
        <v>9437</v>
      </c>
      <c r="C7340" s="1">
        <v>41993</v>
      </c>
      <c r="D7340" s="1">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192.18600000000001</v>
      </c>
      <c r="S7340">
        <v>3</v>
      </c>
      <c r="T7340">
        <v>0.1</v>
      </c>
      <c r="U7340">
        <v>36.3018</v>
      </c>
    </row>
    <row r="7341" spans="1:21" x14ac:dyDescent="0.25">
      <c r="A7341">
        <v>7340</v>
      </c>
      <c r="B7341" t="s">
        <v>9438</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9439</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9439</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9439</v>
      </c>
      <c r="C7344" s="1">
        <v>41846</v>
      </c>
      <c r="D7344" s="1">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9.2555999999999994</v>
      </c>
    </row>
    <row r="7345" spans="1:21" x14ac:dyDescent="0.25">
      <c r="A7345">
        <v>7344</v>
      </c>
      <c r="B7345" t="s">
        <v>9440</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9441</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9441</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9441</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9441</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9442</v>
      </c>
      <c r="C7350" s="1">
        <v>41701</v>
      </c>
      <c r="D7350" s="1">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9443</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9443</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9444</v>
      </c>
      <c r="C7353" s="1">
        <v>43049</v>
      </c>
      <c r="D7353" s="1">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9446</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9447</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9448</v>
      </c>
      <c r="C7356" s="1">
        <v>42772</v>
      </c>
      <c r="D7356" s="1">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v>
      </c>
      <c r="S7356">
        <v>5</v>
      </c>
      <c r="T7356">
        <v>0</v>
      </c>
      <c r="U7356">
        <v>13.455</v>
      </c>
    </row>
    <row r="7357" spans="1:21" x14ac:dyDescent="0.25">
      <c r="A7357">
        <v>7356</v>
      </c>
      <c r="B7357" t="s">
        <v>9449</v>
      </c>
      <c r="C7357" s="1">
        <v>42369</v>
      </c>
      <c r="D7357" s="1">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9450</v>
      </c>
      <c r="C7358" s="1">
        <v>42652</v>
      </c>
      <c r="D7358" s="1">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9450</v>
      </c>
      <c r="C7359" s="1">
        <v>42652</v>
      </c>
      <c r="D7359" s="1">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9451</v>
      </c>
      <c r="C7360" s="1">
        <v>42003</v>
      </c>
      <c r="D7360" s="1">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9451</v>
      </c>
      <c r="C7361" s="1">
        <v>42003</v>
      </c>
      <c r="D7361" s="1">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9452</v>
      </c>
      <c r="C7362" s="1">
        <v>42472</v>
      </c>
      <c r="D7362" s="1">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9452</v>
      </c>
      <c r="C7363" s="1">
        <v>42472</v>
      </c>
      <c r="D7363" s="1">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9452</v>
      </c>
      <c r="C7364" s="1">
        <v>42472</v>
      </c>
      <c r="D7364" s="1">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9453</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9453</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9453</v>
      </c>
      <c r="C7367" s="1">
        <v>42702</v>
      </c>
      <c r="D7367" s="1">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6.8879999999999999</v>
      </c>
      <c r="S7367">
        <v>2</v>
      </c>
      <c r="T7367">
        <v>0.7</v>
      </c>
      <c r="U7367">
        <v>-5.0511999999999997</v>
      </c>
    </row>
    <row r="7368" spans="1:21" x14ac:dyDescent="0.25">
      <c r="A7368">
        <v>7367</v>
      </c>
      <c r="B7368" t="s">
        <v>9453</v>
      </c>
      <c r="C7368" s="1">
        <v>42702</v>
      </c>
      <c r="D7368" s="1">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32.543999999999997</v>
      </c>
      <c r="S7368">
        <v>2</v>
      </c>
      <c r="T7368">
        <v>0.2</v>
      </c>
      <c r="U7368">
        <v>-7.7291999999999996</v>
      </c>
    </row>
    <row r="7369" spans="1:21" x14ac:dyDescent="0.25">
      <c r="A7369">
        <v>7368</v>
      </c>
      <c r="B7369" t="s">
        <v>9453</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9454</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v>
      </c>
      <c r="S7370">
        <v>3</v>
      </c>
      <c r="T7370">
        <v>0.7</v>
      </c>
      <c r="U7370">
        <v>-11.936999999999999</v>
      </c>
    </row>
    <row r="7371" spans="1:21" x14ac:dyDescent="0.25">
      <c r="A7371">
        <v>7370</v>
      </c>
      <c r="B7371" t="s">
        <v>9455</v>
      </c>
      <c r="C7371" s="1">
        <v>42072</v>
      </c>
      <c r="D7371" s="1">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9456</v>
      </c>
      <c r="C7372" s="1">
        <v>41940</v>
      </c>
      <c r="D7372" s="1">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9458</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9458</v>
      </c>
      <c r="C7374" s="1">
        <v>42742</v>
      </c>
      <c r="D7374" s="1">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61.02</v>
      </c>
      <c r="S7374">
        <v>3</v>
      </c>
      <c r="T7374">
        <v>0</v>
      </c>
      <c r="U7374">
        <v>0.61019999999999996</v>
      </c>
    </row>
    <row r="7375" spans="1:21" x14ac:dyDescent="0.25">
      <c r="A7375">
        <v>7374</v>
      </c>
      <c r="B7375" t="s">
        <v>9458</v>
      </c>
      <c r="C7375" s="1">
        <v>42742</v>
      </c>
      <c r="D7375" s="1">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31.931899999999999</v>
      </c>
    </row>
    <row r="7376" spans="1:21" x14ac:dyDescent="0.25">
      <c r="A7376">
        <v>7375</v>
      </c>
      <c r="B7376" t="s">
        <v>9458</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9459</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9460</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9461</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9462</v>
      </c>
      <c r="C7380" s="1">
        <v>42155</v>
      </c>
      <c r="D7380" s="1">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9463</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9463</v>
      </c>
      <c r="C7382" s="1">
        <v>42626</v>
      </c>
      <c r="D7382" s="1">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14.4</v>
      </c>
      <c r="S7382">
        <v>5</v>
      </c>
      <c r="T7382">
        <v>0</v>
      </c>
      <c r="U7382">
        <v>7.056</v>
      </c>
    </row>
    <row r="7383" spans="1:21" x14ac:dyDescent="0.25">
      <c r="A7383">
        <v>7382</v>
      </c>
      <c r="B7383" t="s">
        <v>9463</v>
      </c>
      <c r="C7383" s="1">
        <v>42626</v>
      </c>
      <c r="D7383" s="1">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41.985999999999997</v>
      </c>
    </row>
    <row r="7384" spans="1:21" x14ac:dyDescent="0.25">
      <c r="A7384">
        <v>7383</v>
      </c>
      <c r="B7384" t="s">
        <v>9463</v>
      </c>
      <c r="C7384" s="1">
        <v>42626</v>
      </c>
      <c r="D7384" s="1">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5.07</v>
      </c>
    </row>
    <row r="7385" spans="1:21" x14ac:dyDescent="0.25">
      <c r="A7385">
        <v>7384</v>
      </c>
      <c r="B7385" t="s">
        <v>9463</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9463</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9463</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9463</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9463</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9463</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9464</v>
      </c>
      <c r="C7391" s="1">
        <v>43068</v>
      </c>
      <c r="D7391" s="1">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9464</v>
      </c>
      <c r="C7392" s="1">
        <v>43068</v>
      </c>
      <c r="D7392" s="1">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v>
      </c>
      <c r="S7392">
        <v>5</v>
      </c>
      <c r="T7392">
        <v>0.2</v>
      </c>
      <c r="U7392">
        <v>19.035</v>
      </c>
    </row>
    <row r="7393" spans="1:21" x14ac:dyDescent="0.25">
      <c r="A7393">
        <v>7392</v>
      </c>
      <c r="B7393" t="s">
        <v>9465</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9466</v>
      </c>
      <c r="C7394" s="1">
        <v>42857</v>
      </c>
      <c r="D7394" s="1">
        <v>42861</v>
      </c>
      <c r="E7394" t="s">
        <v>49</v>
      </c>
      <c r="F7394" t="s">
        <v>7224</v>
      </c>
      <c r="G7394" t="s">
        <v>7225</v>
      </c>
      <c r="H7394" t="s">
        <v>25</v>
      </c>
      <c r="I7394" t="s">
        <v>26</v>
      </c>
      <c r="J7394" t="s">
        <v>41</v>
      </c>
      <c r="K7394" t="s">
        <v>42</v>
      </c>
      <c r="L7394">
        <v>90049</v>
      </c>
      <c r="M7394" t="s">
        <v>43</v>
      </c>
      <c r="N7394" t="s">
        <v>5833</v>
      </c>
      <c r="O7394" t="s">
        <v>45</v>
      </c>
      <c r="P7394" t="s">
        <v>89</v>
      </c>
      <c r="Q7394" t="s">
        <v>5834</v>
      </c>
      <c r="R7394">
        <v>15.7</v>
      </c>
      <c r="S7394">
        <v>5</v>
      </c>
      <c r="T7394">
        <v>0</v>
      </c>
      <c r="U7394">
        <v>7.0650000000000004</v>
      </c>
    </row>
    <row r="7395" spans="1:21" x14ac:dyDescent="0.25">
      <c r="A7395">
        <v>7394</v>
      </c>
      <c r="B7395" t="s">
        <v>9466</v>
      </c>
      <c r="C7395" s="1">
        <v>42857</v>
      </c>
      <c r="D7395" s="1">
        <v>42861</v>
      </c>
      <c r="E7395" t="s">
        <v>49</v>
      </c>
      <c r="F7395" t="s">
        <v>7224</v>
      </c>
      <c r="G7395" t="s">
        <v>7225</v>
      </c>
      <c r="H7395" t="s">
        <v>25</v>
      </c>
      <c r="I7395" t="s">
        <v>26</v>
      </c>
      <c r="J7395" t="s">
        <v>41</v>
      </c>
      <c r="K7395" t="s">
        <v>42</v>
      </c>
      <c r="L7395">
        <v>90049</v>
      </c>
      <c r="M7395" t="s">
        <v>43</v>
      </c>
      <c r="N7395" t="s">
        <v>6388</v>
      </c>
      <c r="O7395" t="s">
        <v>45</v>
      </c>
      <c r="P7395" t="s">
        <v>67</v>
      </c>
      <c r="Q7395" t="s">
        <v>6389</v>
      </c>
      <c r="R7395">
        <v>59.52</v>
      </c>
      <c r="S7395">
        <v>3</v>
      </c>
      <c r="T7395">
        <v>0</v>
      </c>
      <c r="U7395">
        <v>15.475199999999999</v>
      </c>
    </row>
    <row r="7396" spans="1:21" x14ac:dyDescent="0.25">
      <c r="A7396">
        <v>7395</v>
      </c>
      <c r="B7396" t="s">
        <v>9466</v>
      </c>
      <c r="C7396" s="1">
        <v>42857</v>
      </c>
      <c r="D7396" s="1">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9467</v>
      </c>
      <c r="C7397" s="1">
        <v>42729</v>
      </c>
      <c r="D7397" s="1">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9467</v>
      </c>
      <c r="C7398" s="1">
        <v>42729</v>
      </c>
      <c r="D7398" s="1">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9468</v>
      </c>
      <c r="C7399" s="1">
        <v>41912</v>
      </c>
      <c r="D7399" s="1">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9469</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9469</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9470</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9470</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9471</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9472</v>
      </c>
      <c r="C7405" s="1">
        <v>42138</v>
      </c>
      <c r="D7405" s="1">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9472</v>
      </c>
      <c r="C7406" s="1">
        <v>42138</v>
      </c>
      <c r="D7406" s="1">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9472</v>
      </c>
      <c r="C7407" s="1">
        <v>42138</v>
      </c>
      <c r="D7407" s="1">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9472</v>
      </c>
      <c r="C7408" s="1">
        <v>42138</v>
      </c>
      <c r="D7408" s="1">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722.35199999999998</v>
      </c>
      <c r="S7408">
        <v>3</v>
      </c>
      <c r="T7408">
        <v>0.2</v>
      </c>
      <c r="U7408">
        <v>81.264600000000002</v>
      </c>
    </row>
    <row r="7409" spans="1:21" x14ac:dyDescent="0.25">
      <c r="A7409">
        <v>7408</v>
      </c>
      <c r="B7409" t="s">
        <v>9473</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9474</v>
      </c>
      <c r="C7410" s="1">
        <v>42520</v>
      </c>
      <c r="D7410" s="1">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11.748799999999999</v>
      </c>
    </row>
    <row r="7411" spans="1:21" x14ac:dyDescent="0.25">
      <c r="A7411">
        <v>7410</v>
      </c>
      <c r="B7411" t="s">
        <v>9475</v>
      </c>
      <c r="C7411" s="1">
        <v>41737</v>
      </c>
      <c r="D7411" s="1">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-94.660499999999999</v>
      </c>
    </row>
    <row r="7412" spans="1:21" x14ac:dyDescent="0.25">
      <c r="A7412">
        <v>7411</v>
      </c>
      <c r="B7412" t="s">
        <v>9476</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9477</v>
      </c>
      <c r="C7413" s="1">
        <v>42885</v>
      </c>
      <c r="D7413" s="1">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v>
      </c>
      <c r="S7413">
        <v>1</v>
      </c>
      <c r="T7413">
        <v>0.2</v>
      </c>
      <c r="U7413">
        <v>17.639099999999999</v>
      </c>
    </row>
    <row r="7414" spans="1:21" x14ac:dyDescent="0.25">
      <c r="A7414">
        <v>7413</v>
      </c>
      <c r="B7414" t="s">
        <v>9477</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9477</v>
      </c>
      <c r="C7415" s="1">
        <v>42885</v>
      </c>
      <c r="D7415" s="1">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13.592000000000001</v>
      </c>
      <c r="S7415">
        <v>1</v>
      </c>
      <c r="T7415">
        <v>0.2</v>
      </c>
      <c r="U7415">
        <v>-0.33979999999999999</v>
      </c>
    </row>
    <row r="7416" spans="1:21" x14ac:dyDescent="0.25">
      <c r="A7416">
        <v>7415</v>
      </c>
      <c r="B7416" t="s">
        <v>9478</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9478</v>
      </c>
      <c r="C7417" s="1">
        <v>42442</v>
      </c>
      <c r="D7417" s="1">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v>
      </c>
      <c r="S7417">
        <v>5</v>
      </c>
      <c r="T7417">
        <v>0.2</v>
      </c>
      <c r="U7417">
        <v>47.494999999999997</v>
      </c>
    </row>
    <row r="7418" spans="1:21" x14ac:dyDescent="0.25">
      <c r="A7418">
        <v>7417</v>
      </c>
      <c r="B7418" t="s">
        <v>9478</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9478</v>
      </c>
      <c r="C7419" s="1">
        <v>42442</v>
      </c>
      <c r="D7419" s="1">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v>
      </c>
      <c r="S7419">
        <v>5</v>
      </c>
      <c r="T7419">
        <v>0.2</v>
      </c>
      <c r="U7419">
        <v>13.9185</v>
      </c>
    </row>
    <row r="7420" spans="1:21" x14ac:dyDescent="0.25">
      <c r="A7420">
        <v>7419</v>
      </c>
      <c r="B7420" t="s">
        <v>9478</v>
      </c>
      <c r="C7420" s="1">
        <v>42442</v>
      </c>
      <c r="D7420" s="1">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51.896999999999998</v>
      </c>
      <c r="S7420">
        <v>1</v>
      </c>
      <c r="T7420">
        <v>0.7</v>
      </c>
      <c r="U7420">
        <v>-41.517600000000002</v>
      </c>
    </row>
    <row r="7421" spans="1:21" x14ac:dyDescent="0.25">
      <c r="A7421">
        <v>7420</v>
      </c>
      <c r="B7421" t="s">
        <v>9478</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9478</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9478</v>
      </c>
      <c r="C7423" s="1">
        <v>42442</v>
      </c>
      <c r="D7423" s="1">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-28.367999999999999</v>
      </c>
    </row>
    <row r="7424" spans="1:21" x14ac:dyDescent="0.25">
      <c r="A7424">
        <v>7423</v>
      </c>
      <c r="B7424" t="s">
        <v>9478</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-643.71</v>
      </c>
    </row>
    <row r="7425" spans="1:21" x14ac:dyDescent="0.25">
      <c r="A7425">
        <v>7424</v>
      </c>
      <c r="B7425" t="s">
        <v>9481</v>
      </c>
      <c r="C7425" s="1">
        <v>42835</v>
      </c>
      <c r="D7425" s="1">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21.949200000000001</v>
      </c>
    </row>
    <row r="7426" spans="1:21" x14ac:dyDescent="0.25">
      <c r="A7426">
        <v>7425</v>
      </c>
      <c r="B7426" t="s">
        <v>9481</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9482</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9482</v>
      </c>
      <c r="C7428" s="1">
        <v>42546</v>
      </c>
      <c r="D7428" s="1">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-26.169599999999999</v>
      </c>
    </row>
    <row r="7429" spans="1:21" x14ac:dyDescent="0.25">
      <c r="A7429">
        <v>7428</v>
      </c>
      <c r="B7429" t="s">
        <v>9483</v>
      </c>
      <c r="C7429" s="1">
        <v>41715</v>
      </c>
      <c r="D7429" s="1">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9483</v>
      </c>
      <c r="C7430" s="1">
        <v>41715</v>
      </c>
      <c r="D7430" s="1">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9483</v>
      </c>
      <c r="C7431" s="1">
        <v>41715</v>
      </c>
      <c r="D7431" s="1">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9483</v>
      </c>
      <c r="C7432" s="1">
        <v>41715</v>
      </c>
      <c r="D7432" s="1">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row>
    <row r="7433" spans="1:21" x14ac:dyDescent="0.25">
      <c r="A7433">
        <v>7432</v>
      </c>
      <c r="B7433" t="s">
        <v>9483</v>
      </c>
      <c r="C7433" s="1">
        <v>41715</v>
      </c>
      <c r="D7433" s="1">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9484</v>
      </c>
      <c r="C7434" s="1">
        <v>41860</v>
      </c>
      <c r="D7434" s="1">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9484</v>
      </c>
      <c r="C7435" s="1">
        <v>41860</v>
      </c>
      <c r="D7435" s="1">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9485</v>
      </c>
      <c r="C7436" s="1">
        <v>42211</v>
      </c>
      <c r="D7436" s="1">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9485</v>
      </c>
      <c r="C7437" s="1">
        <v>42211</v>
      </c>
      <c r="D7437" s="1">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9485</v>
      </c>
      <c r="C7438" s="1">
        <v>42211</v>
      </c>
      <c r="D7438" s="1">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9486</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9487</v>
      </c>
      <c r="C7440" s="1">
        <v>42087</v>
      </c>
      <c r="D7440" s="1">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v>
      </c>
      <c r="S7440">
        <v>5</v>
      </c>
      <c r="T7440">
        <v>0</v>
      </c>
      <c r="U7440">
        <v>13.132</v>
      </c>
    </row>
    <row r="7441" spans="1:21" x14ac:dyDescent="0.25">
      <c r="A7441">
        <v>7440</v>
      </c>
      <c r="B7441" t="s">
        <v>9488</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9488</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9489</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9490</v>
      </c>
      <c r="C7444" s="1">
        <v>41982</v>
      </c>
      <c r="D7444" s="1">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9490</v>
      </c>
      <c r="C7445" s="1">
        <v>41982</v>
      </c>
      <c r="D7445" s="1">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9491</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9491</v>
      </c>
      <c r="C7447" s="1">
        <v>42769</v>
      </c>
      <c r="D7447" s="1">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row>
    <row r="7448" spans="1:21" x14ac:dyDescent="0.25">
      <c r="A7448">
        <v>7447</v>
      </c>
      <c r="B7448" t="s">
        <v>9491</v>
      </c>
      <c r="C7448" s="1">
        <v>42769</v>
      </c>
      <c r="D7448" s="1">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v>
      </c>
      <c r="S7448">
        <v>1</v>
      </c>
      <c r="T7448">
        <v>0.6</v>
      </c>
      <c r="U7448">
        <v>-26.085000000000001</v>
      </c>
    </row>
    <row r="7449" spans="1:21" x14ac:dyDescent="0.25">
      <c r="A7449">
        <v>7448</v>
      </c>
      <c r="B7449" t="s">
        <v>9491</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9492</v>
      </c>
      <c r="C7450" s="1">
        <v>43050</v>
      </c>
      <c r="D7450" s="1">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9493</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9493</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9493</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9493</v>
      </c>
      <c r="C7454" s="1">
        <v>42995</v>
      </c>
      <c r="D7454" s="1">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88.484999999999999</v>
      </c>
    </row>
    <row r="7455" spans="1:21" x14ac:dyDescent="0.25">
      <c r="A7455">
        <v>7454</v>
      </c>
      <c r="B7455" t="s">
        <v>9494</v>
      </c>
      <c r="C7455" s="1">
        <v>42911</v>
      </c>
      <c r="D7455" s="1">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9495</v>
      </c>
      <c r="C7456" s="1">
        <v>42581</v>
      </c>
      <c r="D7456" s="1">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9.2479999999999993</v>
      </c>
      <c r="S7456">
        <v>4</v>
      </c>
      <c r="T7456">
        <v>0.2</v>
      </c>
      <c r="U7456">
        <v>3.1212</v>
      </c>
    </row>
    <row r="7457" spans="1:21" x14ac:dyDescent="0.25">
      <c r="A7457">
        <v>7456</v>
      </c>
      <c r="B7457" t="s">
        <v>9495</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9496</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9496</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9496</v>
      </c>
      <c r="C7460" s="1">
        <v>42110</v>
      </c>
      <c r="D7460" s="1">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119.68600000000001</v>
      </c>
    </row>
    <row r="7461" spans="1:21" x14ac:dyDescent="0.25">
      <c r="A7461">
        <v>7460</v>
      </c>
      <c r="B7461" t="s">
        <v>9496</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9497</v>
      </c>
      <c r="C7462" s="1">
        <v>42105</v>
      </c>
      <c r="D7462" s="1">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639.96799999999996</v>
      </c>
      <c r="S7462">
        <v>4</v>
      </c>
      <c r="T7462">
        <v>0.2</v>
      </c>
      <c r="U7462">
        <v>215.98920000000001</v>
      </c>
    </row>
    <row r="7463" spans="1:21" x14ac:dyDescent="0.25">
      <c r="A7463">
        <v>7462</v>
      </c>
      <c r="B7463" t="s">
        <v>9497</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9498</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9499</v>
      </c>
      <c r="C7465" s="1">
        <v>42621</v>
      </c>
      <c r="D7465" s="1">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v>
      </c>
    </row>
    <row r="7466" spans="1:21" x14ac:dyDescent="0.25">
      <c r="A7466">
        <v>7465</v>
      </c>
      <c r="B7466" t="s">
        <v>9499</v>
      </c>
      <c r="C7466" s="1">
        <v>42621</v>
      </c>
      <c r="D7466" s="1">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15.407999999999999</v>
      </c>
    </row>
    <row r="7467" spans="1:21" x14ac:dyDescent="0.25">
      <c r="A7467">
        <v>7466</v>
      </c>
      <c r="B7467" t="s">
        <v>9499</v>
      </c>
      <c r="C7467" s="1">
        <v>42621</v>
      </c>
      <c r="D7467" s="1">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9500</v>
      </c>
      <c r="C7468" s="1">
        <v>42509</v>
      </c>
      <c r="D7468" s="1">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23.716799999999999</v>
      </c>
    </row>
    <row r="7469" spans="1:21" x14ac:dyDescent="0.25">
      <c r="A7469">
        <v>7468</v>
      </c>
      <c r="B7469" t="s">
        <v>9501</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9502</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9502</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9503</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9503</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9504</v>
      </c>
      <c r="C7474" s="1">
        <v>42552</v>
      </c>
      <c r="D7474" s="1">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449.98500000000001</v>
      </c>
    </row>
    <row r="7475" spans="1:21" x14ac:dyDescent="0.25">
      <c r="A7475">
        <v>7474</v>
      </c>
      <c r="B7475" t="s">
        <v>9505</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9506</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9506</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9506</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9506</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9506</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9506</v>
      </c>
      <c r="C7481" s="1">
        <v>41645</v>
      </c>
      <c r="D7481" s="1">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0.31119999999999998</v>
      </c>
    </row>
    <row r="7482" spans="1:21" x14ac:dyDescent="0.25">
      <c r="A7482">
        <v>7481</v>
      </c>
      <c r="B7482" t="s">
        <v>9506</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9507</v>
      </c>
      <c r="C7483" s="1">
        <v>42614</v>
      </c>
      <c r="D7483" s="1">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9508</v>
      </c>
      <c r="C7484" s="1">
        <v>41905</v>
      </c>
      <c r="D7484" s="1">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9509</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9510</v>
      </c>
      <c r="C7486" s="1">
        <v>43097</v>
      </c>
      <c r="D7486" s="1">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0.86799999999999999</v>
      </c>
    </row>
    <row r="7487" spans="1:21" x14ac:dyDescent="0.25">
      <c r="A7487">
        <v>7486</v>
      </c>
      <c r="B7487" t="s">
        <v>9510</v>
      </c>
      <c r="C7487" s="1">
        <v>43097</v>
      </c>
      <c r="D7487" s="1">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12.691000000000001</v>
      </c>
    </row>
    <row r="7488" spans="1:21" x14ac:dyDescent="0.25">
      <c r="A7488">
        <v>7487</v>
      </c>
      <c r="B7488" t="s">
        <v>9512</v>
      </c>
      <c r="C7488" s="1">
        <v>42357</v>
      </c>
      <c r="D7488" s="1">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v>
      </c>
      <c r="S7488">
        <v>5</v>
      </c>
      <c r="T7488">
        <v>0</v>
      </c>
      <c r="U7488">
        <v>14.651</v>
      </c>
    </row>
    <row r="7489" spans="1:21" x14ac:dyDescent="0.25">
      <c r="A7489">
        <v>7488</v>
      </c>
      <c r="B7489" t="s">
        <v>9512</v>
      </c>
      <c r="C7489" s="1">
        <v>42357</v>
      </c>
      <c r="D7489" s="1">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517.47929999999997</v>
      </c>
    </row>
    <row r="7490" spans="1:21" x14ac:dyDescent="0.25">
      <c r="A7490">
        <v>7489</v>
      </c>
      <c r="B7490" t="s">
        <v>9512</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9513</v>
      </c>
      <c r="C7491" s="1">
        <v>43044</v>
      </c>
      <c r="D7491" s="1">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9514</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9515</v>
      </c>
      <c r="C7493" s="1">
        <v>43055</v>
      </c>
      <c r="D7493" s="1">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5.9969999999999999</v>
      </c>
    </row>
    <row r="7494" spans="1:21" x14ac:dyDescent="0.25">
      <c r="A7494">
        <v>7493</v>
      </c>
      <c r="B7494" t="s">
        <v>9516</v>
      </c>
      <c r="C7494" s="1">
        <v>42989</v>
      </c>
      <c r="D7494" s="1">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v>
      </c>
      <c r="S7494">
        <v>3</v>
      </c>
      <c r="T7494">
        <v>0.2</v>
      </c>
      <c r="U7494">
        <v>3.21</v>
      </c>
    </row>
    <row r="7495" spans="1:21" x14ac:dyDescent="0.25">
      <c r="A7495">
        <v>7494</v>
      </c>
      <c r="B7495" t="s">
        <v>9516</v>
      </c>
      <c r="C7495" s="1">
        <v>42989</v>
      </c>
      <c r="D7495" s="1">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9516</v>
      </c>
      <c r="C7496" s="1">
        <v>42989</v>
      </c>
      <c r="D7496" s="1">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9517</v>
      </c>
      <c r="C7497" s="1">
        <v>42930</v>
      </c>
      <c r="D7497" s="1">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9517</v>
      </c>
      <c r="C7498" s="1">
        <v>42930</v>
      </c>
      <c r="D7498" s="1">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9517</v>
      </c>
      <c r="C7499" s="1">
        <v>42930</v>
      </c>
      <c r="D7499" s="1">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9517</v>
      </c>
      <c r="C7500" s="1">
        <v>42930</v>
      </c>
      <c r="D7500" s="1">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9517</v>
      </c>
      <c r="C7501" s="1">
        <v>42930</v>
      </c>
      <c r="D7501" s="1">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9517</v>
      </c>
      <c r="C7502" s="1">
        <v>42930</v>
      </c>
      <c r="D7502" s="1">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9517</v>
      </c>
      <c r="C7503" s="1">
        <v>42930</v>
      </c>
      <c r="D7503" s="1">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9518</v>
      </c>
      <c r="C7504" s="1">
        <v>42824</v>
      </c>
      <c r="D7504" s="1">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2.0672000000000001</v>
      </c>
    </row>
    <row r="7505" spans="1:21" x14ac:dyDescent="0.25">
      <c r="A7505">
        <v>7504</v>
      </c>
      <c r="B7505" t="s">
        <v>9518</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9519</v>
      </c>
      <c r="C7506" s="1">
        <v>42400</v>
      </c>
      <c r="D7506" s="1">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9521</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9522</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9522</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9523</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9523</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9523</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9523</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9523</v>
      </c>
      <c r="C7514" s="1">
        <v>42930</v>
      </c>
      <c r="D7514" s="1">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17.959199999999999</v>
      </c>
    </row>
    <row r="7515" spans="1:21" x14ac:dyDescent="0.25">
      <c r="A7515">
        <v>7514</v>
      </c>
      <c r="B7515" t="s">
        <v>9523</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9524</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9524</v>
      </c>
      <c r="C7517" s="1">
        <v>43078</v>
      </c>
      <c r="D7517" s="1">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214.9</v>
      </c>
      <c r="S7517">
        <v>5</v>
      </c>
      <c r="T7517">
        <v>0</v>
      </c>
      <c r="U7517">
        <v>62.320999999999998</v>
      </c>
    </row>
    <row r="7518" spans="1:21" x14ac:dyDescent="0.25">
      <c r="A7518">
        <v>7517</v>
      </c>
      <c r="B7518" t="s">
        <v>9524</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9524</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9524</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9524</v>
      </c>
      <c r="C7521" s="1">
        <v>43078</v>
      </c>
      <c r="D7521" s="1">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2.6496</v>
      </c>
    </row>
    <row r="7522" spans="1:21" x14ac:dyDescent="0.25">
      <c r="A7522">
        <v>7521</v>
      </c>
      <c r="B7522" t="s">
        <v>9524</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9525</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9525</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9525</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9526</v>
      </c>
      <c r="C7526" s="1">
        <v>41892</v>
      </c>
      <c r="D7526" s="1">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9526</v>
      </c>
      <c r="C7527" s="1">
        <v>41892</v>
      </c>
      <c r="D7527" s="1">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9527</v>
      </c>
      <c r="C7528" s="1">
        <v>43004</v>
      </c>
      <c r="D7528" s="1">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row>
    <row r="7529" spans="1:21" x14ac:dyDescent="0.25">
      <c r="A7529">
        <v>7528</v>
      </c>
      <c r="B7529" t="s">
        <v>9527</v>
      </c>
      <c r="C7529" s="1">
        <v>43004</v>
      </c>
      <c r="D7529" s="1">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2.9567999999999999</v>
      </c>
    </row>
    <row r="7530" spans="1:21" x14ac:dyDescent="0.25">
      <c r="A7530">
        <v>7529</v>
      </c>
      <c r="B7530" t="s">
        <v>9527</v>
      </c>
      <c r="C7530" s="1">
        <v>43004</v>
      </c>
      <c r="D7530" s="1">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row>
    <row r="7531" spans="1:21" x14ac:dyDescent="0.25">
      <c r="A7531">
        <v>7530</v>
      </c>
      <c r="B7531" t="s">
        <v>9527</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9527</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9528</v>
      </c>
      <c r="C7533" s="1">
        <v>42538</v>
      </c>
      <c r="D7533" s="1">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266.35199999999998</v>
      </c>
      <c r="S7533">
        <v>3</v>
      </c>
      <c r="T7533">
        <v>0.2</v>
      </c>
      <c r="U7533">
        <v>-13.317600000000001</v>
      </c>
    </row>
    <row r="7534" spans="1:21" x14ac:dyDescent="0.25">
      <c r="A7534">
        <v>7533</v>
      </c>
      <c r="B7534" t="s">
        <v>9528</v>
      </c>
      <c r="C7534" s="1">
        <v>42538</v>
      </c>
      <c r="D7534" s="1">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9530</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9530</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9531</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9532</v>
      </c>
      <c r="C7538" s="1">
        <v>43072</v>
      </c>
      <c r="D7538" s="1">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13.592000000000001</v>
      </c>
      <c r="S7538">
        <v>2</v>
      </c>
      <c r="T7538">
        <v>0.6</v>
      </c>
      <c r="U7538">
        <v>-14.271599999999999</v>
      </c>
    </row>
    <row r="7539" spans="1:21" x14ac:dyDescent="0.25">
      <c r="A7539">
        <v>7538</v>
      </c>
      <c r="B7539" t="s">
        <v>9533</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9534</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9534</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9534</v>
      </c>
      <c r="C7542" s="1">
        <v>43071</v>
      </c>
      <c r="D7542" s="1">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v>
      </c>
      <c r="S7542">
        <v>8</v>
      </c>
      <c r="T7542">
        <v>0.7</v>
      </c>
      <c r="U7542">
        <v>-363.52800000000002</v>
      </c>
    </row>
    <row r="7543" spans="1:21" x14ac:dyDescent="0.25">
      <c r="A7543">
        <v>7542</v>
      </c>
      <c r="B7543" t="s">
        <v>9534</v>
      </c>
      <c r="C7543" s="1">
        <v>43071</v>
      </c>
      <c r="D7543" s="1">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v>
      </c>
      <c r="S7543">
        <v>2</v>
      </c>
      <c r="T7543">
        <v>0.2</v>
      </c>
      <c r="U7543">
        <v>4.9615999999999998</v>
      </c>
    </row>
    <row r="7544" spans="1:21" x14ac:dyDescent="0.25">
      <c r="A7544">
        <v>7543</v>
      </c>
      <c r="B7544" t="s">
        <v>9534</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9534</v>
      </c>
      <c r="C7545" s="1">
        <v>43071</v>
      </c>
      <c r="D7545" s="1">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row>
    <row r="7546" spans="1:21" x14ac:dyDescent="0.25">
      <c r="A7546">
        <v>7545</v>
      </c>
      <c r="B7546" t="s">
        <v>9534</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9535</v>
      </c>
      <c r="C7547" s="1">
        <v>41922</v>
      </c>
      <c r="D7547" s="1">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v>
      </c>
      <c r="S7547">
        <v>6</v>
      </c>
      <c r="T7547">
        <v>0.2</v>
      </c>
      <c r="U7547">
        <v>71.995199999999997</v>
      </c>
    </row>
    <row r="7548" spans="1:21" x14ac:dyDescent="0.25">
      <c r="A7548">
        <v>7547</v>
      </c>
      <c r="B7548" t="s">
        <v>9535</v>
      </c>
      <c r="C7548" s="1">
        <v>41922</v>
      </c>
      <c r="D7548" s="1">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9535</v>
      </c>
      <c r="C7549" s="1">
        <v>41922</v>
      </c>
      <c r="D7549" s="1">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9535</v>
      </c>
      <c r="C7550" s="1">
        <v>41922</v>
      </c>
      <c r="D7550" s="1">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9538</v>
      </c>
      <c r="C7551" s="1">
        <v>42618</v>
      </c>
      <c r="D7551" s="1">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21.204000000000001</v>
      </c>
      <c r="S7551">
        <v>3</v>
      </c>
      <c r="T7551">
        <v>0.6</v>
      </c>
      <c r="U7551">
        <v>-11.6622</v>
      </c>
    </row>
    <row r="7552" spans="1:21" x14ac:dyDescent="0.25">
      <c r="A7552">
        <v>7551</v>
      </c>
      <c r="B7552" t="s">
        <v>9539</v>
      </c>
      <c r="C7552" s="1">
        <v>41963</v>
      </c>
      <c r="D7552" s="1">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row>
    <row r="7553" spans="1:21" x14ac:dyDescent="0.25">
      <c r="A7553">
        <v>7552</v>
      </c>
      <c r="B7553" t="s">
        <v>9539</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9539</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9539</v>
      </c>
      <c r="C7555" s="1">
        <v>41963</v>
      </c>
      <c r="D7555" s="1">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12.441599999999999</v>
      </c>
    </row>
    <row r="7556" spans="1:21" x14ac:dyDescent="0.25">
      <c r="A7556">
        <v>7555</v>
      </c>
      <c r="B7556" t="s">
        <v>9540</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9540</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9541</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9541</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9542</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9542</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9542</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9543</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9544</v>
      </c>
      <c r="C7564" s="1">
        <v>42616</v>
      </c>
      <c r="D7564" s="1">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row>
    <row r="7565" spans="1:21" x14ac:dyDescent="0.25">
      <c r="A7565">
        <v>7564</v>
      </c>
      <c r="B7565" t="s">
        <v>9545</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9546</v>
      </c>
      <c r="C7566" s="1">
        <v>42399</v>
      </c>
      <c r="D7566" s="1">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435.16800000000001</v>
      </c>
      <c r="S7566">
        <v>4</v>
      </c>
      <c r="T7566">
        <v>0.2</v>
      </c>
      <c r="U7566">
        <v>-59.835599999999999</v>
      </c>
    </row>
    <row r="7567" spans="1:21" x14ac:dyDescent="0.25">
      <c r="A7567">
        <v>7566</v>
      </c>
      <c r="B7567" t="s">
        <v>9546</v>
      </c>
      <c r="C7567" s="1">
        <v>42399</v>
      </c>
      <c r="D7567" s="1">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9547</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9547</v>
      </c>
      <c r="C7569" s="1">
        <v>42846</v>
      </c>
      <c r="D7569" s="1">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20.736000000000001</v>
      </c>
      <c r="S7569">
        <v>4</v>
      </c>
      <c r="T7569">
        <v>0.2</v>
      </c>
      <c r="U7569">
        <v>7.2576000000000001</v>
      </c>
    </row>
    <row r="7570" spans="1:21" x14ac:dyDescent="0.25">
      <c r="A7570">
        <v>7569</v>
      </c>
      <c r="B7570" t="s">
        <v>9548</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9548</v>
      </c>
      <c r="C7571" s="1">
        <v>41978</v>
      </c>
      <c r="D7571" s="1">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23.086400000000001</v>
      </c>
    </row>
    <row r="7572" spans="1:21" x14ac:dyDescent="0.25">
      <c r="A7572">
        <v>7571</v>
      </c>
      <c r="B7572" t="s">
        <v>9548</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9549</v>
      </c>
      <c r="C7573" s="1">
        <v>41933</v>
      </c>
      <c r="D7573" s="1">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9549</v>
      </c>
      <c r="C7574" s="1">
        <v>41933</v>
      </c>
      <c r="D7574" s="1">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9549</v>
      </c>
      <c r="C7575" s="1">
        <v>41933</v>
      </c>
      <c r="D7575" s="1">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9550</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9550</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9551</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9551</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9552</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9553</v>
      </c>
      <c r="C7581" s="1">
        <v>42331</v>
      </c>
      <c r="D7581" s="1">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row>
    <row r="7582" spans="1:21" x14ac:dyDescent="0.25">
      <c r="A7582">
        <v>7581</v>
      </c>
      <c r="B7582" t="s">
        <v>9553</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9554</v>
      </c>
      <c r="C7583" s="1">
        <v>42229</v>
      </c>
      <c r="D7583" s="1">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9555</v>
      </c>
      <c r="C7584" s="1">
        <v>42110</v>
      </c>
      <c r="D7584" s="1">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9556</v>
      </c>
      <c r="C7585" s="1">
        <v>41719</v>
      </c>
      <c r="D7585" s="1">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v>
      </c>
      <c r="S7585">
        <v>7</v>
      </c>
      <c r="T7585">
        <v>0</v>
      </c>
      <c r="U7585">
        <v>909.98180000000002</v>
      </c>
    </row>
    <row r="7586" spans="1:21" x14ac:dyDescent="0.25">
      <c r="A7586">
        <v>7585</v>
      </c>
      <c r="B7586" t="s">
        <v>9556</v>
      </c>
      <c r="C7586" s="1">
        <v>41719</v>
      </c>
      <c r="D7586" s="1">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14.4</v>
      </c>
      <c r="S7586">
        <v>5</v>
      </c>
      <c r="T7586">
        <v>0</v>
      </c>
      <c r="U7586">
        <v>6.6239999999999997</v>
      </c>
    </row>
    <row r="7587" spans="1:21" x14ac:dyDescent="0.25">
      <c r="A7587">
        <v>7586</v>
      </c>
      <c r="B7587" t="s">
        <v>9556</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9556</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9556</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9557</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9558</v>
      </c>
      <c r="C7591" s="1">
        <v>42272</v>
      </c>
      <c r="D7591" s="1">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9559</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9559</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9559</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9559</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9560</v>
      </c>
      <c r="C7596" s="1">
        <v>42845</v>
      </c>
      <c r="D7596" s="1">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9560</v>
      </c>
      <c r="C7597" s="1">
        <v>42845</v>
      </c>
      <c r="D7597" s="1">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9561</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9562</v>
      </c>
      <c r="C7599" s="1">
        <v>41899</v>
      </c>
      <c r="D7599" s="1">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v>
      </c>
    </row>
    <row r="7600" spans="1:21" x14ac:dyDescent="0.25">
      <c r="A7600">
        <v>7599</v>
      </c>
      <c r="B7600" t="s">
        <v>9562</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9562</v>
      </c>
      <c r="C7601" s="1">
        <v>41899</v>
      </c>
      <c r="D7601" s="1">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13.077999999999999</v>
      </c>
    </row>
    <row r="7602" spans="1:21" x14ac:dyDescent="0.25">
      <c r="A7602">
        <v>7601</v>
      </c>
      <c r="B7602" t="s">
        <v>9562</v>
      </c>
      <c r="C7602" s="1">
        <v>41899</v>
      </c>
      <c r="D7602" s="1">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-21.945</v>
      </c>
    </row>
    <row r="7603" spans="1:21" x14ac:dyDescent="0.25">
      <c r="A7603">
        <v>7602</v>
      </c>
      <c r="B7603" t="s">
        <v>9562</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9562</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9565</v>
      </c>
      <c r="C7605" s="1">
        <v>42559</v>
      </c>
      <c r="D7605" s="1">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9566</v>
      </c>
      <c r="C7606" s="1">
        <v>42517</v>
      </c>
      <c r="D7606" s="1">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25.175999999999998</v>
      </c>
      <c r="S7606">
        <v>3</v>
      </c>
      <c r="T7606">
        <v>0.6</v>
      </c>
      <c r="U7606">
        <v>-33.358199999999997</v>
      </c>
    </row>
    <row r="7607" spans="1:21" x14ac:dyDescent="0.25">
      <c r="A7607">
        <v>7606</v>
      </c>
      <c r="B7607" t="s">
        <v>9566</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9566</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9567</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9568</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9568</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9569</v>
      </c>
      <c r="C7612" s="1">
        <v>41692</v>
      </c>
      <c r="D7612" s="1">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9570</v>
      </c>
      <c r="C7613" s="1">
        <v>42043</v>
      </c>
      <c r="D7613" s="1">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4.2930000000000001</v>
      </c>
    </row>
    <row r="7614" spans="1:21" x14ac:dyDescent="0.25">
      <c r="A7614">
        <v>7613</v>
      </c>
      <c r="B7614" t="s">
        <v>9570</v>
      </c>
      <c r="C7614" s="1">
        <v>42043</v>
      </c>
      <c r="D7614" s="1">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9570</v>
      </c>
      <c r="C7615" s="1">
        <v>42043</v>
      </c>
      <c r="D7615" s="1">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9571</v>
      </c>
      <c r="C7616" s="1">
        <v>42240</v>
      </c>
      <c r="D7616" s="1">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9572</v>
      </c>
      <c r="C7617" s="1">
        <v>41973</v>
      </c>
      <c r="D7617" s="1">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6.6420000000000003</v>
      </c>
      <c r="S7617">
        <v>9</v>
      </c>
      <c r="T7617">
        <v>0.7</v>
      </c>
      <c r="U7617">
        <v>-4.4279999999999999</v>
      </c>
    </row>
    <row r="7618" spans="1:21" x14ac:dyDescent="0.25">
      <c r="A7618">
        <v>7617</v>
      </c>
      <c r="B7618" t="s">
        <v>9573</v>
      </c>
      <c r="C7618" s="1">
        <v>42714</v>
      </c>
      <c r="D7618" s="1">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8.7138000000000009</v>
      </c>
    </row>
    <row r="7619" spans="1:21" x14ac:dyDescent="0.25">
      <c r="A7619">
        <v>7618</v>
      </c>
      <c r="B7619" t="s">
        <v>9573</v>
      </c>
      <c r="C7619" s="1">
        <v>42714</v>
      </c>
      <c r="D7619" s="1">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9574</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9574</v>
      </c>
      <c r="C7621" s="1">
        <v>43035</v>
      </c>
      <c r="D7621" s="1">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7.1959999999999997</v>
      </c>
    </row>
    <row r="7622" spans="1:21" x14ac:dyDescent="0.25">
      <c r="A7622">
        <v>7621</v>
      </c>
      <c r="B7622" t="s">
        <v>9575</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9575</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9575</v>
      </c>
      <c r="C7624" s="1">
        <v>41968</v>
      </c>
      <c r="D7624" s="1">
        <v>41972</v>
      </c>
      <c r="E7624" t="s">
        <v>49</v>
      </c>
      <c r="F7624" t="s">
        <v>5089</v>
      </c>
      <c r="G7624" t="s">
        <v>5090</v>
      </c>
      <c r="H7624" t="s">
        <v>25</v>
      </c>
      <c r="I7624" t="s">
        <v>26</v>
      </c>
      <c r="J7624" t="s">
        <v>41</v>
      </c>
      <c r="K7624" t="s">
        <v>42</v>
      </c>
      <c r="L7624">
        <v>90004</v>
      </c>
      <c r="M7624" t="s">
        <v>43</v>
      </c>
      <c r="N7624" t="s">
        <v>9511</v>
      </c>
      <c r="O7624" t="s">
        <v>45</v>
      </c>
      <c r="P7624" t="s">
        <v>67</v>
      </c>
      <c r="Q7624" t="s">
        <v>3042</v>
      </c>
      <c r="R7624">
        <v>7.44</v>
      </c>
      <c r="S7624">
        <v>3</v>
      </c>
      <c r="T7624">
        <v>0</v>
      </c>
      <c r="U7624">
        <v>2.6040000000000001</v>
      </c>
    </row>
    <row r="7625" spans="1:21" x14ac:dyDescent="0.25">
      <c r="A7625">
        <v>7624</v>
      </c>
      <c r="B7625" t="s">
        <v>9576</v>
      </c>
      <c r="C7625" s="1">
        <v>41834</v>
      </c>
      <c r="D7625" s="1">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9577</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9577</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9578</v>
      </c>
      <c r="C7628" s="1">
        <v>42329</v>
      </c>
      <c r="D7628" s="1">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325.63200000000001</v>
      </c>
      <c r="S7628">
        <v>6</v>
      </c>
      <c r="T7628">
        <v>0.2</v>
      </c>
      <c r="U7628">
        <v>28.492799999999999</v>
      </c>
    </row>
    <row r="7629" spans="1:21" x14ac:dyDescent="0.25">
      <c r="A7629">
        <v>7628</v>
      </c>
      <c r="B7629" t="s">
        <v>9578</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9578</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9579</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9579</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9579</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9580</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9580</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9580</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9580</v>
      </c>
      <c r="C7637" s="1">
        <v>43098</v>
      </c>
      <c r="D7637" s="1">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87.284199999999998</v>
      </c>
    </row>
    <row r="7638" spans="1:21" x14ac:dyDescent="0.25">
      <c r="A7638">
        <v>7637</v>
      </c>
      <c r="B7638" t="s">
        <v>9580</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9581</v>
      </c>
      <c r="C7639" s="1">
        <v>42796</v>
      </c>
      <c r="D7639" s="1">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59.52</v>
      </c>
      <c r="S7639">
        <v>3</v>
      </c>
      <c r="T7639">
        <v>0</v>
      </c>
      <c r="U7639">
        <v>15.475199999999999</v>
      </c>
    </row>
    <row r="7640" spans="1:21" x14ac:dyDescent="0.25">
      <c r="A7640">
        <v>7639</v>
      </c>
      <c r="B7640" t="s">
        <v>9581</v>
      </c>
      <c r="C7640" s="1">
        <v>42796</v>
      </c>
      <c r="D7640" s="1">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57.96</v>
      </c>
      <c r="S7640">
        <v>7</v>
      </c>
      <c r="T7640">
        <v>0</v>
      </c>
      <c r="U7640">
        <v>27.241199999999999</v>
      </c>
    </row>
    <row r="7641" spans="1:21" x14ac:dyDescent="0.25">
      <c r="A7641">
        <v>7640</v>
      </c>
      <c r="B7641" t="s">
        <v>9581</v>
      </c>
      <c r="C7641" s="1">
        <v>42796</v>
      </c>
      <c r="D7641" s="1">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row>
    <row r="7642" spans="1:21" x14ac:dyDescent="0.25">
      <c r="A7642">
        <v>7641</v>
      </c>
      <c r="B7642" t="s">
        <v>9581</v>
      </c>
      <c r="C7642" s="1">
        <v>42796</v>
      </c>
      <c r="D7642" s="1">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68.040000000000006</v>
      </c>
      <c r="S7642">
        <v>6</v>
      </c>
      <c r="T7642">
        <v>0</v>
      </c>
      <c r="U7642">
        <v>33.339599999999997</v>
      </c>
    </row>
    <row r="7643" spans="1:21" x14ac:dyDescent="0.25">
      <c r="A7643">
        <v>7642</v>
      </c>
      <c r="B7643" t="s">
        <v>9582</v>
      </c>
      <c r="C7643" s="1">
        <v>42649</v>
      </c>
      <c r="D7643" s="1">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row>
    <row r="7644" spans="1:21" x14ac:dyDescent="0.25">
      <c r="A7644">
        <v>7643</v>
      </c>
      <c r="B7644" t="s">
        <v>9582</v>
      </c>
      <c r="C7644" s="1">
        <v>42649</v>
      </c>
      <c r="D7644" s="1">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9582</v>
      </c>
      <c r="C7645" s="1">
        <v>42649</v>
      </c>
      <c r="D7645" s="1">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9582</v>
      </c>
      <c r="C7646" s="1">
        <v>42649</v>
      </c>
      <c r="D7646" s="1">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0.84950000000000003</v>
      </c>
    </row>
    <row r="7647" spans="1:21" x14ac:dyDescent="0.25">
      <c r="A7647">
        <v>7646</v>
      </c>
      <c r="B7647" t="s">
        <v>9585</v>
      </c>
      <c r="C7647" s="1">
        <v>42099</v>
      </c>
      <c r="D7647" s="1">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9586</v>
      </c>
      <c r="C7648" s="1">
        <v>41891</v>
      </c>
      <c r="D7648" s="1">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row>
    <row r="7649" spans="1:21" x14ac:dyDescent="0.25">
      <c r="A7649">
        <v>7648</v>
      </c>
      <c r="B7649" t="s">
        <v>9587</v>
      </c>
      <c r="C7649" s="1">
        <v>42444</v>
      </c>
      <c r="D7649" s="1">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9587</v>
      </c>
      <c r="C7650" s="1">
        <v>42444</v>
      </c>
      <c r="D7650" s="1">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9588</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9588</v>
      </c>
      <c r="C7652" s="1">
        <v>42365</v>
      </c>
      <c r="D7652" s="1">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6.7068000000000003</v>
      </c>
    </row>
    <row r="7653" spans="1:21" x14ac:dyDescent="0.25">
      <c r="A7653">
        <v>7652</v>
      </c>
      <c r="B7653" t="s">
        <v>9589</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9589</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9590</v>
      </c>
      <c r="C7655" s="1">
        <v>42085</v>
      </c>
      <c r="D7655" s="1">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5.4767999999999999</v>
      </c>
    </row>
    <row r="7656" spans="1:21" x14ac:dyDescent="0.25">
      <c r="A7656">
        <v>7655</v>
      </c>
      <c r="B7656" t="s">
        <v>9593</v>
      </c>
      <c r="C7656" s="1">
        <v>42338</v>
      </c>
      <c r="D7656" s="1">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29.145600000000002</v>
      </c>
    </row>
    <row r="7657" spans="1:21" x14ac:dyDescent="0.25">
      <c r="A7657">
        <v>7656</v>
      </c>
      <c r="B7657" t="s">
        <v>9593</v>
      </c>
      <c r="C7657" s="1">
        <v>42338</v>
      </c>
      <c r="D7657" s="1">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12.441599999999999</v>
      </c>
    </row>
    <row r="7658" spans="1:21" x14ac:dyDescent="0.25">
      <c r="A7658">
        <v>7657</v>
      </c>
      <c r="B7658" t="s">
        <v>9594</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9594</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9595</v>
      </c>
      <c r="C7660" s="1">
        <v>42946</v>
      </c>
      <c r="D7660" s="1">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9596</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9597</v>
      </c>
      <c r="C7662" s="1">
        <v>41646</v>
      </c>
      <c r="D7662" s="1">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9597</v>
      </c>
      <c r="C7663" s="1">
        <v>41646</v>
      </c>
      <c r="D7663" s="1">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9598</v>
      </c>
      <c r="C7664" s="1">
        <v>43007</v>
      </c>
      <c r="D7664" s="1">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9599</v>
      </c>
      <c r="C7665" s="1">
        <v>42991</v>
      </c>
      <c r="D7665" s="1">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9600</v>
      </c>
      <c r="C7666" s="1">
        <v>41934</v>
      </c>
      <c r="D7666" s="1">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10.393599999999999</v>
      </c>
    </row>
    <row r="7667" spans="1:21" x14ac:dyDescent="0.25">
      <c r="A7667">
        <v>7666</v>
      </c>
      <c r="B7667" t="s">
        <v>9601</v>
      </c>
      <c r="C7667" s="1">
        <v>42647</v>
      </c>
      <c r="D7667" s="1">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9601</v>
      </c>
      <c r="C7668" s="1">
        <v>42647</v>
      </c>
      <c r="D7668" s="1">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9601</v>
      </c>
      <c r="C7669" s="1">
        <v>42647</v>
      </c>
      <c r="D7669" s="1">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v>
      </c>
      <c r="S7669">
        <v>3</v>
      </c>
      <c r="T7669">
        <v>0</v>
      </c>
      <c r="U7669">
        <v>34.539000000000001</v>
      </c>
    </row>
    <row r="7670" spans="1:21" x14ac:dyDescent="0.25">
      <c r="A7670">
        <v>7669</v>
      </c>
      <c r="B7670" t="s">
        <v>9602</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9602</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9602</v>
      </c>
      <c r="C7672" s="1">
        <v>42335</v>
      </c>
      <c r="D7672" s="1">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88.393199999999993</v>
      </c>
    </row>
    <row r="7673" spans="1:21" x14ac:dyDescent="0.25">
      <c r="A7673">
        <v>7672</v>
      </c>
      <c r="B7673" t="s">
        <v>9602</v>
      </c>
      <c r="C7673" s="1">
        <v>42335</v>
      </c>
      <c r="D7673" s="1">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row>
    <row r="7674" spans="1:21" x14ac:dyDescent="0.25">
      <c r="A7674">
        <v>7673</v>
      </c>
      <c r="B7674" t="s">
        <v>9602</v>
      </c>
      <c r="C7674" s="1">
        <v>42335</v>
      </c>
      <c r="D7674" s="1">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4.6764000000000001</v>
      </c>
    </row>
    <row r="7675" spans="1:21" x14ac:dyDescent="0.25">
      <c r="A7675">
        <v>7674</v>
      </c>
      <c r="B7675" t="s">
        <v>9602</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9602</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9605</v>
      </c>
      <c r="C7677" s="1">
        <v>42861</v>
      </c>
      <c r="D7677" s="1">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9606</v>
      </c>
      <c r="C7678" s="1">
        <v>41920</v>
      </c>
      <c r="D7678" s="1">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4.9878</v>
      </c>
    </row>
    <row r="7679" spans="1:21" x14ac:dyDescent="0.25">
      <c r="A7679">
        <v>7678</v>
      </c>
      <c r="B7679" t="s">
        <v>9607</v>
      </c>
      <c r="C7679" s="1">
        <v>42004</v>
      </c>
      <c r="D7679" s="1">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91.950800000000001</v>
      </c>
    </row>
    <row r="7680" spans="1:21" x14ac:dyDescent="0.25">
      <c r="A7680">
        <v>7679</v>
      </c>
      <c r="B7680" t="s">
        <v>9607</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9607</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9607</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9607</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9608</v>
      </c>
      <c r="C7684" s="1">
        <v>42122</v>
      </c>
      <c r="D7684" s="1">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41.496000000000002</v>
      </c>
    </row>
    <row r="7685" spans="1:21" x14ac:dyDescent="0.25">
      <c r="A7685">
        <v>7684</v>
      </c>
      <c r="B7685" t="s">
        <v>9608</v>
      </c>
      <c r="C7685" s="1">
        <v>42122</v>
      </c>
      <c r="D7685" s="1">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9609</v>
      </c>
      <c r="C7686" s="1">
        <v>42049</v>
      </c>
      <c r="D7686" s="1">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row>
    <row r="7687" spans="1:21" x14ac:dyDescent="0.25">
      <c r="A7687">
        <v>7686</v>
      </c>
      <c r="B7687" t="s">
        <v>9609</v>
      </c>
      <c r="C7687" s="1">
        <v>42049</v>
      </c>
      <c r="D7687" s="1">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187.797</v>
      </c>
    </row>
    <row r="7688" spans="1:21" x14ac:dyDescent="0.25">
      <c r="A7688">
        <v>7687</v>
      </c>
      <c r="B7688" t="s">
        <v>9610</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9610</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9610</v>
      </c>
      <c r="C7690" s="1">
        <v>42699</v>
      </c>
      <c r="D7690" s="1">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v>
      </c>
    </row>
    <row r="7691" spans="1:21" x14ac:dyDescent="0.25">
      <c r="A7691">
        <v>7690</v>
      </c>
      <c r="B7691" t="s">
        <v>9613</v>
      </c>
      <c r="C7691" s="1">
        <v>42931</v>
      </c>
      <c r="D7691" s="1">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9613</v>
      </c>
      <c r="C7692" s="1">
        <v>42931</v>
      </c>
      <c r="D7692" s="1">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9613</v>
      </c>
      <c r="C7693" s="1">
        <v>42931</v>
      </c>
      <c r="D7693" s="1">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9614</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9614</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9615</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9616</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9616</v>
      </c>
      <c r="C7698" s="1">
        <v>42918</v>
      </c>
      <c r="D7698" s="1">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5.2320000000000002</v>
      </c>
      <c r="S7698">
        <v>4</v>
      </c>
      <c r="T7698">
        <v>0.8</v>
      </c>
      <c r="U7698">
        <v>-8.1096000000000004</v>
      </c>
    </row>
    <row r="7699" spans="1:21" x14ac:dyDescent="0.25">
      <c r="A7699">
        <v>7698</v>
      </c>
      <c r="B7699" t="s">
        <v>9617</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9617</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9617</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9617</v>
      </c>
      <c r="C7702" s="1">
        <v>43083</v>
      </c>
      <c r="D7702" s="1">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8.1216000000000008</v>
      </c>
    </row>
    <row r="7703" spans="1:21" x14ac:dyDescent="0.25">
      <c r="A7703">
        <v>7702</v>
      </c>
      <c r="B7703" t="s">
        <v>9617</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9618</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9618</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9618</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9618</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9618</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9619</v>
      </c>
      <c r="C7709" s="1">
        <v>43023</v>
      </c>
      <c r="D7709" s="1">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row>
    <row r="7710" spans="1:21" x14ac:dyDescent="0.25">
      <c r="A7710">
        <v>7709</v>
      </c>
      <c r="B7710" t="s">
        <v>9620</v>
      </c>
      <c r="C7710" s="1">
        <v>41937</v>
      </c>
      <c r="D7710" s="1">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40.776000000000003</v>
      </c>
      <c r="S7710">
        <v>3</v>
      </c>
      <c r="T7710">
        <v>0.2</v>
      </c>
      <c r="U7710">
        <v>0.50970000000000004</v>
      </c>
    </row>
    <row r="7711" spans="1:21" x14ac:dyDescent="0.25">
      <c r="A7711">
        <v>7710</v>
      </c>
      <c r="B7711" t="s">
        <v>9620</v>
      </c>
      <c r="C7711" s="1">
        <v>41937</v>
      </c>
      <c r="D7711" s="1">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9621</v>
      </c>
      <c r="C7712" s="1">
        <v>42096</v>
      </c>
      <c r="D7712" s="1">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row>
    <row r="7713" spans="1:21" x14ac:dyDescent="0.25">
      <c r="A7713">
        <v>7712</v>
      </c>
      <c r="B7713" t="s">
        <v>9622</v>
      </c>
      <c r="C7713" s="1">
        <v>43036</v>
      </c>
      <c r="D7713" s="1">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15.590400000000001</v>
      </c>
    </row>
    <row r="7714" spans="1:21" x14ac:dyDescent="0.25">
      <c r="A7714">
        <v>7713</v>
      </c>
      <c r="B7714" t="s">
        <v>9622</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9622</v>
      </c>
      <c r="C7715" s="1">
        <v>43036</v>
      </c>
      <c r="D7715" s="1">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47.951999999999998</v>
      </c>
      <c r="S7715">
        <v>3</v>
      </c>
      <c r="T7715">
        <v>0.2</v>
      </c>
      <c r="U7715">
        <v>16.183800000000002</v>
      </c>
    </row>
    <row r="7716" spans="1:21" x14ac:dyDescent="0.25">
      <c r="A7716">
        <v>7715</v>
      </c>
      <c r="B7716" t="s">
        <v>9623</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9624</v>
      </c>
      <c r="C7717" s="1">
        <v>43042</v>
      </c>
      <c r="D7717" s="1">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40.776000000000003</v>
      </c>
      <c r="S7717">
        <v>3</v>
      </c>
      <c r="T7717">
        <v>0.2</v>
      </c>
      <c r="U7717">
        <v>0.50970000000000004</v>
      </c>
    </row>
    <row r="7718" spans="1:21" x14ac:dyDescent="0.25">
      <c r="A7718">
        <v>7717</v>
      </c>
      <c r="B7718" t="s">
        <v>9625</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9625</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9626</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9627</v>
      </c>
      <c r="C7721" s="1">
        <v>42009</v>
      </c>
      <c r="D7721" s="1">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59.52</v>
      </c>
      <c r="S7721">
        <v>3</v>
      </c>
      <c r="T7721">
        <v>0</v>
      </c>
      <c r="U7721">
        <v>15.475199999999999</v>
      </c>
    </row>
    <row r="7722" spans="1:21" x14ac:dyDescent="0.25">
      <c r="A7722">
        <v>7721</v>
      </c>
      <c r="B7722" t="s">
        <v>9627</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9627</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9628</v>
      </c>
      <c r="C7724" s="1">
        <v>42841</v>
      </c>
      <c r="D7724" s="1">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row>
    <row r="7725" spans="1:21" x14ac:dyDescent="0.25">
      <c r="A7725">
        <v>7724</v>
      </c>
      <c r="B7725" t="s">
        <v>9631</v>
      </c>
      <c r="C7725" s="1">
        <v>42257</v>
      </c>
      <c r="D7725" s="1">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9632</v>
      </c>
      <c r="C7726" s="1">
        <v>42638</v>
      </c>
      <c r="D7726" s="1">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9632</v>
      </c>
      <c r="C7727" s="1">
        <v>42638</v>
      </c>
      <c r="D7727" s="1">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9632</v>
      </c>
      <c r="C7728" s="1">
        <v>42638</v>
      </c>
      <c r="D7728" s="1">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9633</v>
      </c>
      <c r="C7729" s="1">
        <v>42079</v>
      </c>
      <c r="D7729" s="1">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row>
    <row r="7730" spans="1:21" x14ac:dyDescent="0.25">
      <c r="A7730">
        <v>7729</v>
      </c>
      <c r="B7730" t="s">
        <v>9634</v>
      </c>
      <c r="C7730" s="1">
        <v>42700</v>
      </c>
      <c r="D7730" s="1">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9635</v>
      </c>
      <c r="C7731" s="1">
        <v>42639</v>
      </c>
      <c r="D7731" s="1">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v>
      </c>
      <c r="S7731">
        <v>3</v>
      </c>
      <c r="T7731">
        <v>0.2</v>
      </c>
      <c r="U7731">
        <v>-75.595799999999997</v>
      </c>
    </row>
    <row r="7732" spans="1:21" x14ac:dyDescent="0.25">
      <c r="A7732">
        <v>7731</v>
      </c>
      <c r="B7732" t="s">
        <v>9636</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9637</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9638</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9639</v>
      </c>
      <c r="C7735" s="1">
        <v>42505</v>
      </c>
      <c r="D7735" s="1">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5.5216000000000003</v>
      </c>
    </row>
    <row r="7736" spans="1:21" x14ac:dyDescent="0.25">
      <c r="A7736">
        <v>7735</v>
      </c>
      <c r="B7736" t="s">
        <v>9640</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9641</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9642</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9643</v>
      </c>
      <c r="C7739" s="1">
        <v>43087</v>
      </c>
      <c r="D7739" s="1">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9644</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9645</v>
      </c>
      <c r="C7741" s="1">
        <v>41964</v>
      </c>
      <c r="D7741" s="1">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9645</v>
      </c>
      <c r="C7742" s="1">
        <v>41964</v>
      </c>
      <c r="D7742" s="1">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28.497</v>
      </c>
    </row>
    <row r="7743" spans="1:21" x14ac:dyDescent="0.25">
      <c r="A7743">
        <v>7742</v>
      </c>
      <c r="B7743" t="s">
        <v>9646</v>
      </c>
      <c r="C7743" s="1">
        <v>42271</v>
      </c>
      <c r="D7743" s="1">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row>
    <row r="7744" spans="1:21" x14ac:dyDescent="0.25">
      <c r="A7744">
        <v>7743</v>
      </c>
      <c r="B7744" t="s">
        <v>9647</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9648</v>
      </c>
      <c r="C7745" s="1">
        <v>42538</v>
      </c>
      <c r="D7745" s="1">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row>
    <row r="7746" spans="1:21" x14ac:dyDescent="0.25">
      <c r="A7746">
        <v>7745</v>
      </c>
      <c r="B7746" t="s">
        <v>9648</v>
      </c>
      <c r="C7746" s="1">
        <v>42538</v>
      </c>
      <c r="D7746" s="1">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9648</v>
      </c>
      <c r="C7747" s="1">
        <v>42538</v>
      </c>
      <c r="D7747" s="1">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9649</v>
      </c>
      <c r="C7748" s="1">
        <v>42357</v>
      </c>
      <c r="D7748" s="1">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9650</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9651</v>
      </c>
      <c r="C7750" s="1">
        <v>42173</v>
      </c>
      <c r="D7750" s="1">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19.468800000000002</v>
      </c>
    </row>
    <row r="7751" spans="1:21" x14ac:dyDescent="0.25">
      <c r="A7751">
        <v>7750</v>
      </c>
      <c r="B7751" t="s">
        <v>9651</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9651</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9651</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9651</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9652</v>
      </c>
      <c r="C7755" s="1">
        <v>42338</v>
      </c>
      <c r="D7755" s="1">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1.0680000000000001</v>
      </c>
    </row>
    <row r="7756" spans="1:21" x14ac:dyDescent="0.25">
      <c r="A7756">
        <v>7755</v>
      </c>
      <c r="B7756" t="s">
        <v>9653</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9654</v>
      </c>
      <c r="C7757" s="1">
        <v>43056</v>
      </c>
      <c r="D7757" s="1">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93.884</v>
      </c>
    </row>
    <row r="7758" spans="1:21" x14ac:dyDescent="0.25">
      <c r="A7758">
        <v>7757</v>
      </c>
      <c r="B7758" t="s">
        <v>9654</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9657</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9657</v>
      </c>
      <c r="C7760" s="1">
        <v>43052</v>
      </c>
      <c r="D7760" s="1">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30.99</v>
      </c>
    </row>
    <row r="7761" spans="1:21" x14ac:dyDescent="0.25">
      <c r="A7761">
        <v>7760</v>
      </c>
      <c r="B7761" t="s">
        <v>9658</v>
      </c>
      <c r="C7761" s="1">
        <v>42667</v>
      </c>
      <c r="D7761" s="1">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9659</v>
      </c>
      <c r="C7762" s="1">
        <v>41979</v>
      </c>
      <c r="D7762" s="1">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9660</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9661</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9662</v>
      </c>
      <c r="C7765" s="1">
        <v>42038</v>
      </c>
      <c r="D7765" s="1">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35.0244</v>
      </c>
    </row>
    <row r="7766" spans="1:21" x14ac:dyDescent="0.25">
      <c r="A7766">
        <v>7765</v>
      </c>
      <c r="B7766" t="s">
        <v>9663</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9663</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9663</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9664</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9665</v>
      </c>
      <c r="C7770" s="1">
        <v>43051</v>
      </c>
      <c r="D7770" s="1">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9666</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9666</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9667</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9667</v>
      </c>
      <c r="C7774" s="1">
        <v>42699</v>
      </c>
      <c r="D7774" s="1">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4499.9849999999997</v>
      </c>
      <c r="S7774">
        <v>5</v>
      </c>
      <c r="T7774">
        <v>0.7</v>
      </c>
      <c r="U7774">
        <v>-6599.9780000000001</v>
      </c>
    </row>
    <row r="7775" spans="1:21" x14ac:dyDescent="0.25">
      <c r="A7775">
        <v>7774</v>
      </c>
      <c r="B7775" t="s">
        <v>9667</v>
      </c>
      <c r="C7775" s="1">
        <v>42699</v>
      </c>
      <c r="D7775" s="1">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11.995200000000001</v>
      </c>
    </row>
    <row r="7776" spans="1:21" x14ac:dyDescent="0.25">
      <c r="A7776">
        <v>7775</v>
      </c>
      <c r="B7776" t="s">
        <v>9670</v>
      </c>
      <c r="C7776" s="1">
        <v>42473</v>
      </c>
      <c r="D7776" s="1">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9671</v>
      </c>
      <c r="C7777" s="1">
        <v>42000</v>
      </c>
      <c r="D7777" s="1">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2.9645999999999999</v>
      </c>
    </row>
    <row r="7778" spans="1:21" x14ac:dyDescent="0.25">
      <c r="A7778">
        <v>7777</v>
      </c>
      <c r="B7778" t="s">
        <v>9671</v>
      </c>
      <c r="C7778" s="1">
        <v>42000</v>
      </c>
      <c r="D7778" s="1">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row>
    <row r="7779" spans="1:21" x14ac:dyDescent="0.25">
      <c r="A7779">
        <v>7778</v>
      </c>
      <c r="B7779" t="s">
        <v>9671</v>
      </c>
      <c r="C7779" s="1">
        <v>42000</v>
      </c>
      <c r="D7779" s="1">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9671</v>
      </c>
      <c r="C7780" s="1">
        <v>42000</v>
      </c>
      <c r="D7780" s="1">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9672</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9672</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9673</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9674</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9674</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9674</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9675</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9676</v>
      </c>
      <c r="C7788" s="1">
        <v>42507</v>
      </c>
      <c r="D7788" s="1">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2.89</v>
      </c>
      <c r="S7788">
        <v>1</v>
      </c>
      <c r="T7788">
        <v>0.8</v>
      </c>
      <c r="U7788">
        <v>-4.7685000000000004</v>
      </c>
    </row>
    <row r="7789" spans="1:21" x14ac:dyDescent="0.25">
      <c r="A7789">
        <v>7788</v>
      </c>
      <c r="B7789" t="s">
        <v>9676</v>
      </c>
      <c r="C7789" s="1">
        <v>42507</v>
      </c>
      <c r="D7789" s="1">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7.8959999999999999</v>
      </c>
      <c r="S7789">
        <v>3</v>
      </c>
      <c r="T7789">
        <v>0.2</v>
      </c>
      <c r="U7789">
        <v>2.4674999999999998</v>
      </c>
    </row>
    <row r="7790" spans="1:21" x14ac:dyDescent="0.25">
      <c r="A7790">
        <v>7789</v>
      </c>
      <c r="B7790" t="s">
        <v>9676</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9676</v>
      </c>
      <c r="C7791" s="1">
        <v>42507</v>
      </c>
      <c r="D7791" s="1">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9.5399999999999991</v>
      </c>
    </row>
    <row r="7792" spans="1:21" x14ac:dyDescent="0.25">
      <c r="A7792">
        <v>7791</v>
      </c>
      <c r="B7792" t="s">
        <v>9677</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9678</v>
      </c>
      <c r="C7793" s="1">
        <v>42723</v>
      </c>
      <c r="D7793" s="1">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9679</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9680</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9680</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9681</v>
      </c>
      <c r="C7797" s="1">
        <v>42197</v>
      </c>
      <c r="D7797" s="1">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30.716799999999999</v>
      </c>
    </row>
    <row r="7798" spans="1:21" x14ac:dyDescent="0.25">
      <c r="A7798">
        <v>7797</v>
      </c>
      <c r="B7798" t="s">
        <v>9682</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9683</v>
      </c>
      <c r="C7799" s="1">
        <v>42818</v>
      </c>
      <c r="D7799" s="1">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22.0947</v>
      </c>
    </row>
    <row r="7800" spans="1:21" x14ac:dyDescent="0.25">
      <c r="A7800">
        <v>7799</v>
      </c>
      <c r="B7800" t="s">
        <v>9683</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9683</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9684</v>
      </c>
      <c r="C7802" s="1">
        <v>42887</v>
      </c>
      <c r="D7802" s="1">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9685</v>
      </c>
      <c r="C7803" s="1">
        <v>41722</v>
      </c>
      <c r="D7803" s="1">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14.572800000000001</v>
      </c>
    </row>
    <row r="7804" spans="1:21" x14ac:dyDescent="0.25">
      <c r="A7804">
        <v>7803</v>
      </c>
      <c r="B7804" t="s">
        <v>9686</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9686</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9686</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9686</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9686</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9687</v>
      </c>
      <c r="C7809" s="1">
        <v>42377</v>
      </c>
      <c r="D7809" s="1">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9687</v>
      </c>
      <c r="C7810" s="1">
        <v>42377</v>
      </c>
      <c r="D7810" s="1">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9687</v>
      </c>
      <c r="C7811" s="1">
        <v>42377</v>
      </c>
      <c r="D7811" s="1">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108.78400000000001</v>
      </c>
      <c r="S7811">
        <v>2</v>
      </c>
      <c r="T7811">
        <v>0.2</v>
      </c>
      <c r="U7811">
        <v>10.878399999999999</v>
      </c>
    </row>
    <row r="7812" spans="1:21" x14ac:dyDescent="0.25">
      <c r="A7812">
        <v>7811</v>
      </c>
      <c r="B7812" t="s">
        <v>9688</v>
      </c>
      <c r="C7812" s="1">
        <v>42414</v>
      </c>
      <c r="D7812" s="1">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2.1465000000000001</v>
      </c>
    </row>
    <row r="7813" spans="1:21" x14ac:dyDescent="0.25">
      <c r="A7813">
        <v>7812</v>
      </c>
      <c r="B7813" t="s">
        <v>9688</v>
      </c>
      <c r="C7813" s="1">
        <v>42414</v>
      </c>
      <c r="D7813" s="1">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2.0748000000000002</v>
      </c>
    </row>
    <row r="7814" spans="1:21" x14ac:dyDescent="0.25">
      <c r="A7814">
        <v>7813</v>
      </c>
      <c r="B7814" t="s">
        <v>9688</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9688</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9689</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9689</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9690</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9690</v>
      </c>
      <c r="C7819" s="1">
        <v>42664</v>
      </c>
      <c r="D7819" s="1">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17.581199999999999</v>
      </c>
    </row>
    <row r="7820" spans="1:21" x14ac:dyDescent="0.25">
      <c r="A7820">
        <v>7819</v>
      </c>
      <c r="B7820" t="s">
        <v>9690</v>
      </c>
      <c r="C7820" s="1">
        <v>42664</v>
      </c>
      <c r="D7820" s="1">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4535.9759999999997</v>
      </c>
      <c r="S7820">
        <v>3</v>
      </c>
      <c r="T7820">
        <v>0.2</v>
      </c>
      <c r="U7820">
        <v>1644.2913000000001</v>
      </c>
    </row>
    <row r="7821" spans="1:21" x14ac:dyDescent="0.25">
      <c r="A7821">
        <v>7820</v>
      </c>
      <c r="B7821" t="s">
        <v>9691</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9692</v>
      </c>
      <c r="C7822" s="1">
        <v>43077</v>
      </c>
      <c r="D7822" s="1">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9693</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v>
      </c>
      <c r="S7823">
        <v>9</v>
      </c>
      <c r="T7823">
        <v>0.2</v>
      </c>
      <c r="U7823">
        <v>6.9794999999999998</v>
      </c>
    </row>
    <row r="7824" spans="1:21" x14ac:dyDescent="0.25">
      <c r="A7824">
        <v>7823</v>
      </c>
      <c r="B7824" t="s">
        <v>9694</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9694</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9695</v>
      </c>
      <c r="C7826" s="1">
        <v>41775</v>
      </c>
      <c r="D7826" s="1">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17.466000000000001</v>
      </c>
    </row>
    <row r="7827" spans="1:21" x14ac:dyDescent="0.25">
      <c r="A7827">
        <v>7826</v>
      </c>
      <c r="B7827" t="s">
        <v>9696</v>
      </c>
      <c r="C7827" s="1">
        <v>42038</v>
      </c>
      <c r="D7827" s="1">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9697</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9697</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9698</v>
      </c>
      <c r="C7830" s="1">
        <v>42120</v>
      </c>
      <c r="D7830" s="1">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v>
      </c>
      <c r="S7830">
        <v>3</v>
      </c>
      <c r="T7830">
        <v>0.2</v>
      </c>
      <c r="U7830">
        <v>6.3936000000000002</v>
      </c>
    </row>
    <row r="7831" spans="1:21" x14ac:dyDescent="0.25">
      <c r="A7831">
        <v>7830</v>
      </c>
      <c r="B7831" t="s">
        <v>9698</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9698</v>
      </c>
      <c r="C7832" s="1">
        <v>42120</v>
      </c>
      <c r="D7832" s="1">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v>
      </c>
      <c r="S7832">
        <v>3</v>
      </c>
      <c r="T7832">
        <v>0.2</v>
      </c>
      <c r="U7832">
        <v>38.997</v>
      </c>
    </row>
    <row r="7833" spans="1:21" x14ac:dyDescent="0.25">
      <c r="A7833">
        <v>7832</v>
      </c>
      <c r="B7833" t="s">
        <v>9698</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9699</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9700</v>
      </c>
      <c r="C7835" s="1">
        <v>42028</v>
      </c>
      <c r="D7835" s="1">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9701</v>
      </c>
      <c r="C7836" s="1">
        <v>42107</v>
      </c>
      <c r="D7836" s="1">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9701</v>
      </c>
      <c r="C7837" s="1">
        <v>42107</v>
      </c>
      <c r="D7837" s="1">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9702</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9702</v>
      </c>
      <c r="C7839" s="1">
        <v>42272</v>
      </c>
      <c r="D7839" s="1">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5.7960000000000003</v>
      </c>
    </row>
    <row r="7840" spans="1:21" x14ac:dyDescent="0.25">
      <c r="A7840">
        <v>7839</v>
      </c>
      <c r="B7840" t="s">
        <v>9702</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9703</v>
      </c>
      <c r="C7841" s="1">
        <v>41726</v>
      </c>
      <c r="D7841" s="1">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9703</v>
      </c>
      <c r="C7842" s="1">
        <v>41726</v>
      </c>
      <c r="D7842" s="1">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9704</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9705</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9705</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9706</v>
      </c>
      <c r="C7846" s="1">
        <v>42937</v>
      </c>
      <c r="D7846" s="1">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9707</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9707</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9708</v>
      </c>
      <c r="C7849" s="1">
        <v>42427</v>
      </c>
      <c r="D7849" s="1">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-6.8815999999999997</v>
      </c>
    </row>
    <row r="7850" spans="1:21" x14ac:dyDescent="0.25">
      <c r="A7850">
        <v>7849</v>
      </c>
      <c r="B7850" t="s">
        <v>9709</v>
      </c>
      <c r="C7850" s="1">
        <v>42492</v>
      </c>
      <c r="D7850" s="1">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-3.7871999999999999</v>
      </c>
    </row>
    <row r="7851" spans="1:21" x14ac:dyDescent="0.25">
      <c r="A7851">
        <v>7850</v>
      </c>
      <c r="B7851" t="s">
        <v>9709</v>
      </c>
      <c r="C7851" s="1">
        <v>42492</v>
      </c>
      <c r="D7851" s="1">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row>
    <row r="7852" spans="1:21" x14ac:dyDescent="0.25">
      <c r="A7852">
        <v>7851</v>
      </c>
      <c r="B7852" t="s">
        <v>9709</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9710</v>
      </c>
      <c r="C7853" s="1">
        <v>41982</v>
      </c>
      <c r="D7853" s="1">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2.9567999999999999</v>
      </c>
    </row>
    <row r="7854" spans="1:21" x14ac:dyDescent="0.25">
      <c r="A7854">
        <v>7853</v>
      </c>
      <c r="B7854" t="s">
        <v>9710</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9711</v>
      </c>
      <c r="C7855" s="1">
        <v>42363</v>
      </c>
      <c r="D7855" s="1">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9712</v>
      </c>
      <c r="C7856" s="1">
        <v>43076</v>
      </c>
      <c r="D7856" s="1">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row>
    <row r="7857" spans="1:21" x14ac:dyDescent="0.25">
      <c r="A7857">
        <v>7856</v>
      </c>
      <c r="B7857" t="s">
        <v>9712</v>
      </c>
      <c r="C7857" s="1">
        <v>43076</v>
      </c>
      <c r="D7857" s="1">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9713</v>
      </c>
      <c r="C7858" s="1">
        <v>41789</v>
      </c>
      <c r="D7858" s="1">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v>
      </c>
      <c r="S7858">
        <v>2</v>
      </c>
      <c r="T7858">
        <v>0.2</v>
      </c>
      <c r="U7858">
        <v>8.9543999999999997</v>
      </c>
    </row>
    <row r="7859" spans="1:21" x14ac:dyDescent="0.25">
      <c r="A7859">
        <v>7858</v>
      </c>
      <c r="B7859" t="s">
        <v>9713</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9713</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9713</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9714</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9715</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9715</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9716</v>
      </c>
      <c r="C7865" s="1">
        <v>42199</v>
      </c>
      <c r="D7865" s="1">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9716</v>
      </c>
      <c r="C7866" s="1">
        <v>42199</v>
      </c>
      <c r="D7866" s="1">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18.495999999999999</v>
      </c>
      <c r="S7866">
        <v>4</v>
      </c>
      <c r="T7866">
        <v>0.2</v>
      </c>
      <c r="U7866">
        <v>6.7047999999999996</v>
      </c>
    </row>
    <row r="7867" spans="1:21" x14ac:dyDescent="0.25">
      <c r="A7867">
        <v>7866</v>
      </c>
      <c r="B7867" t="s">
        <v>9716</v>
      </c>
      <c r="C7867" s="1">
        <v>42199</v>
      </c>
      <c r="D7867" s="1">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9716</v>
      </c>
      <c r="C7868" s="1">
        <v>42199</v>
      </c>
      <c r="D7868" s="1">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v>
      </c>
      <c r="S7868">
        <v>6</v>
      </c>
      <c r="T7868">
        <v>0.7</v>
      </c>
      <c r="U7868">
        <v>-191.64599999999999</v>
      </c>
    </row>
    <row r="7869" spans="1:21" x14ac:dyDescent="0.25">
      <c r="A7869">
        <v>7868</v>
      </c>
      <c r="B7869" t="s">
        <v>9719</v>
      </c>
      <c r="C7869" s="1">
        <v>41962</v>
      </c>
      <c r="D7869" s="1">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9720</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9721</v>
      </c>
      <c r="C7871" s="1">
        <v>42919</v>
      </c>
      <c r="D7871" s="1">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9722</v>
      </c>
      <c r="C7872" s="1">
        <v>43003</v>
      </c>
      <c r="D7872" s="1">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9723</v>
      </c>
      <c r="C7873" s="1">
        <v>42646</v>
      </c>
      <c r="D7873" s="1">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9723</v>
      </c>
      <c r="C7874" s="1">
        <v>42646</v>
      </c>
      <c r="D7874" s="1">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9723</v>
      </c>
      <c r="C7875" s="1">
        <v>42646</v>
      </c>
      <c r="D7875" s="1">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3.8519999999999999</v>
      </c>
    </row>
    <row r="7876" spans="1:21" x14ac:dyDescent="0.25">
      <c r="A7876">
        <v>7875</v>
      </c>
      <c r="B7876" t="s">
        <v>9723</v>
      </c>
      <c r="C7876" s="1">
        <v>42646</v>
      </c>
      <c r="D7876" s="1">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9724</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9724</v>
      </c>
      <c r="C7878" s="1">
        <v>42987</v>
      </c>
      <c r="D7878" s="1">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v>
      </c>
      <c r="S7878">
        <v>1</v>
      </c>
      <c r="T7878">
        <v>0.2</v>
      </c>
      <c r="U7878">
        <v>0.83819999999999995</v>
      </c>
    </row>
    <row r="7879" spans="1:21" x14ac:dyDescent="0.25">
      <c r="A7879">
        <v>7878</v>
      </c>
      <c r="B7879" t="s">
        <v>9725</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9726</v>
      </c>
      <c r="C7880" s="1">
        <v>42703</v>
      </c>
      <c r="D7880" s="1">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242.17599999999999</v>
      </c>
      <c r="S7880">
        <v>4</v>
      </c>
      <c r="T7880">
        <v>0.6</v>
      </c>
      <c r="U7880">
        <v>-302.72000000000003</v>
      </c>
    </row>
    <row r="7881" spans="1:21" x14ac:dyDescent="0.25">
      <c r="A7881">
        <v>7880</v>
      </c>
      <c r="B7881" t="s">
        <v>9727</v>
      </c>
      <c r="C7881" s="1">
        <v>42535</v>
      </c>
      <c r="D7881" s="1">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v>
      </c>
    </row>
    <row r="7882" spans="1:21" x14ac:dyDescent="0.25">
      <c r="A7882">
        <v>7881</v>
      </c>
      <c r="B7882" t="s">
        <v>9728</v>
      </c>
      <c r="C7882" s="1">
        <v>43072</v>
      </c>
      <c r="D7882" s="1">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9728</v>
      </c>
      <c r="C7883" s="1">
        <v>43072</v>
      </c>
      <c r="D7883" s="1">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9728</v>
      </c>
      <c r="C7884" s="1">
        <v>43072</v>
      </c>
      <c r="D7884" s="1">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9728</v>
      </c>
      <c r="C7885" s="1">
        <v>43072</v>
      </c>
      <c r="D7885" s="1">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3.7410000000000001</v>
      </c>
    </row>
    <row r="7886" spans="1:21" x14ac:dyDescent="0.25">
      <c r="A7886">
        <v>7885</v>
      </c>
      <c r="B7886" t="s">
        <v>9728</v>
      </c>
      <c r="C7886" s="1">
        <v>43072</v>
      </c>
      <c r="D7886" s="1">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5.915</v>
      </c>
    </row>
    <row r="7887" spans="1:21" x14ac:dyDescent="0.25">
      <c r="A7887">
        <v>7886</v>
      </c>
      <c r="B7887" t="s">
        <v>9728</v>
      </c>
      <c r="C7887" s="1">
        <v>43072</v>
      </c>
      <c r="D7887" s="1">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9728</v>
      </c>
      <c r="C7888" s="1">
        <v>43072</v>
      </c>
      <c r="D7888" s="1">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9728</v>
      </c>
      <c r="C7889" s="1">
        <v>43072</v>
      </c>
      <c r="D7889" s="1">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4.6551999999999998</v>
      </c>
    </row>
    <row r="7890" spans="1:21" x14ac:dyDescent="0.25">
      <c r="A7890">
        <v>7889</v>
      </c>
      <c r="B7890" t="s">
        <v>9729</v>
      </c>
      <c r="C7890" s="1">
        <v>42598</v>
      </c>
      <c r="D7890" s="1">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9731</v>
      </c>
      <c r="C7891" s="1">
        <v>42729</v>
      </c>
      <c r="D7891" s="1">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9731</v>
      </c>
      <c r="C7892" s="1">
        <v>42729</v>
      </c>
      <c r="D7892" s="1">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9731</v>
      </c>
      <c r="C7893" s="1">
        <v>42729</v>
      </c>
      <c r="D7893" s="1">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9731</v>
      </c>
      <c r="C7894" s="1">
        <v>42729</v>
      </c>
      <c r="D7894" s="1">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49.970399999999998</v>
      </c>
    </row>
    <row r="7895" spans="1:21" x14ac:dyDescent="0.25">
      <c r="A7895">
        <v>7894</v>
      </c>
      <c r="B7895" t="s">
        <v>9732</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9733</v>
      </c>
      <c r="C7896" s="1">
        <v>42907</v>
      </c>
      <c r="D7896" s="1">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40.375999999999998</v>
      </c>
    </row>
    <row r="7897" spans="1:21" x14ac:dyDescent="0.25">
      <c r="A7897">
        <v>7896</v>
      </c>
      <c r="B7897" t="s">
        <v>9733</v>
      </c>
      <c r="C7897" s="1">
        <v>42907</v>
      </c>
      <c r="D7897" s="1">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row>
    <row r="7898" spans="1:21" x14ac:dyDescent="0.25">
      <c r="A7898">
        <v>7897</v>
      </c>
      <c r="B7898" t="s">
        <v>9733</v>
      </c>
      <c r="C7898" s="1">
        <v>42907</v>
      </c>
      <c r="D7898" s="1">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row>
    <row r="7899" spans="1:21" x14ac:dyDescent="0.25">
      <c r="A7899">
        <v>7898</v>
      </c>
      <c r="B7899" t="s">
        <v>9735</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9735</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9735</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9735</v>
      </c>
      <c r="C7902" s="1">
        <v>42960</v>
      </c>
      <c r="D7902" s="1">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0.47520000000000001</v>
      </c>
    </row>
    <row r="7903" spans="1:21" x14ac:dyDescent="0.25">
      <c r="A7903">
        <v>7902</v>
      </c>
      <c r="B7903" t="s">
        <v>9735</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9735</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9735</v>
      </c>
      <c r="C7905" s="1">
        <v>42960</v>
      </c>
      <c r="D7905" s="1">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423.64800000000002</v>
      </c>
      <c r="S7905">
        <v>2</v>
      </c>
      <c r="T7905">
        <v>0.2</v>
      </c>
      <c r="U7905">
        <v>47.660400000000003</v>
      </c>
    </row>
    <row r="7906" spans="1:21" x14ac:dyDescent="0.25">
      <c r="A7906">
        <v>7905</v>
      </c>
      <c r="B7906" t="s">
        <v>9736</v>
      </c>
      <c r="C7906" s="1">
        <v>42315</v>
      </c>
      <c r="D7906" s="1">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9737</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9737</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9738</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9739</v>
      </c>
      <c r="C7910" s="1">
        <v>42707</v>
      </c>
      <c r="D7910" s="1">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9739</v>
      </c>
      <c r="C7911" s="1">
        <v>42707</v>
      </c>
      <c r="D7911" s="1">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9739</v>
      </c>
      <c r="C7912" s="1">
        <v>42707</v>
      </c>
      <c r="D7912" s="1">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9739</v>
      </c>
      <c r="C7913" s="1">
        <v>42707</v>
      </c>
      <c r="D7913" s="1">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9741</v>
      </c>
      <c r="C7914" s="1">
        <v>42488</v>
      </c>
      <c r="D7914" s="1">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9742</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9743</v>
      </c>
      <c r="C7916" s="1">
        <v>42903</v>
      </c>
      <c r="D7916" s="1">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row>
    <row r="7917" spans="1:21" x14ac:dyDescent="0.25">
      <c r="A7917">
        <v>7916</v>
      </c>
      <c r="B7917" t="s">
        <v>9743</v>
      </c>
      <c r="C7917" s="1">
        <v>42903</v>
      </c>
      <c r="D7917" s="1">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8.1072000000000006</v>
      </c>
    </row>
    <row r="7918" spans="1:21" x14ac:dyDescent="0.25">
      <c r="A7918">
        <v>7917</v>
      </c>
      <c r="B7918" t="s">
        <v>9746</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9747</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9748</v>
      </c>
      <c r="C7920" s="1">
        <v>42189</v>
      </c>
      <c r="D7920" s="1">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9749</v>
      </c>
      <c r="C7921" s="1">
        <v>42993</v>
      </c>
      <c r="D7921" s="1">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9749</v>
      </c>
      <c r="C7922" s="1">
        <v>42993</v>
      </c>
      <c r="D7922" s="1">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10.7964</v>
      </c>
    </row>
    <row r="7923" spans="1:21" x14ac:dyDescent="0.25">
      <c r="A7923">
        <v>7922</v>
      </c>
      <c r="B7923" t="s">
        <v>9750</v>
      </c>
      <c r="C7923" s="1">
        <v>42807</v>
      </c>
      <c r="D7923" s="1">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9751</v>
      </c>
      <c r="C7924" s="1">
        <v>43002</v>
      </c>
      <c r="D7924" s="1">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v>
      </c>
      <c r="S7924">
        <v>5</v>
      </c>
      <c r="T7924">
        <v>0.2</v>
      </c>
      <c r="U7924">
        <v>38.396000000000001</v>
      </c>
    </row>
    <row r="7925" spans="1:21" x14ac:dyDescent="0.25">
      <c r="A7925">
        <v>7924</v>
      </c>
      <c r="B7925" t="s">
        <v>9751</v>
      </c>
      <c r="C7925" s="1">
        <v>43002</v>
      </c>
      <c r="D7925" s="1">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9752</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9752</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9753</v>
      </c>
      <c r="C7928" s="1">
        <v>43059</v>
      </c>
      <c r="D7928" s="1">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2.97</v>
      </c>
      <c r="S7928">
        <v>3</v>
      </c>
      <c r="T7928">
        <v>0</v>
      </c>
      <c r="U7928">
        <v>1.3365</v>
      </c>
    </row>
    <row r="7929" spans="1:21" x14ac:dyDescent="0.25">
      <c r="A7929">
        <v>7928</v>
      </c>
      <c r="B7929" t="s">
        <v>9753</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9753</v>
      </c>
      <c r="C7930" s="1">
        <v>43059</v>
      </c>
      <c r="D7930" s="1">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9.1745999999999999</v>
      </c>
    </row>
    <row r="7931" spans="1:21" x14ac:dyDescent="0.25">
      <c r="A7931">
        <v>7930</v>
      </c>
      <c r="B7931" t="s">
        <v>9754</v>
      </c>
      <c r="C7931" s="1">
        <v>42941</v>
      </c>
      <c r="D7931" s="1">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9755</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9756</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9756</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9757</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9757</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9757</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9757</v>
      </c>
      <c r="C7938" s="1">
        <v>42964</v>
      </c>
      <c r="D7938" s="1">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13.92</v>
      </c>
      <c r="S7938">
        <v>3</v>
      </c>
      <c r="T7938">
        <v>0.2</v>
      </c>
      <c r="U7938">
        <v>4.8719999999999999</v>
      </c>
    </row>
    <row r="7939" spans="1:21" x14ac:dyDescent="0.25">
      <c r="A7939">
        <v>7938</v>
      </c>
      <c r="B7939" t="s">
        <v>9757</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9757</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9757</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9758</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9758</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9759</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9759</v>
      </c>
      <c r="C7945" s="1">
        <v>43094</v>
      </c>
      <c r="D7945" s="1">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5.0274000000000001</v>
      </c>
    </row>
    <row r="7946" spans="1:21" x14ac:dyDescent="0.25">
      <c r="A7946">
        <v>7945</v>
      </c>
      <c r="B7946" t="s">
        <v>9759</v>
      </c>
      <c r="C7946" s="1">
        <v>43094</v>
      </c>
      <c r="D7946" s="1">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2.3807999999999998</v>
      </c>
    </row>
    <row r="7947" spans="1:21" x14ac:dyDescent="0.25">
      <c r="A7947">
        <v>7946</v>
      </c>
      <c r="B7947" t="s">
        <v>9759</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9759</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9760</v>
      </c>
      <c r="C7949" s="1">
        <v>41699</v>
      </c>
      <c r="D7949" s="1">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9760</v>
      </c>
      <c r="C7950" s="1">
        <v>41699</v>
      </c>
      <c r="D7950" s="1">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9760</v>
      </c>
      <c r="C7951" s="1">
        <v>41699</v>
      </c>
      <c r="D7951" s="1">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9760</v>
      </c>
      <c r="C7952" s="1">
        <v>41699</v>
      </c>
      <c r="D7952" s="1">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9761</v>
      </c>
      <c r="C7953" s="1">
        <v>42327</v>
      </c>
      <c r="D7953" s="1">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v>
      </c>
      <c r="S7953">
        <v>2</v>
      </c>
      <c r="T7953">
        <v>0.2</v>
      </c>
      <c r="U7953">
        <v>2.2440000000000002</v>
      </c>
    </row>
    <row r="7954" spans="1:21" x14ac:dyDescent="0.25">
      <c r="A7954">
        <v>7953</v>
      </c>
      <c r="B7954" t="s">
        <v>9761</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249.91040000000001</v>
      </c>
    </row>
    <row r="7955" spans="1:21" x14ac:dyDescent="0.25">
      <c r="A7955">
        <v>7954</v>
      </c>
      <c r="B7955" t="s">
        <v>9762</v>
      </c>
      <c r="C7955" s="1">
        <v>41730</v>
      </c>
      <c r="D7955" s="1">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2.6783999999999999</v>
      </c>
    </row>
    <row r="7956" spans="1:21" x14ac:dyDescent="0.25">
      <c r="A7956">
        <v>7955</v>
      </c>
      <c r="B7956" t="s">
        <v>9762</v>
      </c>
      <c r="C7956" s="1">
        <v>41730</v>
      </c>
      <c r="D7956" s="1">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9763</v>
      </c>
      <c r="C7957" s="1">
        <v>43013</v>
      </c>
      <c r="D7957" s="1">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435.16800000000001</v>
      </c>
      <c r="S7957">
        <v>4</v>
      </c>
      <c r="T7957">
        <v>0.2</v>
      </c>
      <c r="U7957">
        <v>-59.835599999999999</v>
      </c>
    </row>
    <row r="7958" spans="1:21" x14ac:dyDescent="0.25">
      <c r="A7958">
        <v>7957</v>
      </c>
      <c r="B7958" t="s">
        <v>9763</v>
      </c>
      <c r="C7958" s="1">
        <v>43013</v>
      </c>
      <c r="D7958" s="1">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9763</v>
      </c>
      <c r="C7959" s="1">
        <v>43013</v>
      </c>
      <c r="D7959" s="1">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4.1079999999999997</v>
      </c>
    </row>
    <row r="7960" spans="1:21" x14ac:dyDescent="0.25">
      <c r="A7960">
        <v>7959</v>
      </c>
      <c r="B7960" t="s">
        <v>9763</v>
      </c>
      <c r="C7960" s="1">
        <v>43013</v>
      </c>
      <c r="D7960" s="1">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26.972999999999999</v>
      </c>
    </row>
    <row r="7961" spans="1:21" x14ac:dyDescent="0.25">
      <c r="A7961">
        <v>7960</v>
      </c>
      <c r="B7961" t="s">
        <v>9763</v>
      </c>
      <c r="C7961" s="1">
        <v>43013</v>
      </c>
      <c r="D7961" s="1">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9763</v>
      </c>
      <c r="C7962" s="1">
        <v>43013</v>
      </c>
      <c r="D7962" s="1">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9764</v>
      </c>
      <c r="C7963" s="1">
        <v>43057</v>
      </c>
      <c r="D7963" s="1">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v>
      </c>
      <c r="S7963">
        <v>5</v>
      </c>
      <c r="T7963">
        <v>0.2</v>
      </c>
      <c r="U7963">
        <v>-19.323</v>
      </c>
    </row>
    <row r="7964" spans="1:21" x14ac:dyDescent="0.25">
      <c r="A7964">
        <v>7963</v>
      </c>
      <c r="B7964" t="s">
        <v>9764</v>
      </c>
      <c r="C7964" s="1">
        <v>43057</v>
      </c>
      <c r="D7964" s="1">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9764</v>
      </c>
      <c r="C7965" s="1">
        <v>43057</v>
      </c>
      <c r="D7965" s="1">
        <v>43062</v>
      </c>
      <c r="E7965" t="s">
        <v>22</v>
      </c>
      <c r="F7965" t="s">
        <v>399</v>
      </c>
      <c r="G7965" t="s">
        <v>400</v>
      </c>
      <c r="H7965" t="s">
        <v>40</v>
      </c>
      <c r="I7965" t="s">
        <v>26</v>
      </c>
      <c r="J7965" t="s">
        <v>7202</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9764</v>
      </c>
      <c r="C7966" s="1">
        <v>43057</v>
      </c>
      <c r="D7966" s="1">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20.736000000000001</v>
      </c>
      <c r="S7966">
        <v>4</v>
      </c>
      <c r="T7966">
        <v>0.2</v>
      </c>
      <c r="U7966">
        <v>7.2576000000000001</v>
      </c>
    </row>
    <row r="7967" spans="1:21" x14ac:dyDescent="0.25">
      <c r="A7967">
        <v>7966</v>
      </c>
      <c r="B7967" t="s">
        <v>9764</v>
      </c>
      <c r="C7967" s="1">
        <v>43057</v>
      </c>
      <c r="D7967" s="1">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9765</v>
      </c>
      <c r="C7968" s="1">
        <v>42086</v>
      </c>
      <c r="D7968" s="1">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row>
    <row r="7969" spans="1:21" x14ac:dyDescent="0.25">
      <c r="A7969">
        <v>7968</v>
      </c>
      <c r="B7969" t="s">
        <v>9766</v>
      </c>
      <c r="C7969" s="1">
        <v>42653</v>
      </c>
      <c r="D7969" s="1">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-190.85220000000001</v>
      </c>
    </row>
    <row r="7970" spans="1:21" x14ac:dyDescent="0.25">
      <c r="A7970">
        <v>7969</v>
      </c>
      <c r="B7970" t="s">
        <v>9766</v>
      </c>
      <c r="C7970" s="1">
        <v>42653</v>
      </c>
      <c r="D7970" s="1">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15.992000000000001</v>
      </c>
      <c r="S7970">
        <v>1</v>
      </c>
      <c r="T7970">
        <v>0.2</v>
      </c>
      <c r="U7970">
        <v>-2.9984999999999999</v>
      </c>
    </row>
    <row r="7971" spans="1:21" x14ac:dyDescent="0.25">
      <c r="A7971">
        <v>7970</v>
      </c>
      <c r="B7971" t="s">
        <v>9766</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9769</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9769</v>
      </c>
      <c r="C7973" s="1">
        <v>42232</v>
      </c>
      <c r="D7973" s="1">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31.175999999999998</v>
      </c>
      <c r="S7973">
        <v>3</v>
      </c>
      <c r="T7973">
        <v>0.2</v>
      </c>
      <c r="U7973">
        <v>-5.4558</v>
      </c>
    </row>
    <row r="7974" spans="1:21" x14ac:dyDescent="0.25">
      <c r="A7974">
        <v>7973</v>
      </c>
      <c r="B7974" t="s">
        <v>9769</v>
      </c>
      <c r="C7974" s="1">
        <v>42232</v>
      </c>
      <c r="D7974" s="1">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v>
      </c>
      <c r="S7974">
        <v>2</v>
      </c>
      <c r="T7974">
        <v>0.2</v>
      </c>
      <c r="U7974">
        <v>3.6288</v>
      </c>
    </row>
    <row r="7975" spans="1:21" x14ac:dyDescent="0.25">
      <c r="A7975">
        <v>7974</v>
      </c>
      <c r="B7975" t="s">
        <v>9769</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9769</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9769</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9769</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9770</v>
      </c>
      <c r="C7979" s="1">
        <v>41790</v>
      </c>
      <c r="D7979" s="1">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9770</v>
      </c>
      <c r="C7980" s="1">
        <v>41790</v>
      </c>
      <c r="D7980" s="1">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9771</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9772</v>
      </c>
      <c r="C7982" s="1">
        <v>41642</v>
      </c>
      <c r="D7982" s="1">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5.5511999999999997</v>
      </c>
    </row>
    <row r="7983" spans="1:21" x14ac:dyDescent="0.25">
      <c r="A7983">
        <v>7982</v>
      </c>
      <c r="B7983" t="s">
        <v>9773</v>
      </c>
      <c r="C7983" s="1">
        <v>41892</v>
      </c>
      <c r="D7983" s="1">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9773</v>
      </c>
      <c r="C7984" s="1">
        <v>41892</v>
      </c>
      <c r="D7984" s="1">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9775</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9775</v>
      </c>
      <c r="C7986" s="1">
        <v>42757</v>
      </c>
      <c r="D7986" s="1">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0.88560000000000005</v>
      </c>
    </row>
    <row r="7987" spans="1:21" x14ac:dyDescent="0.25">
      <c r="A7987">
        <v>7986</v>
      </c>
      <c r="B7987" t="s">
        <v>9776</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9777</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9778</v>
      </c>
      <c r="C7989" s="1">
        <v>42605</v>
      </c>
      <c r="D7989" s="1">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11.592000000000001</v>
      </c>
    </row>
    <row r="7990" spans="1:21" x14ac:dyDescent="0.25">
      <c r="A7990">
        <v>7989</v>
      </c>
      <c r="B7990" t="s">
        <v>9778</v>
      </c>
      <c r="C7990" s="1">
        <v>42605</v>
      </c>
      <c r="D7990" s="1">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37.590000000000003</v>
      </c>
      <c r="S7990">
        <v>3</v>
      </c>
      <c r="T7990">
        <v>0</v>
      </c>
      <c r="U7990">
        <v>17.667300000000001</v>
      </c>
    </row>
    <row r="7991" spans="1:21" x14ac:dyDescent="0.25">
      <c r="A7991">
        <v>7990</v>
      </c>
      <c r="B7991" t="s">
        <v>9778</v>
      </c>
      <c r="C7991" s="1">
        <v>42605</v>
      </c>
      <c r="D7991" s="1">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9778</v>
      </c>
      <c r="C7992" s="1">
        <v>42605</v>
      </c>
      <c r="D7992" s="1">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row>
    <row r="7993" spans="1:21" x14ac:dyDescent="0.25">
      <c r="A7993">
        <v>7992</v>
      </c>
      <c r="B7993" t="s">
        <v>9780</v>
      </c>
      <c r="C7993" s="1">
        <v>42535</v>
      </c>
      <c r="D7993" s="1">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9780</v>
      </c>
      <c r="C7994" s="1">
        <v>42535</v>
      </c>
      <c r="D7994" s="1">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row>
    <row r="7995" spans="1:21" x14ac:dyDescent="0.25">
      <c r="A7995">
        <v>7994</v>
      </c>
      <c r="B7995" t="s">
        <v>9781</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9781</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9781</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9782</v>
      </c>
      <c r="C7998" s="1">
        <v>43042</v>
      </c>
      <c r="D7998" s="1">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9782</v>
      </c>
      <c r="C7999" s="1">
        <v>43042</v>
      </c>
      <c r="D7999" s="1">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9783</v>
      </c>
      <c r="C8000" s="1">
        <v>41763</v>
      </c>
      <c r="D8000" s="1">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9783</v>
      </c>
      <c r="C8001" s="1">
        <v>41763</v>
      </c>
      <c r="D8001" s="1">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9784</v>
      </c>
      <c r="C8002" s="1">
        <v>42316</v>
      </c>
      <c r="D8002" s="1">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9785</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9785</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9786</v>
      </c>
      <c r="C8005" s="1">
        <v>41974</v>
      </c>
      <c r="D8005" s="1">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78.850999999999999</v>
      </c>
    </row>
    <row r="8006" spans="1:21" x14ac:dyDescent="0.25">
      <c r="A8006">
        <v>8005</v>
      </c>
      <c r="B8006" t="s">
        <v>9786</v>
      </c>
      <c r="C8006" s="1">
        <v>41974</v>
      </c>
      <c r="D8006" s="1">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9786</v>
      </c>
      <c r="C8007" s="1">
        <v>41974</v>
      </c>
      <c r="D8007" s="1">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9787</v>
      </c>
      <c r="C8008" s="1">
        <v>42650</v>
      </c>
      <c r="D8008" s="1">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0.93359999999999999</v>
      </c>
    </row>
    <row r="8009" spans="1:21" x14ac:dyDescent="0.25">
      <c r="A8009">
        <v>8008</v>
      </c>
      <c r="B8009" t="s">
        <v>9788</v>
      </c>
      <c r="C8009" s="1">
        <v>42325</v>
      </c>
      <c r="D8009" s="1">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9788</v>
      </c>
      <c r="C8010" s="1">
        <v>42325</v>
      </c>
      <c r="D8010" s="1">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9788</v>
      </c>
      <c r="C8011" s="1">
        <v>42325</v>
      </c>
      <c r="D8011" s="1">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1323.9</v>
      </c>
      <c r="S8011">
        <v>5</v>
      </c>
      <c r="T8011">
        <v>0</v>
      </c>
      <c r="U8011">
        <v>383.93099999999998</v>
      </c>
    </row>
    <row r="8012" spans="1:21" x14ac:dyDescent="0.25">
      <c r="A8012">
        <v>8011</v>
      </c>
      <c r="B8012" t="s">
        <v>9789</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9790</v>
      </c>
      <c r="C8013" s="1">
        <v>42175</v>
      </c>
      <c r="D8013" s="1">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15.743</v>
      </c>
    </row>
    <row r="8014" spans="1:21" x14ac:dyDescent="0.25">
      <c r="A8014">
        <v>8013</v>
      </c>
      <c r="B8014" t="s">
        <v>9791</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9791</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9791</v>
      </c>
      <c r="C8016" s="1">
        <v>42880</v>
      </c>
      <c r="D8016" s="1">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row>
    <row r="8017" spans="1:21" x14ac:dyDescent="0.25">
      <c r="A8017">
        <v>8016</v>
      </c>
      <c r="B8017" t="s">
        <v>9791</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9792</v>
      </c>
      <c r="C8018" s="1">
        <v>41891</v>
      </c>
      <c r="D8018" s="1">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60.671999999999997</v>
      </c>
      <c r="S8018">
        <v>6</v>
      </c>
      <c r="T8018">
        <v>0.2</v>
      </c>
      <c r="U8018">
        <v>12.892799999999999</v>
      </c>
    </row>
    <row r="8019" spans="1:21" x14ac:dyDescent="0.25">
      <c r="A8019">
        <v>8018</v>
      </c>
      <c r="B8019" t="s">
        <v>9792</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9793</v>
      </c>
      <c r="C8020" s="1">
        <v>43025</v>
      </c>
      <c r="D8020" s="1">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9794</v>
      </c>
      <c r="C8021" s="1">
        <v>43041</v>
      </c>
      <c r="D8021" s="1">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row>
    <row r="8022" spans="1:21" x14ac:dyDescent="0.25">
      <c r="A8022">
        <v>8021</v>
      </c>
      <c r="B8022" t="s">
        <v>9794</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9795</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9795</v>
      </c>
      <c r="C8024" s="1">
        <v>41841</v>
      </c>
      <c r="D8024" s="1">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29.672999999999998</v>
      </c>
    </row>
    <row r="8025" spans="1:21" x14ac:dyDescent="0.25">
      <c r="A8025">
        <v>8024</v>
      </c>
      <c r="B8025" t="s">
        <v>9795</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9795</v>
      </c>
      <c r="C8026" s="1">
        <v>41841</v>
      </c>
      <c r="D8026" s="1">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1.044</v>
      </c>
      <c r="S8026">
        <v>1</v>
      </c>
      <c r="T8026">
        <v>0.8</v>
      </c>
      <c r="U8026">
        <v>-1.827</v>
      </c>
    </row>
    <row r="8027" spans="1:21" x14ac:dyDescent="0.25">
      <c r="A8027">
        <v>8026</v>
      </c>
      <c r="B8027" t="s">
        <v>9796</v>
      </c>
      <c r="C8027" s="1">
        <v>42258</v>
      </c>
      <c r="D8027" s="1">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50.563200000000002</v>
      </c>
    </row>
    <row r="8028" spans="1:21" x14ac:dyDescent="0.25">
      <c r="A8028">
        <v>8027</v>
      </c>
      <c r="B8028" t="s">
        <v>9796</v>
      </c>
      <c r="C8028" s="1">
        <v>42258</v>
      </c>
      <c r="D8028" s="1">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1.5760000000000001</v>
      </c>
    </row>
    <row r="8029" spans="1:21" x14ac:dyDescent="0.25">
      <c r="A8029">
        <v>8028</v>
      </c>
      <c r="B8029" t="s">
        <v>9796</v>
      </c>
      <c r="C8029" s="1">
        <v>42258</v>
      </c>
      <c r="D8029" s="1">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9796</v>
      </c>
      <c r="C8030" s="1">
        <v>42258</v>
      </c>
      <c r="D8030" s="1">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v>
      </c>
    </row>
    <row r="8031" spans="1:21" x14ac:dyDescent="0.25">
      <c r="A8031">
        <v>8030</v>
      </c>
      <c r="B8031" t="s">
        <v>9797</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9798</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v>
      </c>
    </row>
    <row r="8033" spans="1:21" x14ac:dyDescent="0.25">
      <c r="A8033">
        <v>8032</v>
      </c>
      <c r="B8033" t="s">
        <v>9798</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9799</v>
      </c>
      <c r="C8034" s="1">
        <v>42180</v>
      </c>
      <c r="D8034" s="1">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9799</v>
      </c>
      <c r="C8035" s="1">
        <v>42180</v>
      </c>
      <c r="D8035" s="1">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0.98399999999999999</v>
      </c>
      <c r="S8035">
        <v>2</v>
      </c>
      <c r="T8035">
        <v>0.8</v>
      </c>
      <c r="U8035">
        <v>-1.476</v>
      </c>
    </row>
    <row r="8036" spans="1:21" x14ac:dyDescent="0.25">
      <c r="A8036">
        <v>8035</v>
      </c>
      <c r="B8036" t="s">
        <v>9799</v>
      </c>
      <c r="C8036" s="1">
        <v>42180</v>
      </c>
      <c r="D8036" s="1">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v>
      </c>
      <c r="S8036">
        <v>9</v>
      </c>
      <c r="T8036">
        <v>0.6</v>
      </c>
      <c r="U8036">
        <v>-20.730599999999999</v>
      </c>
    </row>
    <row r="8037" spans="1:21" x14ac:dyDescent="0.25">
      <c r="A8037">
        <v>8036</v>
      </c>
      <c r="B8037" t="s">
        <v>9799</v>
      </c>
      <c r="C8037" s="1">
        <v>42180</v>
      </c>
      <c r="D8037" s="1">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9800</v>
      </c>
      <c r="C8038" s="1">
        <v>42267</v>
      </c>
      <c r="D8038" s="1">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16.956</v>
      </c>
    </row>
    <row r="8039" spans="1:21" x14ac:dyDescent="0.25">
      <c r="A8039">
        <v>8038</v>
      </c>
      <c r="B8039" t="s">
        <v>9801</v>
      </c>
      <c r="C8039" s="1">
        <v>42926</v>
      </c>
      <c r="D8039" s="1">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v>
      </c>
      <c r="S8039">
        <v>3</v>
      </c>
      <c r="T8039">
        <v>0</v>
      </c>
      <c r="U8039">
        <v>10.896599999999999</v>
      </c>
    </row>
    <row r="8040" spans="1:21" x14ac:dyDescent="0.25">
      <c r="A8040">
        <v>8039</v>
      </c>
      <c r="B8040" t="s">
        <v>9802</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9803</v>
      </c>
      <c r="C8041" s="1">
        <v>42968</v>
      </c>
      <c r="D8041" s="1">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9803</v>
      </c>
      <c r="C8042" s="1">
        <v>42968</v>
      </c>
      <c r="D8042" s="1">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9803</v>
      </c>
      <c r="C8043" s="1">
        <v>42968</v>
      </c>
      <c r="D8043" s="1">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row>
    <row r="8044" spans="1:21" x14ac:dyDescent="0.25">
      <c r="A8044">
        <v>8043</v>
      </c>
      <c r="B8044" t="s">
        <v>9804</v>
      </c>
      <c r="C8044" s="1">
        <v>42805</v>
      </c>
      <c r="D8044" s="1">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9804</v>
      </c>
      <c r="C8045" s="1">
        <v>42805</v>
      </c>
      <c r="D8045" s="1">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v>
      </c>
    </row>
    <row r="8046" spans="1:21" x14ac:dyDescent="0.25">
      <c r="A8046">
        <v>8045</v>
      </c>
      <c r="B8046" t="s">
        <v>9807</v>
      </c>
      <c r="C8046" s="1">
        <v>42993</v>
      </c>
      <c r="D8046" s="1">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9808</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9809</v>
      </c>
      <c r="C8048" s="1">
        <v>42719</v>
      </c>
      <c r="D8048" s="1">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v>
      </c>
      <c r="S8048">
        <v>3</v>
      </c>
      <c r="T8048">
        <v>0.7</v>
      </c>
      <c r="U8048">
        <v>-1.476</v>
      </c>
    </row>
    <row r="8049" spans="1:21" x14ac:dyDescent="0.25">
      <c r="A8049">
        <v>8048</v>
      </c>
      <c r="B8049" t="s">
        <v>9810</v>
      </c>
      <c r="C8049" s="1">
        <v>43042</v>
      </c>
      <c r="D8049" s="1">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9811</v>
      </c>
      <c r="C8050" s="1">
        <v>42554</v>
      </c>
      <c r="D8050" s="1">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197.92080000000001</v>
      </c>
    </row>
    <row r="8051" spans="1:21" x14ac:dyDescent="0.25">
      <c r="A8051">
        <v>8050</v>
      </c>
      <c r="B8051" t="s">
        <v>9812</v>
      </c>
      <c r="C8051" s="1">
        <v>41908</v>
      </c>
      <c r="D8051" s="1">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9812</v>
      </c>
      <c r="C8052" s="1">
        <v>41908</v>
      </c>
      <c r="D8052" s="1">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9812</v>
      </c>
      <c r="C8053" s="1">
        <v>41908</v>
      </c>
      <c r="D8053" s="1">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9813</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9814</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9815</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9815</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9815</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9815</v>
      </c>
      <c r="C8059" s="1">
        <v>42244</v>
      </c>
      <c r="D8059" s="1">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row>
    <row r="8060" spans="1:21" x14ac:dyDescent="0.25">
      <c r="A8060">
        <v>8059</v>
      </c>
      <c r="B8060" t="s">
        <v>9815</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9815</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9816</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9816</v>
      </c>
      <c r="C8063" s="1">
        <v>42267</v>
      </c>
      <c r="D8063" s="1">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row>
    <row r="8064" spans="1:21" x14ac:dyDescent="0.25">
      <c r="A8064">
        <v>8063</v>
      </c>
      <c r="B8064" t="s">
        <v>9817</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9817</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9817</v>
      </c>
      <c r="C8066" s="1">
        <v>42681</v>
      </c>
      <c r="D8066" s="1">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6.2207999999999997</v>
      </c>
    </row>
    <row r="8067" spans="1:21" x14ac:dyDescent="0.25">
      <c r="A8067">
        <v>8066</v>
      </c>
      <c r="B8067" t="s">
        <v>9817</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9817</v>
      </c>
      <c r="C8068" s="1">
        <v>42681</v>
      </c>
      <c r="D8068" s="1">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276.78399999999999</v>
      </c>
      <c r="S8068">
        <v>2</v>
      </c>
      <c r="T8068">
        <v>0.2</v>
      </c>
      <c r="U8068">
        <v>89.954800000000006</v>
      </c>
    </row>
    <row r="8069" spans="1:21" x14ac:dyDescent="0.25">
      <c r="A8069">
        <v>8068</v>
      </c>
      <c r="B8069" t="s">
        <v>9818</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9818</v>
      </c>
      <c r="C8070" s="1">
        <v>42297</v>
      </c>
      <c r="D8070" s="1">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row>
    <row r="8071" spans="1:21" x14ac:dyDescent="0.25">
      <c r="A8071">
        <v>8070</v>
      </c>
      <c r="B8071" t="s">
        <v>9819</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9819</v>
      </c>
      <c r="C8072" s="1">
        <v>42736</v>
      </c>
      <c r="D8072" s="1">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-187.38149999999999</v>
      </c>
    </row>
    <row r="8073" spans="1:21" x14ac:dyDescent="0.25">
      <c r="A8073">
        <v>8072</v>
      </c>
      <c r="B8073" t="s">
        <v>9819</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9819</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9819</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9819</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9819</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9820</v>
      </c>
      <c r="C8078" s="1">
        <v>42178</v>
      </c>
      <c r="D8078" s="1">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9820</v>
      </c>
      <c r="C8079" s="1">
        <v>42178</v>
      </c>
      <c r="D8079" s="1">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9820</v>
      </c>
      <c r="C8080" s="1">
        <v>42178</v>
      </c>
      <c r="D8080" s="1">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row>
    <row r="8081" spans="1:21" x14ac:dyDescent="0.25">
      <c r="A8081">
        <v>8080</v>
      </c>
      <c r="B8081" t="s">
        <v>9822</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9823</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9823</v>
      </c>
      <c r="C8083" s="1">
        <v>42303</v>
      </c>
      <c r="D8083" s="1">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47.815199999999997</v>
      </c>
    </row>
    <row r="8084" spans="1:21" x14ac:dyDescent="0.25">
      <c r="A8084">
        <v>8083</v>
      </c>
      <c r="B8084" t="s">
        <v>9823</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9823</v>
      </c>
      <c r="C8085" s="1">
        <v>42303</v>
      </c>
      <c r="D8085" s="1">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v>
      </c>
      <c r="S8085">
        <v>7</v>
      </c>
      <c r="T8085">
        <v>0.7</v>
      </c>
      <c r="U8085">
        <v>-10.487399999999999</v>
      </c>
    </row>
    <row r="8086" spans="1:21" x14ac:dyDescent="0.25">
      <c r="A8086">
        <v>8085</v>
      </c>
      <c r="B8086" t="s">
        <v>9823</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9824</v>
      </c>
      <c r="C8087" s="1">
        <v>42663</v>
      </c>
      <c r="D8087" s="1">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9827</v>
      </c>
      <c r="C8088" s="1">
        <v>42853</v>
      </c>
      <c r="D8088" s="1">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9828</v>
      </c>
      <c r="C8089" s="1">
        <v>42642</v>
      </c>
      <c r="D8089" s="1">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9829</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9830</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9831</v>
      </c>
      <c r="C8092" s="1">
        <v>41980</v>
      </c>
      <c r="D8092" s="1">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269.36</v>
      </c>
      <c r="S8092">
        <v>7</v>
      </c>
      <c r="T8092">
        <v>0</v>
      </c>
      <c r="U8092">
        <v>70.033600000000007</v>
      </c>
    </row>
    <row r="8093" spans="1:21" x14ac:dyDescent="0.25">
      <c r="A8093">
        <v>8092</v>
      </c>
      <c r="B8093" t="s">
        <v>9832</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9833</v>
      </c>
      <c r="C8094" s="1">
        <v>43047</v>
      </c>
      <c r="D8094" s="1">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9834</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9834</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9834</v>
      </c>
      <c r="C8097" s="1">
        <v>42943</v>
      </c>
      <c r="D8097" s="1">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6.2207999999999997</v>
      </c>
    </row>
    <row r="8098" spans="1:21" x14ac:dyDescent="0.25">
      <c r="A8098">
        <v>8097</v>
      </c>
      <c r="B8098" t="s">
        <v>9834</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9835</v>
      </c>
      <c r="C8099" s="1">
        <v>43097</v>
      </c>
      <c r="D8099" s="1">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9835</v>
      </c>
      <c r="C8100" s="1">
        <v>43097</v>
      </c>
      <c r="D8100" s="1">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1.9259999999999999</v>
      </c>
    </row>
    <row r="8101" spans="1:21" x14ac:dyDescent="0.25">
      <c r="A8101">
        <v>8100</v>
      </c>
      <c r="B8101" t="s">
        <v>9836</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9836</v>
      </c>
      <c r="C8102" s="1">
        <v>42439</v>
      </c>
      <c r="D8102" s="1">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v>
      </c>
      <c r="S8102">
        <v>3</v>
      </c>
      <c r="T8102">
        <v>0.2</v>
      </c>
      <c r="U8102">
        <v>377.73</v>
      </c>
    </row>
    <row r="8103" spans="1:21" x14ac:dyDescent="0.25">
      <c r="A8103">
        <v>8102</v>
      </c>
      <c r="B8103" t="s">
        <v>9839</v>
      </c>
      <c r="C8103" s="1">
        <v>42146</v>
      </c>
      <c r="D8103" s="1">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9839</v>
      </c>
      <c r="C8104" s="1">
        <v>42146</v>
      </c>
      <c r="D8104" s="1">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9839</v>
      </c>
      <c r="C8105" s="1">
        <v>42146</v>
      </c>
      <c r="D8105" s="1">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9839</v>
      </c>
      <c r="C8106" s="1">
        <v>42146</v>
      </c>
      <c r="D8106" s="1">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9840</v>
      </c>
      <c r="C8107" s="1">
        <v>42783</v>
      </c>
      <c r="D8107" s="1">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9840</v>
      </c>
      <c r="C8108" s="1">
        <v>42783</v>
      </c>
      <c r="D8108" s="1">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52.631999999999998</v>
      </c>
    </row>
    <row r="8109" spans="1:21" x14ac:dyDescent="0.25">
      <c r="A8109">
        <v>8108</v>
      </c>
      <c r="B8109" t="s">
        <v>9840</v>
      </c>
      <c r="C8109" s="1">
        <v>42783</v>
      </c>
      <c r="D8109" s="1">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9843</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9844</v>
      </c>
      <c r="C8111" s="1">
        <v>43057</v>
      </c>
      <c r="D8111" s="1">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row>
    <row r="8112" spans="1:21" x14ac:dyDescent="0.25">
      <c r="A8112">
        <v>8111</v>
      </c>
      <c r="B8112" t="s">
        <v>9844</v>
      </c>
      <c r="C8112" s="1">
        <v>43057</v>
      </c>
      <c r="D8112" s="1">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127.386</v>
      </c>
      <c r="S8112">
        <v>2</v>
      </c>
      <c r="T8112">
        <v>0.3</v>
      </c>
      <c r="U8112">
        <v>-25.4772</v>
      </c>
    </row>
    <row r="8113" spans="1:21" x14ac:dyDescent="0.25">
      <c r="A8113">
        <v>8112</v>
      </c>
      <c r="B8113" t="s">
        <v>9845</v>
      </c>
      <c r="C8113" s="1">
        <v>42705</v>
      </c>
      <c r="D8113" s="1">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9845</v>
      </c>
      <c r="C8114" s="1">
        <v>42705</v>
      </c>
      <c r="D8114" s="1">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9845</v>
      </c>
      <c r="C8115" s="1">
        <v>42705</v>
      </c>
      <c r="D8115" s="1">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9846</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9847</v>
      </c>
      <c r="C8117" s="1">
        <v>42976</v>
      </c>
      <c r="D8117" s="1">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41.445599999999999</v>
      </c>
    </row>
    <row r="8118" spans="1:21" x14ac:dyDescent="0.25">
      <c r="A8118">
        <v>8117</v>
      </c>
      <c r="B8118" t="s">
        <v>9848</v>
      </c>
      <c r="C8118" s="1">
        <v>43063</v>
      </c>
      <c r="D8118" s="1">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7.9896000000000003</v>
      </c>
    </row>
    <row r="8119" spans="1:21" x14ac:dyDescent="0.25">
      <c r="A8119">
        <v>8118</v>
      </c>
      <c r="B8119" t="s">
        <v>9849</v>
      </c>
      <c r="C8119" s="1">
        <v>42916</v>
      </c>
      <c r="D8119" s="1">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9850</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9851</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9851</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9851</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9852</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9852</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9853</v>
      </c>
      <c r="C8126" s="1">
        <v>42985</v>
      </c>
      <c r="D8126" s="1">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9854</v>
      </c>
      <c r="C8127" s="1">
        <v>42041</v>
      </c>
      <c r="D8127" s="1">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9854</v>
      </c>
      <c r="C8128" s="1">
        <v>42041</v>
      </c>
      <c r="D8128" s="1">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9854</v>
      </c>
      <c r="C8129" s="1">
        <v>42041</v>
      </c>
      <c r="D8129" s="1">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670.75199999999995</v>
      </c>
      <c r="S8129">
        <v>3</v>
      </c>
      <c r="T8129">
        <v>0.2</v>
      </c>
      <c r="U8129">
        <v>-125.76600000000001</v>
      </c>
    </row>
    <row r="8130" spans="1:21" x14ac:dyDescent="0.25">
      <c r="A8130">
        <v>8129</v>
      </c>
      <c r="B8130" t="s">
        <v>9855</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9856</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9856</v>
      </c>
      <c r="C8132" s="1">
        <v>41840</v>
      </c>
      <c r="D8132" s="1">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row>
    <row r="8133" spans="1:21" x14ac:dyDescent="0.25">
      <c r="A8133">
        <v>8132</v>
      </c>
      <c r="B8133" t="s">
        <v>9856</v>
      </c>
      <c r="C8133" s="1">
        <v>41840</v>
      </c>
      <c r="D8133" s="1">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3.8048000000000002</v>
      </c>
    </row>
    <row r="8134" spans="1:21" x14ac:dyDescent="0.25">
      <c r="A8134">
        <v>8133</v>
      </c>
      <c r="B8134" t="s">
        <v>9856</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9857</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9858</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9858</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9859</v>
      </c>
      <c r="C8138" s="1">
        <v>42594</v>
      </c>
      <c r="D8138" s="1">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9860</v>
      </c>
      <c r="C8139" s="1">
        <v>41952</v>
      </c>
      <c r="D8139" s="1">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9861</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9861</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9861</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9862</v>
      </c>
      <c r="C8143" s="1">
        <v>42405</v>
      </c>
      <c r="D8143" s="1">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9862</v>
      </c>
      <c r="C8144" s="1">
        <v>42405</v>
      </c>
      <c r="D8144" s="1">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9862</v>
      </c>
      <c r="C8145" s="1">
        <v>42405</v>
      </c>
      <c r="D8145" s="1">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9862</v>
      </c>
      <c r="C8146" s="1">
        <v>42405</v>
      </c>
      <c r="D8146" s="1">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9863</v>
      </c>
      <c r="C8147" s="1">
        <v>41810</v>
      </c>
      <c r="D8147" s="1">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9863</v>
      </c>
      <c r="C8148" s="1">
        <v>41810</v>
      </c>
      <c r="D8148" s="1">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9864</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9865</v>
      </c>
      <c r="C8150" s="1">
        <v>42731</v>
      </c>
      <c r="D8150" s="1">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9866</v>
      </c>
      <c r="C8151" s="1">
        <v>41665</v>
      </c>
      <c r="D8151" s="1">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row>
    <row r="8152" spans="1:21" x14ac:dyDescent="0.25">
      <c r="A8152">
        <v>8151</v>
      </c>
      <c r="B8152" t="s">
        <v>9866</v>
      </c>
      <c r="C8152" s="1">
        <v>41665</v>
      </c>
      <c r="D8152" s="1">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row>
    <row r="8153" spans="1:21" x14ac:dyDescent="0.25">
      <c r="A8153">
        <v>8152</v>
      </c>
      <c r="B8153" t="s">
        <v>9868</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9868</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9868</v>
      </c>
      <c r="C8155" s="1">
        <v>42817</v>
      </c>
      <c r="D8155" s="1">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6719.9808000000003</v>
      </c>
    </row>
    <row r="8156" spans="1:21" x14ac:dyDescent="0.25">
      <c r="A8156">
        <v>8155</v>
      </c>
      <c r="B8156" t="s">
        <v>9869</v>
      </c>
      <c r="C8156" s="1">
        <v>42814</v>
      </c>
      <c r="D8156" s="1">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9869</v>
      </c>
      <c r="C8157" s="1">
        <v>42814</v>
      </c>
      <c r="D8157" s="1">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9870</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9871</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9872</v>
      </c>
      <c r="C8160" s="1">
        <v>43095</v>
      </c>
      <c r="D8160" s="1">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5.6112000000000002</v>
      </c>
    </row>
    <row r="8161" spans="1:21" x14ac:dyDescent="0.25">
      <c r="A8161">
        <v>8160</v>
      </c>
      <c r="B8161" t="s">
        <v>9873</v>
      </c>
      <c r="C8161" s="1">
        <v>42438</v>
      </c>
      <c r="D8161" s="1">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9874</v>
      </c>
      <c r="C8162" s="1">
        <v>42416</v>
      </c>
      <c r="D8162" s="1">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36.473599999999998</v>
      </c>
    </row>
    <row r="8163" spans="1:21" x14ac:dyDescent="0.25">
      <c r="A8163">
        <v>8162</v>
      </c>
      <c r="B8163" t="s">
        <v>9875</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9875</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9876</v>
      </c>
      <c r="C8165" s="1">
        <v>42310</v>
      </c>
      <c r="D8165" s="1">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v>
      </c>
      <c r="S8165">
        <v>6</v>
      </c>
      <c r="T8165">
        <v>0</v>
      </c>
      <c r="U8165">
        <v>33.936</v>
      </c>
    </row>
    <row r="8166" spans="1:21" x14ac:dyDescent="0.25">
      <c r="A8166">
        <v>8165</v>
      </c>
      <c r="B8166" t="s">
        <v>9876</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9876</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9876</v>
      </c>
      <c r="C8168" s="1">
        <v>42310</v>
      </c>
      <c r="D8168" s="1">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-30.146999999999998</v>
      </c>
    </row>
    <row r="8169" spans="1:21" x14ac:dyDescent="0.25">
      <c r="A8169">
        <v>8168</v>
      </c>
      <c r="B8169" t="s">
        <v>9877</v>
      </c>
      <c r="C8169" s="1">
        <v>42582</v>
      </c>
      <c r="D8169" s="1">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9878</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9878</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9878</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9879</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9880</v>
      </c>
      <c r="C8174" s="1">
        <v>41829</v>
      </c>
      <c r="D8174" s="1">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row>
    <row r="8175" spans="1:21" x14ac:dyDescent="0.25">
      <c r="A8175">
        <v>8174</v>
      </c>
      <c r="B8175" t="s">
        <v>9880</v>
      </c>
      <c r="C8175" s="1">
        <v>41829</v>
      </c>
      <c r="D8175" s="1">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9880</v>
      </c>
      <c r="C8176" s="1">
        <v>41829</v>
      </c>
      <c r="D8176" s="1">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9881</v>
      </c>
      <c r="C8177" s="1">
        <v>42399</v>
      </c>
      <c r="D8177" s="1">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9884</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9885</v>
      </c>
      <c r="C8179" s="1">
        <v>43091</v>
      </c>
      <c r="D8179" s="1">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142.48500000000001</v>
      </c>
    </row>
    <row r="8180" spans="1:21" x14ac:dyDescent="0.25">
      <c r="A8180">
        <v>8179</v>
      </c>
      <c r="B8180" t="s">
        <v>9886</v>
      </c>
      <c r="C8180" s="1">
        <v>42615</v>
      </c>
      <c r="D8180" s="1">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9887</v>
      </c>
      <c r="C8181" s="1">
        <v>42218</v>
      </c>
      <c r="D8181" s="1">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row>
    <row r="8182" spans="1:21" x14ac:dyDescent="0.25">
      <c r="A8182">
        <v>8181</v>
      </c>
      <c r="B8182" t="s">
        <v>9888</v>
      </c>
      <c r="C8182" s="1">
        <v>42329</v>
      </c>
      <c r="D8182" s="1">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9888</v>
      </c>
      <c r="C8183" s="1">
        <v>42329</v>
      </c>
      <c r="D8183" s="1">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9889</v>
      </c>
      <c r="C8184" s="1">
        <v>42873</v>
      </c>
      <c r="D8184" s="1">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9889</v>
      </c>
      <c r="C8185" s="1">
        <v>42873</v>
      </c>
      <c r="D8185" s="1">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9890</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9891</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9891</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9892</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9893</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9893</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9894</v>
      </c>
      <c r="C8192" s="1">
        <v>43056</v>
      </c>
      <c r="D8192" s="1">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9894</v>
      </c>
      <c r="C8193" s="1">
        <v>43056</v>
      </c>
      <c r="D8193" s="1">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9895</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9895</v>
      </c>
      <c r="C8195" s="1">
        <v>42338</v>
      </c>
      <c r="D8195" s="1">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9.8352000000000004</v>
      </c>
    </row>
    <row r="8196" spans="1:21" x14ac:dyDescent="0.25">
      <c r="A8196">
        <v>8195</v>
      </c>
      <c r="B8196" t="s">
        <v>9895</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9896</v>
      </c>
      <c r="C8197" s="1">
        <v>42344</v>
      </c>
      <c r="D8197" s="1">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9897</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9897</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9897</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9898</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9898</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9899</v>
      </c>
      <c r="C8203" s="1">
        <v>42316</v>
      </c>
      <c r="D8203" s="1">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row>
    <row r="8204" spans="1:21" x14ac:dyDescent="0.25">
      <c r="A8204">
        <v>8203</v>
      </c>
      <c r="B8204" t="s">
        <v>9899</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9899</v>
      </c>
      <c r="C8205" s="1">
        <v>42316</v>
      </c>
      <c r="D8205" s="1">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row>
    <row r="8206" spans="1:21" x14ac:dyDescent="0.25">
      <c r="A8206">
        <v>8205</v>
      </c>
      <c r="B8206" t="s">
        <v>9899</v>
      </c>
      <c r="C8206" s="1">
        <v>42316</v>
      </c>
      <c r="D8206" s="1">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row>
    <row r="8207" spans="1:21" x14ac:dyDescent="0.25">
      <c r="A8207">
        <v>8206</v>
      </c>
      <c r="B8207" t="s">
        <v>9899</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9900</v>
      </c>
      <c r="C8208" s="1">
        <v>42120</v>
      </c>
      <c r="D8208" s="1">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9900</v>
      </c>
      <c r="C8209" s="1">
        <v>42120</v>
      </c>
      <c r="D8209" s="1">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9901</v>
      </c>
      <c r="C8210" s="1">
        <v>42267</v>
      </c>
      <c r="D8210" s="1">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9901</v>
      </c>
      <c r="C8211" s="1">
        <v>42267</v>
      </c>
      <c r="D8211" s="1">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9902</v>
      </c>
      <c r="C8212" s="1">
        <v>42985</v>
      </c>
      <c r="D8212" s="1">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9903</v>
      </c>
      <c r="C8213" s="1">
        <v>42681</v>
      </c>
      <c r="D8213" s="1">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v>
      </c>
      <c r="S8213">
        <v>5</v>
      </c>
      <c r="T8213">
        <v>0.6</v>
      </c>
      <c r="U8213">
        <v>-17.783999999999999</v>
      </c>
    </row>
    <row r="8214" spans="1:21" x14ac:dyDescent="0.25">
      <c r="A8214">
        <v>8213</v>
      </c>
      <c r="B8214" t="s">
        <v>9903</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9906</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9906</v>
      </c>
      <c r="C8216" s="1">
        <v>42272</v>
      </c>
      <c r="D8216" s="1">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3.7989999999999999</v>
      </c>
    </row>
    <row r="8217" spans="1:21" x14ac:dyDescent="0.25">
      <c r="A8217">
        <v>8216</v>
      </c>
      <c r="B8217" t="s">
        <v>9906</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9906</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9907</v>
      </c>
      <c r="C8219" s="1">
        <v>41915</v>
      </c>
      <c r="D8219" s="1">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9907</v>
      </c>
      <c r="C8220" s="1">
        <v>41915</v>
      </c>
      <c r="D8220" s="1">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9907</v>
      </c>
      <c r="C8221" s="1">
        <v>41915</v>
      </c>
      <c r="D8221" s="1">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9907</v>
      </c>
      <c r="C8222" s="1">
        <v>41915</v>
      </c>
      <c r="D8222" s="1">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9907</v>
      </c>
      <c r="C8223" s="1">
        <v>41915</v>
      </c>
      <c r="D8223" s="1">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15.071999999999999</v>
      </c>
      <c r="S8223">
        <v>4</v>
      </c>
      <c r="T8223">
        <v>0.2</v>
      </c>
      <c r="U8223">
        <v>-3.7679999999999998</v>
      </c>
    </row>
    <row r="8224" spans="1:21" x14ac:dyDescent="0.25">
      <c r="A8224">
        <v>8223</v>
      </c>
      <c r="B8224" t="s">
        <v>9910</v>
      </c>
      <c r="C8224" s="1">
        <v>41688</v>
      </c>
      <c r="D8224" s="1">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-2.5247999999999999</v>
      </c>
    </row>
    <row r="8225" spans="1:21" x14ac:dyDescent="0.25">
      <c r="A8225">
        <v>8224</v>
      </c>
      <c r="B8225" t="s">
        <v>9911</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9911</v>
      </c>
      <c r="C8226" s="1">
        <v>42533</v>
      </c>
      <c r="D8226" s="1">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6.2207999999999997</v>
      </c>
    </row>
    <row r="8227" spans="1:21" x14ac:dyDescent="0.25">
      <c r="A8227">
        <v>8226</v>
      </c>
      <c r="B8227" t="s">
        <v>9912</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9912</v>
      </c>
      <c r="C8228" s="1">
        <v>43040</v>
      </c>
      <c r="D8228" s="1">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row>
    <row r="8229" spans="1:21" x14ac:dyDescent="0.25">
      <c r="A8229">
        <v>8228</v>
      </c>
      <c r="B8229" t="s">
        <v>9913</v>
      </c>
      <c r="C8229" s="1">
        <v>42464</v>
      </c>
      <c r="D8229" s="1">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9913</v>
      </c>
      <c r="C8230" s="1">
        <v>42464</v>
      </c>
      <c r="D8230" s="1">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9913</v>
      </c>
      <c r="C8231" s="1">
        <v>42464</v>
      </c>
      <c r="D8231" s="1">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9914</v>
      </c>
      <c r="C8232" s="1">
        <v>42551</v>
      </c>
      <c r="D8232" s="1">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9914</v>
      </c>
      <c r="C8233" s="1">
        <v>42551</v>
      </c>
      <c r="D8233" s="1">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9915</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9915</v>
      </c>
      <c r="C8235" s="1">
        <v>41904</v>
      </c>
      <c r="D8235" s="1">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0.40679999999999999</v>
      </c>
    </row>
    <row r="8236" spans="1:21" x14ac:dyDescent="0.25">
      <c r="A8236">
        <v>8235</v>
      </c>
      <c r="B8236" t="s">
        <v>9916</v>
      </c>
      <c r="C8236" s="1">
        <v>42856</v>
      </c>
      <c r="D8236" s="1">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3.3279999999999998</v>
      </c>
      <c r="S8236">
        <v>2</v>
      </c>
      <c r="T8236">
        <v>0.2</v>
      </c>
      <c r="U8236">
        <v>0.41599999999999998</v>
      </c>
    </row>
    <row r="8237" spans="1:21" x14ac:dyDescent="0.25">
      <c r="A8237">
        <v>8236</v>
      </c>
      <c r="B8237" t="s">
        <v>9916</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9916</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9917</v>
      </c>
      <c r="C8239" s="1">
        <v>43028</v>
      </c>
      <c r="D8239" s="1">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9917</v>
      </c>
      <c r="C8240" s="1">
        <v>43028</v>
      </c>
      <c r="D8240" s="1">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6.6719999999999997</v>
      </c>
      <c r="S8240">
        <v>1</v>
      </c>
      <c r="T8240">
        <v>0.2</v>
      </c>
      <c r="U8240">
        <v>2.5019999999999998</v>
      </c>
    </row>
    <row r="8241" spans="1:21" x14ac:dyDescent="0.25">
      <c r="A8241">
        <v>8240</v>
      </c>
      <c r="B8241" t="s">
        <v>9917</v>
      </c>
      <c r="C8241" s="1">
        <v>43028</v>
      </c>
      <c r="D8241" s="1">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9917</v>
      </c>
      <c r="C8242" s="1">
        <v>43028</v>
      </c>
      <c r="D8242" s="1">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v>
      </c>
      <c r="S8242">
        <v>4</v>
      </c>
      <c r="T8242">
        <v>0.2</v>
      </c>
      <c r="U8242">
        <v>6.0411999999999999</v>
      </c>
    </row>
    <row r="8243" spans="1:21" x14ac:dyDescent="0.25">
      <c r="A8243">
        <v>8242</v>
      </c>
      <c r="B8243" t="s">
        <v>9918</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9918</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9919</v>
      </c>
      <c r="C8245" s="1">
        <v>41863</v>
      </c>
      <c r="D8245" s="1">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50.396000000000001</v>
      </c>
    </row>
    <row r="8246" spans="1:21" x14ac:dyDescent="0.25">
      <c r="A8246">
        <v>8245</v>
      </c>
      <c r="B8246" t="s">
        <v>9919</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9920</v>
      </c>
      <c r="C8247" s="1">
        <v>41870</v>
      </c>
      <c r="D8247" s="1">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9921</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9921</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9922</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9923</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9923</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9923</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9923</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9924</v>
      </c>
      <c r="C8255" s="1">
        <v>42959</v>
      </c>
      <c r="D8255" s="1">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89.997</v>
      </c>
    </row>
    <row r="8256" spans="1:21" x14ac:dyDescent="0.25">
      <c r="A8256">
        <v>8255</v>
      </c>
      <c r="B8256" t="s">
        <v>9924</v>
      </c>
      <c r="C8256" s="1">
        <v>42959</v>
      </c>
      <c r="D8256" s="1">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92.236800000000002</v>
      </c>
    </row>
    <row r="8257" spans="1:21" x14ac:dyDescent="0.25">
      <c r="A8257">
        <v>8256</v>
      </c>
      <c r="B8257" t="s">
        <v>9924</v>
      </c>
      <c r="C8257" s="1">
        <v>42959</v>
      </c>
      <c r="D8257" s="1">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9924</v>
      </c>
      <c r="C8258" s="1">
        <v>42959</v>
      </c>
      <c r="D8258" s="1">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9924</v>
      </c>
      <c r="C8259" s="1">
        <v>42959</v>
      </c>
      <c r="D8259" s="1">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v>
      </c>
      <c r="S8259">
        <v>5</v>
      </c>
      <c r="T8259">
        <v>0</v>
      </c>
      <c r="U8259">
        <v>12.246499999999999</v>
      </c>
    </row>
    <row r="8260" spans="1:21" x14ac:dyDescent="0.25">
      <c r="A8260">
        <v>8259</v>
      </c>
      <c r="B8260" t="s">
        <v>9924</v>
      </c>
      <c r="C8260" s="1">
        <v>42959</v>
      </c>
      <c r="D8260" s="1">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100.70399999999999</v>
      </c>
      <c r="S8260">
        <v>6</v>
      </c>
      <c r="T8260">
        <v>0.2</v>
      </c>
      <c r="U8260">
        <v>37.764000000000003</v>
      </c>
    </row>
    <row r="8261" spans="1:21" x14ac:dyDescent="0.25">
      <c r="A8261">
        <v>8260</v>
      </c>
      <c r="B8261" t="s">
        <v>9925</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9925</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9925</v>
      </c>
      <c r="C8263" s="1">
        <v>42547</v>
      </c>
      <c r="D8263" s="1">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row>
    <row r="8264" spans="1:21" x14ac:dyDescent="0.25">
      <c r="A8264">
        <v>8263</v>
      </c>
      <c r="B8264" t="s">
        <v>9926</v>
      </c>
      <c r="C8264" s="1">
        <v>42719</v>
      </c>
      <c r="D8264" s="1">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9927</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9928</v>
      </c>
      <c r="C8266" s="1">
        <v>42003</v>
      </c>
      <c r="D8266" s="1">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30.734999999999999</v>
      </c>
    </row>
    <row r="8267" spans="1:21" x14ac:dyDescent="0.25">
      <c r="A8267">
        <v>8266</v>
      </c>
      <c r="B8267" t="s">
        <v>9928</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9931</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9932</v>
      </c>
      <c r="C8269" s="1">
        <v>42765</v>
      </c>
      <c r="D8269" s="1">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row>
    <row r="8270" spans="1:21" x14ac:dyDescent="0.25">
      <c r="A8270">
        <v>8269</v>
      </c>
      <c r="B8270" t="s">
        <v>9932</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9932</v>
      </c>
      <c r="C8271" s="1">
        <v>42765</v>
      </c>
      <c r="D8271" s="1">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2003.1679999999999</v>
      </c>
      <c r="S8271">
        <v>4</v>
      </c>
      <c r="T8271">
        <v>0.2</v>
      </c>
      <c r="U8271">
        <v>250.39599999999999</v>
      </c>
    </row>
    <row r="8272" spans="1:21" x14ac:dyDescent="0.25">
      <c r="A8272">
        <v>8271</v>
      </c>
      <c r="B8272" t="s">
        <v>9932</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9933</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9934</v>
      </c>
      <c r="C8274" s="1">
        <v>42663</v>
      </c>
      <c r="D8274" s="1">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4.8391999999999999</v>
      </c>
    </row>
    <row r="8275" spans="1:21" x14ac:dyDescent="0.25">
      <c r="A8275">
        <v>8274</v>
      </c>
      <c r="B8275" t="s">
        <v>9935</v>
      </c>
      <c r="C8275" s="1">
        <v>42168</v>
      </c>
      <c r="D8275" s="1">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9936</v>
      </c>
      <c r="C8276" s="1">
        <v>42916</v>
      </c>
      <c r="D8276" s="1">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row>
    <row r="8277" spans="1:21" x14ac:dyDescent="0.25">
      <c r="A8277">
        <v>8276</v>
      </c>
      <c r="B8277" t="s">
        <v>9937</v>
      </c>
      <c r="C8277" s="1">
        <v>42181</v>
      </c>
      <c r="D8277" s="1">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9938</v>
      </c>
      <c r="C8278" s="1">
        <v>42421</v>
      </c>
      <c r="D8278" s="1">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9938</v>
      </c>
      <c r="C8279" s="1">
        <v>42421</v>
      </c>
      <c r="D8279" s="1">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9938</v>
      </c>
      <c r="C8280" s="1">
        <v>42421</v>
      </c>
      <c r="D8280" s="1">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9939</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9940</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9940</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9941</v>
      </c>
      <c r="C8284" s="1">
        <v>42359</v>
      </c>
      <c r="D8284" s="1">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9941</v>
      </c>
      <c r="C8285" s="1">
        <v>42359</v>
      </c>
      <c r="D8285" s="1">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9941</v>
      </c>
      <c r="C8286" s="1">
        <v>42359</v>
      </c>
      <c r="D8286" s="1">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9941</v>
      </c>
      <c r="C8287" s="1">
        <v>42359</v>
      </c>
      <c r="D8287" s="1">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9942</v>
      </c>
      <c r="C8288" s="1">
        <v>41863</v>
      </c>
      <c r="D8288" s="1">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31.103999999999999</v>
      </c>
      <c r="S8288">
        <v>6</v>
      </c>
      <c r="T8288">
        <v>0.2</v>
      </c>
      <c r="U8288">
        <v>10.8864</v>
      </c>
    </row>
    <row r="8289" spans="1:21" x14ac:dyDescent="0.25">
      <c r="A8289">
        <v>8288</v>
      </c>
      <c r="B8289" t="s">
        <v>9942</v>
      </c>
      <c r="C8289" s="1">
        <v>41863</v>
      </c>
      <c r="D8289" s="1">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9942</v>
      </c>
      <c r="C8290" s="1">
        <v>41863</v>
      </c>
      <c r="D8290" s="1">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9942</v>
      </c>
      <c r="C8291" s="1">
        <v>41863</v>
      </c>
      <c r="D8291" s="1">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15.8436</v>
      </c>
    </row>
    <row r="8292" spans="1:21" x14ac:dyDescent="0.25">
      <c r="A8292">
        <v>8291</v>
      </c>
      <c r="B8292" t="s">
        <v>9942</v>
      </c>
      <c r="C8292" s="1">
        <v>41863</v>
      </c>
      <c r="D8292" s="1">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5.5519999999999996</v>
      </c>
      <c r="S8292">
        <v>2</v>
      </c>
      <c r="T8292">
        <v>0.2</v>
      </c>
      <c r="U8292">
        <v>-1.0409999999999999</v>
      </c>
    </row>
    <row r="8293" spans="1:21" x14ac:dyDescent="0.25">
      <c r="A8293">
        <v>8292</v>
      </c>
      <c r="B8293" t="s">
        <v>9942</v>
      </c>
      <c r="C8293" s="1">
        <v>41863</v>
      </c>
      <c r="D8293" s="1">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9943</v>
      </c>
      <c r="C8294" s="1">
        <v>42349</v>
      </c>
      <c r="D8294" s="1">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10.332000000000001</v>
      </c>
      <c r="S8294">
        <v>3</v>
      </c>
      <c r="T8294">
        <v>0.7</v>
      </c>
      <c r="U8294">
        <v>-7.5768000000000004</v>
      </c>
    </row>
    <row r="8295" spans="1:21" x14ac:dyDescent="0.25">
      <c r="A8295">
        <v>8294</v>
      </c>
      <c r="B8295" t="s">
        <v>9944</v>
      </c>
      <c r="C8295" s="1">
        <v>43042</v>
      </c>
      <c r="D8295" s="1">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9945</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9946</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9946</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9947</v>
      </c>
      <c r="C8299" s="1">
        <v>42190</v>
      </c>
      <c r="D8299" s="1">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4.9279999999999999</v>
      </c>
      <c r="S8299">
        <v>2</v>
      </c>
      <c r="T8299">
        <v>0.2</v>
      </c>
      <c r="U8299">
        <v>0.73919999999999997</v>
      </c>
    </row>
    <row r="8300" spans="1:21" x14ac:dyDescent="0.25">
      <c r="A8300">
        <v>8299</v>
      </c>
      <c r="B8300" t="s">
        <v>9947</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9948</v>
      </c>
      <c r="C8301" s="1">
        <v>41709</v>
      </c>
      <c r="D8301" s="1">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2.0748000000000002</v>
      </c>
    </row>
    <row r="8302" spans="1:21" x14ac:dyDescent="0.25">
      <c r="A8302">
        <v>8301</v>
      </c>
      <c r="B8302" t="s">
        <v>9949</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9950</v>
      </c>
      <c r="C8303" s="1">
        <v>42942</v>
      </c>
      <c r="D8303" s="1">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row>
    <row r="8304" spans="1:21" x14ac:dyDescent="0.25">
      <c r="A8304">
        <v>8303</v>
      </c>
      <c r="B8304" t="s">
        <v>9950</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9951</v>
      </c>
      <c r="C8305" s="1">
        <v>41943</v>
      </c>
      <c r="D8305" s="1">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9952</v>
      </c>
      <c r="C8306" s="1">
        <v>43042</v>
      </c>
      <c r="D8306" s="1">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486.36799999999999</v>
      </c>
      <c r="S8306">
        <v>4</v>
      </c>
      <c r="T8306">
        <v>0.2</v>
      </c>
      <c r="U8306">
        <v>36.477600000000002</v>
      </c>
    </row>
    <row r="8307" spans="1:21" x14ac:dyDescent="0.25">
      <c r="A8307">
        <v>8306</v>
      </c>
      <c r="B8307" t="s">
        <v>9953</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9953</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9953</v>
      </c>
      <c r="C8309" s="1">
        <v>42593</v>
      </c>
      <c r="D8309" s="1">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row>
    <row r="8310" spans="1:21" x14ac:dyDescent="0.25">
      <c r="A8310">
        <v>8309</v>
      </c>
      <c r="B8310" t="s">
        <v>9954</v>
      </c>
      <c r="C8310" s="1">
        <v>42576</v>
      </c>
      <c r="D8310" s="1">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9955</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9955</v>
      </c>
      <c r="C8312" s="1">
        <v>41699</v>
      </c>
      <c r="D8312" s="1">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376.50900000000001</v>
      </c>
      <c r="S8312">
        <v>3</v>
      </c>
      <c r="T8312">
        <v>0.3</v>
      </c>
      <c r="U8312">
        <v>-43.029600000000002</v>
      </c>
    </row>
    <row r="8313" spans="1:21" x14ac:dyDescent="0.25">
      <c r="A8313">
        <v>8312</v>
      </c>
      <c r="B8313" t="s">
        <v>9956</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9956</v>
      </c>
      <c r="C8314" s="1">
        <v>42761</v>
      </c>
      <c r="D8314" s="1">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v>
      </c>
      <c r="S8314">
        <v>7</v>
      </c>
      <c r="T8314">
        <v>0</v>
      </c>
      <c r="U8314">
        <v>764.3818</v>
      </c>
    </row>
    <row r="8315" spans="1:21" x14ac:dyDescent="0.25">
      <c r="A8315">
        <v>8314</v>
      </c>
      <c r="B8315" t="s">
        <v>9957</v>
      </c>
      <c r="C8315" s="1">
        <v>41832</v>
      </c>
      <c r="D8315" s="1">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9957</v>
      </c>
      <c r="C8316" s="1">
        <v>41832</v>
      </c>
      <c r="D8316" s="1">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9957</v>
      </c>
      <c r="C8317" s="1">
        <v>41832</v>
      </c>
      <c r="D8317" s="1">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9957</v>
      </c>
      <c r="C8318" s="1">
        <v>41832</v>
      </c>
      <c r="D8318" s="1">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9958</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9958</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9959</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9960</v>
      </c>
      <c r="C8322" s="1">
        <v>42343</v>
      </c>
      <c r="D8322" s="1">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4.5039999999999996</v>
      </c>
    </row>
    <row r="8323" spans="1:21" x14ac:dyDescent="0.25">
      <c r="A8323">
        <v>8322</v>
      </c>
      <c r="B8323" t="s">
        <v>9961</v>
      </c>
      <c r="C8323" s="1">
        <v>42639</v>
      </c>
      <c r="D8323" s="1">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15.624000000000001</v>
      </c>
      <c r="S8323">
        <v>2</v>
      </c>
      <c r="T8323">
        <v>0.8</v>
      </c>
      <c r="U8323">
        <v>-24.9984</v>
      </c>
    </row>
    <row r="8324" spans="1:21" x14ac:dyDescent="0.25">
      <c r="A8324">
        <v>8323</v>
      </c>
      <c r="B8324" t="s">
        <v>9962</v>
      </c>
      <c r="C8324" s="1">
        <v>42693</v>
      </c>
      <c r="D8324" s="1">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row>
    <row r="8325" spans="1:21" x14ac:dyDescent="0.25">
      <c r="A8325">
        <v>8324</v>
      </c>
      <c r="B8325" t="s">
        <v>9962</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9963</v>
      </c>
      <c r="C8326" s="1">
        <v>42986</v>
      </c>
      <c r="D8326" s="1">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9963</v>
      </c>
      <c r="C8327" s="1">
        <v>42986</v>
      </c>
      <c r="D8327" s="1">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9964</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9964</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9965</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9965</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9966</v>
      </c>
      <c r="C8332" s="1">
        <v>43046</v>
      </c>
      <c r="D8332" s="1">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2.5215999999999998</v>
      </c>
    </row>
    <row r="8333" spans="1:21" x14ac:dyDescent="0.25">
      <c r="A8333">
        <v>8332</v>
      </c>
      <c r="B8333" t="s">
        <v>9969</v>
      </c>
      <c r="C8333" s="1">
        <v>42438</v>
      </c>
      <c r="D8333" s="1">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9969</v>
      </c>
      <c r="C8334" s="1">
        <v>42438</v>
      </c>
      <c r="D8334" s="1">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9969</v>
      </c>
      <c r="C8335" s="1">
        <v>42438</v>
      </c>
      <c r="D8335" s="1">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8.7905999999999995</v>
      </c>
    </row>
    <row r="8336" spans="1:21" x14ac:dyDescent="0.25">
      <c r="A8336">
        <v>8335</v>
      </c>
      <c r="B8336" t="s">
        <v>9969</v>
      </c>
      <c r="C8336" s="1">
        <v>42438</v>
      </c>
      <c r="D8336" s="1">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9971</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9972</v>
      </c>
      <c r="C8338" s="1">
        <v>42553</v>
      </c>
      <c r="D8338" s="1">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row>
    <row r="8339" spans="1:21" x14ac:dyDescent="0.25">
      <c r="A8339">
        <v>8338</v>
      </c>
      <c r="B8339" t="s">
        <v>9975</v>
      </c>
      <c r="C8339" s="1">
        <v>42000</v>
      </c>
      <c r="D8339" s="1">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row>
    <row r="8340" spans="1:21" x14ac:dyDescent="0.25">
      <c r="A8340">
        <v>8339</v>
      </c>
      <c r="B8340" t="s">
        <v>9975</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9976</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9977</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9978</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9979</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9980</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9980</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9980</v>
      </c>
      <c r="C8347" s="1">
        <v>41719</v>
      </c>
      <c r="D8347" s="1">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-10.918799999999999</v>
      </c>
    </row>
    <row r="8348" spans="1:21" x14ac:dyDescent="0.25">
      <c r="A8348">
        <v>8347</v>
      </c>
      <c r="B8348" t="s">
        <v>9981</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9981</v>
      </c>
      <c r="C8349" s="1">
        <v>42124</v>
      </c>
      <c r="D8349" s="1">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3.7919999999999998</v>
      </c>
    </row>
    <row r="8350" spans="1:21" x14ac:dyDescent="0.25">
      <c r="A8350">
        <v>8349</v>
      </c>
      <c r="B8350" t="s">
        <v>9981</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9981</v>
      </c>
      <c r="C8351" s="1">
        <v>42124</v>
      </c>
      <c r="D8351" s="1">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v>
      </c>
    </row>
    <row r="8352" spans="1:21" x14ac:dyDescent="0.25">
      <c r="A8352">
        <v>8351</v>
      </c>
      <c r="B8352" t="s">
        <v>9981</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9982</v>
      </c>
      <c r="C8353" s="1">
        <v>42858</v>
      </c>
      <c r="D8353" s="1">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7.3007999999999997</v>
      </c>
    </row>
    <row r="8354" spans="1:21" x14ac:dyDescent="0.25">
      <c r="A8354">
        <v>8353</v>
      </c>
      <c r="B8354" t="s">
        <v>9982</v>
      </c>
      <c r="C8354" s="1">
        <v>42858</v>
      </c>
      <c r="D8354" s="1">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9982</v>
      </c>
      <c r="C8355" s="1">
        <v>42858</v>
      </c>
      <c r="D8355" s="1">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9982</v>
      </c>
      <c r="C8356" s="1">
        <v>42858</v>
      </c>
      <c r="D8356" s="1">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9982</v>
      </c>
      <c r="C8357" s="1">
        <v>42858</v>
      </c>
      <c r="D8357" s="1">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9983</v>
      </c>
      <c r="C8358" s="1">
        <v>42608</v>
      </c>
      <c r="D8358" s="1">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row>
    <row r="8359" spans="1:21" x14ac:dyDescent="0.25">
      <c r="A8359">
        <v>8358</v>
      </c>
      <c r="B8359" t="s">
        <v>9984</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9984</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9984</v>
      </c>
      <c r="C8361" s="1">
        <v>41740</v>
      </c>
      <c r="D8361" s="1">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91.324799999999996</v>
      </c>
    </row>
    <row r="8362" spans="1:21" x14ac:dyDescent="0.25">
      <c r="A8362">
        <v>8361</v>
      </c>
      <c r="B8362" t="s">
        <v>9985</v>
      </c>
      <c r="C8362" s="1">
        <v>42737</v>
      </c>
      <c r="D8362" s="1">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9985</v>
      </c>
      <c r="C8363" s="1">
        <v>42737</v>
      </c>
      <c r="D8363" s="1">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5.4320000000000004</v>
      </c>
      <c r="S8363">
        <v>2</v>
      </c>
      <c r="T8363">
        <v>0.8</v>
      </c>
      <c r="U8363">
        <v>-13.58</v>
      </c>
    </row>
    <row r="8364" spans="1:21" x14ac:dyDescent="0.25">
      <c r="A8364">
        <v>8363</v>
      </c>
      <c r="B8364" t="s">
        <v>9985</v>
      </c>
      <c r="C8364" s="1">
        <v>42737</v>
      </c>
      <c r="D8364" s="1">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9985</v>
      </c>
      <c r="C8365" s="1">
        <v>42737</v>
      </c>
      <c r="D8365" s="1">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27.910799999999998</v>
      </c>
    </row>
    <row r="8366" spans="1:21" x14ac:dyDescent="0.25">
      <c r="A8366">
        <v>8365</v>
      </c>
      <c r="B8366" t="s">
        <v>9986</v>
      </c>
      <c r="C8366" s="1">
        <v>42853</v>
      </c>
      <c r="D8366" s="1">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9988</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9989</v>
      </c>
      <c r="C8368" s="1">
        <v>41889</v>
      </c>
      <c r="D8368" s="1">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row>
    <row r="8369" spans="1:21" x14ac:dyDescent="0.25">
      <c r="A8369">
        <v>8368</v>
      </c>
      <c r="B8369" t="s">
        <v>9989</v>
      </c>
      <c r="C8369" s="1">
        <v>41889</v>
      </c>
      <c r="D8369" s="1">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9.6631999999999998</v>
      </c>
    </row>
    <row r="8370" spans="1:21" x14ac:dyDescent="0.25">
      <c r="A8370">
        <v>8369</v>
      </c>
      <c r="B8370" t="s">
        <v>9989</v>
      </c>
      <c r="C8370" s="1">
        <v>41889</v>
      </c>
      <c r="D8370" s="1">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v>
      </c>
      <c r="S8370">
        <v>5</v>
      </c>
      <c r="T8370">
        <v>0.2</v>
      </c>
      <c r="U8370">
        <v>31.47</v>
      </c>
    </row>
    <row r="8371" spans="1:21" x14ac:dyDescent="0.25">
      <c r="A8371">
        <v>8370</v>
      </c>
      <c r="B8371" t="s">
        <v>9992</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9993</v>
      </c>
      <c r="C8372" s="1">
        <v>42660</v>
      </c>
      <c r="D8372" s="1">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21.294</v>
      </c>
    </row>
    <row r="8373" spans="1:21" x14ac:dyDescent="0.25">
      <c r="A8373">
        <v>8372</v>
      </c>
      <c r="B8373" t="s">
        <v>9994</v>
      </c>
      <c r="C8373" s="1">
        <v>42000</v>
      </c>
      <c r="D8373" s="1">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9995</v>
      </c>
      <c r="C8374" s="1">
        <v>42698</v>
      </c>
      <c r="D8374" s="1">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9996</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9997</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9997</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9998</v>
      </c>
      <c r="C8378" s="1">
        <v>42815</v>
      </c>
      <c r="D8378" s="1">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8.048</v>
      </c>
    </row>
    <row r="8379" spans="1:21" x14ac:dyDescent="0.25">
      <c r="A8379">
        <v>8378</v>
      </c>
      <c r="B8379" t="s">
        <v>9999</v>
      </c>
      <c r="C8379" s="1">
        <v>42320</v>
      </c>
      <c r="D8379" s="1">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9999</v>
      </c>
      <c r="C8380" s="1">
        <v>42320</v>
      </c>
      <c r="D8380" s="1">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9999</v>
      </c>
      <c r="C8381" s="1">
        <v>42320</v>
      </c>
      <c r="D8381" s="1">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10000</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10001</v>
      </c>
      <c r="C8383" s="1">
        <v>42446</v>
      </c>
      <c r="D8383" s="1">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10002</v>
      </c>
      <c r="C8384" s="1">
        <v>42408</v>
      </c>
      <c r="D8384" s="1">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10003</v>
      </c>
      <c r="C8385" s="1">
        <v>42700</v>
      </c>
      <c r="D8385" s="1">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10003</v>
      </c>
      <c r="C8386" s="1">
        <v>42700</v>
      </c>
      <c r="D8386" s="1">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row>
    <row r="8387" spans="1:21" x14ac:dyDescent="0.25">
      <c r="A8387">
        <v>8386</v>
      </c>
      <c r="B8387" t="s">
        <v>10005</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10006</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10006</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10007</v>
      </c>
      <c r="C8390" s="1">
        <v>41944</v>
      </c>
      <c r="D8390" s="1">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10008</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10009</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10010</v>
      </c>
      <c r="C8393" s="1">
        <v>43092</v>
      </c>
      <c r="D8393" s="1">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10012</v>
      </c>
      <c r="C8394" s="1">
        <v>42705</v>
      </c>
      <c r="D8394" s="1">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35.864400000000003</v>
      </c>
    </row>
    <row r="8395" spans="1:21" x14ac:dyDescent="0.25">
      <c r="A8395">
        <v>8394</v>
      </c>
      <c r="B8395" t="s">
        <v>10012</v>
      </c>
      <c r="C8395" s="1">
        <v>42705</v>
      </c>
      <c r="D8395" s="1">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48.905999999999999</v>
      </c>
    </row>
    <row r="8396" spans="1:21" x14ac:dyDescent="0.25">
      <c r="A8396">
        <v>8395</v>
      </c>
      <c r="B8396" t="s">
        <v>10012</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10012</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10013</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10014</v>
      </c>
      <c r="C8399" s="1">
        <v>41885</v>
      </c>
      <c r="D8399" s="1">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7.68</v>
      </c>
      <c r="S8399">
        <v>5</v>
      </c>
      <c r="T8399">
        <v>0.8</v>
      </c>
      <c r="U8399">
        <v>-11.52</v>
      </c>
    </row>
    <row r="8400" spans="1:21" x14ac:dyDescent="0.25">
      <c r="A8400">
        <v>8399</v>
      </c>
      <c r="B8400" t="s">
        <v>10015</v>
      </c>
      <c r="C8400" s="1">
        <v>43041</v>
      </c>
      <c r="D8400" s="1">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10016</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10017</v>
      </c>
      <c r="C8402" s="1">
        <v>42343</v>
      </c>
      <c r="D8402" s="1">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10017</v>
      </c>
      <c r="C8403" s="1">
        <v>42343</v>
      </c>
      <c r="D8403" s="1">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12.8058</v>
      </c>
    </row>
    <row r="8404" spans="1:21" x14ac:dyDescent="0.25">
      <c r="A8404">
        <v>8403</v>
      </c>
      <c r="B8404" t="s">
        <v>10017</v>
      </c>
      <c r="C8404" s="1">
        <v>42343</v>
      </c>
      <c r="D8404" s="1">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10018</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10019</v>
      </c>
      <c r="C8406" s="1">
        <v>42924</v>
      </c>
      <c r="D8406" s="1">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5.8743999999999996</v>
      </c>
    </row>
    <row r="8407" spans="1:21" x14ac:dyDescent="0.25">
      <c r="A8407">
        <v>8406</v>
      </c>
      <c r="B8407" t="s">
        <v>10019</v>
      </c>
      <c r="C8407" s="1">
        <v>42924</v>
      </c>
      <c r="D8407" s="1">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10019</v>
      </c>
      <c r="C8408" s="1">
        <v>42924</v>
      </c>
      <c r="D8408" s="1">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row>
    <row r="8409" spans="1:21" x14ac:dyDescent="0.25">
      <c r="A8409">
        <v>8408</v>
      </c>
      <c r="B8409" t="s">
        <v>10019</v>
      </c>
      <c r="C8409" s="1">
        <v>42924</v>
      </c>
      <c r="D8409" s="1">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10019</v>
      </c>
      <c r="C8410" s="1">
        <v>42924</v>
      </c>
      <c r="D8410" s="1">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v>
      </c>
      <c r="S8410">
        <v>5</v>
      </c>
      <c r="T8410">
        <v>0</v>
      </c>
      <c r="U8410">
        <v>45.487000000000002</v>
      </c>
    </row>
    <row r="8411" spans="1:21" x14ac:dyDescent="0.25">
      <c r="A8411">
        <v>8410</v>
      </c>
      <c r="B8411" t="s">
        <v>10020</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10021</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10022</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10023</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10024</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10024</v>
      </c>
      <c r="C8416" s="1">
        <v>42721</v>
      </c>
      <c r="D8416" s="1">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v>
      </c>
      <c r="S8416">
        <v>3</v>
      </c>
      <c r="T8416">
        <v>0.2</v>
      </c>
      <c r="U8416">
        <v>-6.21</v>
      </c>
    </row>
    <row r="8417" spans="1:21" x14ac:dyDescent="0.25">
      <c r="A8417">
        <v>8416</v>
      </c>
      <c r="B8417" t="s">
        <v>10025</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10026</v>
      </c>
      <c r="C8418" s="1">
        <v>42864</v>
      </c>
      <c r="D8418" s="1">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10026</v>
      </c>
      <c r="C8419" s="1">
        <v>42864</v>
      </c>
      <c r="D8419" s="1">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10026</v>
      </c>
      <c r="C8420" s="1">
        <v>42864</v>
      </c>
      <c r="D8420" s="1">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10026</v>
      </c>
      <c r="C8421" s="1">
        <v>42864</v>
      </c>
      <c r="D8421" s="1">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2.6783999999999999</v>
      </c>
    </row>
    <row r="8422" spans="1:21" x14ac:dyDescent="0.25">
      <c r="A8422">
        <v>8421</v>
      </c>
      <c r="B8422" t="s">
        <v>10026</v>
      </c>
      <c r="C8422" s="1">
        <v>42864</v>
      </c>
      <c r="D8422" s="1">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row>
    <row r="8423" spans="1:21" x14ac:dyDescent="0.25">
      <c r="A8423">
        <v>8422</v>
      </c>
      <c r="B8423" t="s">
        <v>10027</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10027</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10027</v>
      </c>
      <c r="C8425" s="1">
        <v>43020</v>
      </c>
      <c r="D8425" s="1">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row>
    <row r="8426" spans="1:21" x14ac:dyDescent="0.25">
      <c r="A8426">
        <v>8425</v>
      </c>
      <c r="B8426" t="s">
        <v>10027</v>
      </c>
      <c r="C8426" s="1">
        <v>43020</v>
      </c>
      <c r="D8426" s="1">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129.29400000000001</v>
      </c>
    </row>
    <row r="8427" spans="1:21" x14ac:dyDescent="0.25">
      <c r="A8427">
        <v>8426</v>
      </c>
      <c r="B8427" t="s">
        <v>10028</v>
      </c>
      <c r="C8427" s="1">
        <v>42610</v>
      </c>
      <c r="D8427" s="1">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18.431999999999999</v>
      </c>
      <c r="S8427">
        <v>8</v>
      </c>
      <c r="T8427">
        <v>0.7</v>
      </c>
      <c r="U8427">
        <v>-12.288</v>
      </c>
    </row>
    <row r="8428" spans="1:21" x14ac:dyDescent="0.25">
      <c r="A8428">
        <v>8427</v>
      </c>
      <c r="B8428" t="s">
        <v>10029</v>
      </c>
      <c r="C8428" s="1">
        <v>42279</v>
      </c>
      <c r="D8428" s="1">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0.95760000000000001</v>
      </c>
    </row>
    <row r="8429" spans="1:21" x14ac:dyDescent="0.25">
      <c r="A8429">
        <v>8428</v>
      </c>
      <c r="B8429" t="s">
        <v>10030</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10031</v>
      </c>
      <c r="C8430" s="1">
        <v>43051</v>
      </c>
      <c r="D8430" s="1">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62.351999999999997</v>
      </c>
      <c r="S8430">
        <v>6</v>
      </c>
      <c r="T8430">
        <v>0.2</v>
      </c>
      <c r="U8430">
        <v>-10.9116</v>
      </c>
    </row>
    <row r="8431" spans="1:21" x14ac:dyDescent="0.25">
      <c r="A8431">
        <v>8430</v>
      </c>
      <c r="B8431" t="s">
        <v>10032</v>
      </c>
      <c r="C8431" s="1">
        <v>42723</v>
      </c>
      <c r="D8431" s="1">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-30.391999999999999</v>
      </c>
    </row>
    <row r="8432" spans="1:21" x14ac:dyDescent="0.25">
      <c r="A8432">
        <v>8431</v>
      </c>
      <c r="B8432" t="s">
        <v>10033</v>
      </c>
      <c r="C8432" s="1">
        <v>41728</v>
      </c>
      <c r="D8432" s="1">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10034</v>
      </c>
      <c r="C8433" s="1">
        <v>43047</v>
      </c>
      <c r="D8433" s="1">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10035</v>
      </c>
      <c r="C8434" s="1">
        <v>41896</v>
      </c>
      <c r="D8434" s="1">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10035</v>
      </c>
      <c r="C8435" s="1">
        <v>41896</v>
      </c>
      <c r="D8435" s="1">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6.8479999999999999</v>
      </c>
      <c r="S8435">
        <v>2</v>
      </c>
      <c r="T8435">
        <v>0.2</v>
      </c>
      <c r="U8435">
        <v>2.14</v>
      </c>
    </row>
    <row r="8436" spans="1:21" x14ac:dyDescent="0.25">
      <c r="A8436">
        <v>8435</v>
      </c>
      <c r="B8436" t="s">
        <v>10035</v>
      </c>
      <c r="C8436" s="1">
        <v>41896</v>
      </c>
      <c r="D8436" s="1">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-6.7229999999999999</v>
      </c>
    </row>
    <row r="8437" spans="1:21" x14ac:dyDescent="0.25">
      <c r="A8437">
        <v>8436</v>
      </c>
      <c r="B8437" t="s">
        <v>10035</v>
      </c>
      <c r="C8437" s="1">
        <v>41896</v>
      </c>
      <c r="D8437" s="1">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10036</v>
      </c>
      <c r="C8438" s="1">
        <v>42267</v>
      </c>
      <c r="D8438" s="1">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16.5242</v>
      </c>
    </row>
    <row r="8439" spans="1:21" x14ac:dyDescent="0.25">
      <c r="A8439">
        <v>8438</v>
      </c>
      <c r="B8439" t="s">
        <v>10037</v>
      </c>
      <c r="C8439" s="1">
        <v>42348</v>
      </c>
      <c r="D8439" s="1">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row>
    <row r="8440" spans="1:21" x14ac:dyDescent="0.25">
      <c r="A8440">
        <v>8439</v>
      </c>
      <c r="B8440" t="s">
        <v>10038</v>
      </c>
      <c r="C8440" s="1">
        <v>41787</v>
      </c>
      <c r="D8440" s="1">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51.36</v>
      </c>
    </row>
    <row r="8441" spans="1:21" x14ac:dyDescent="0.25">
      <c r="A8441">
        <v>8440</v>
      </c>
      <c r="B8441" t="s">
        <v>10039</v>
      </c>
      <c r="C8441" s="1">
        <v>42808</v>
      </c>
      <c r="D8441" s="1">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v>
      </c>
      <c r="S8441">
        <v>2</v>
      </c>
      <c r="T8441">
        <v>0.2</v>
      </c>
      <c r="U8441">
        <v>4.9615999999999998</v>
      </c>
    </row>
    <row r="8442" spans="1:21" x14ac:dyDescent="0.25">
      <c r="A8442">
        <v>8441</v>
      </c>
      <c r="B8442" t="s">
        <v>10040</v>
      </c>
      <c r="C8442" s="1">
        <v>42712</v>
      </c>
      <c r="D8442" s="1">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10041</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10042</v>
      </c>
      <c r="C8444" s="1">
        <v>42435</v>
      </c>
      <c r="D8444" s="1">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10042</v>
      </c>
      <c r="C8445" s="1">
        <v>42435</v>
      </c>
      <c r="D8445" s="1">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-1.4982</v>
      </c>
    </row>
    <row r="8446" spans="1:21" x14ac:dyDescent="0.25">
      <c r="A8446">
        <v>8445</v>
      </c>
      <c r="B8446" t="s">
        <v>10042</v>
      </c>
      <c r="C8446" s="1">
        <v>42435</v>
      </c>
      <c r="D8446" s="1">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10043</v>
      </c>
      <c r="C8447" s="1">
        <v>43031</v>
      </c>
      <c r="D8447" s="1">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10043</v>
      </c>
      <c r="C8448" s="1">
        <v>43031</v>
      </c>
      <c r="D8448" s="1">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v>
      </c>
    </row>
    <row r="8449" spans="1:21" x14ac:dyDescent="0.25">
      <c r="A8449">
        <v>8448</v>
      </c>
      <c r="B8449" t="s">
        <v>10043</v>
      </c>
      <c r="C8449" s="1">
        <v>43031</v>
      </c>
      <c r="D8449" s="1">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50.563200000000002</v>
      </c>
    </row>
    <row r="8450" spans="1:21" x14ac:dyDescent="0.25">
      <c r="A8450">
        <v>8449</v>
      </c>
      <c r="B8450" t="s">
        <v>10043</v>
      </c>
      <c r="C8450" s="1">
        <v>43031</v>
      </c>
      <c r="D8450" s="1">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10043</v>
      </c>
      <c r="C8451" s="1">
        <v>43031</v>
      </c>
      <c r="D8451" s="1">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10043</v>
      </c>
      <c r="C8452" s="1">
        <v>43031</v>
      </c>
      <c r="D8452" s="1">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10044</v>
      </c>
      <c r="C8453" s="1">
        <v>41757</v>
      </c>
      <c r="D8453" s="1">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v>
      </c>
    </row>
    <row r="8454" spans="1:21" x14ac:dyDescent="0.25">
      <c r="A8454">
        <v>8453</v>
      </c>
      <c r="B8454" t="s">
        <v>10045</v>
      </c>
      <c r="C8454" s="1">
        <v>42478</v>
      </c>
      <c r="D8454" s="1">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10045</v>
      </c>
      <c r="C8455" s="1">
        <v>42478</v>
      </c>
      <c r="D8455" s="1">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10045</v>
      </c>
      <c r="C8456" s="1">
        <v>42478</v>
      </c>
      <c r="D8456" s="1">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10046</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10047</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10047</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10048</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10048</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10049</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10049</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10050</v>
      </c>
      <c r="C8464" s="1">
        <v>42250</v>
      </c>
      <c r="D8464" s="1">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3.6</v>
      </c>
    </row>
    <row r="8465" spans="1:21" x14ac:dyDescent="0.25">
      <c r="A8465">
        <v>8464</v>
      </c>
      <c r="B8465" t="s">
        <v>10051</v>
      </c>
      <c r="C8465" s="1">
        <v>41726</v>
      </c>
      <c r="D8465" s="1">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10052</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10053</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10054</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10055</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10056</v>
      </c>
      <c r="C8470" s="1">
        <v>42685</v>
      </c>
      <c r="D8470" s="1">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row>
    <row r="8471" spans="1:21" x14ac:dyDescent="0.25">
      <c r="A8471">
        <v>8470</v>
      </c>
      <c r="B8471" t="s">
        <v>10057</v>
      </c>
      <c r="C8471" s="1">
        <v>42848</v>
      </c>
      <c r="D8471" s="1">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10057</v>
      </c>
      <c r="C8472" s="1">
        <v>42848</v>
      </c>
      <c r="D8472" s="1">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10057</v>
      </c>
      <c r="C8473" s="1">
        <v>42848</v>
      </c>
      <c r="D8473" s="1">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v>
      </c>
    </row>
    <row r="8474" spans="1:21" x14ac:dyDescent="0.25">
      <c r="A8474">
        <v>8473</v>
      </c>
      <c r="B8474" t="s">
        <v>10057</v>
      </c>
      <c r="C8474" s="1">
        <v>42848</v>
      </c>
      <c r="D8474" s="1">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1.05</v>
      </c>
    </row>
    <row r="8475" spans="1:21" x14ac:dyDescent="0.25">
      <c r="A8475">
        <v>8474</v>
      </c>
      <c r="B8475" t="s">
        <v>10058</v>
      </c>
      <c r="C8475" s="1">
        <v>42299</v>
      </c>
      <c r="D8475" s="1">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10059</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10059</v>
      </c>
      <c r="C8477" s="1">
        <v>42834</v>
      </c>
      <c r="D8477" s="1">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row>
    <row r="8478" spans="1:21" x14ac:dyDescent="0.25">
      <c r="A8478">
        <v>8477</v>
      </c>
      <c r="B8478" t="s">
        <v>10060</v>
      </c>
      <c r="C8478" s="1">
        <v>43035</v>
      </c>
      <c r="D8478" s="1">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row>
    <row r="8479" spans="1:21" x14ac:dyDescent="0.25">
      <c r="A8479">
        <v>8478</v>
      </c>
      <c r="B8479" t="s">
        <v>10061</v>
      </c>
      <c r="C8479" s="1">
        <v>42307</v>
      </c>
      <c r="D8479" s="1">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row>
    <row r="8480" spans="1:21" x14ac:dyDescent="0.25">
      <c r="A8480">
        <v>8479</v>
      </c>
      <c r="B8480" t="s">
        <v>10064</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10065</v>
      </c>
      <c r="C8481" s="1">
        <v>42441</v>
      </c>
      <c r="D8481" s="1">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row>
    <row r="8482" spans="1:21" x14ac:dyDescent="0.25">
      <c r="A8482">
        <v>8481</v>
      </c>
      <c r="B8482" t="s">
        <v>10066</v>
      </c>
      <c r="C8482" s="1">
        <v>41841</v>
      </c>
      <c r="D8482" s="1">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row>
    <row r="8483" spans="1:21" x14ac:dyDescent="0.25">
      <c r="A8483">
        <v>8482</v>
      </c>
      <c r="B8483" t="s">
        <v>10067</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10068</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10069</v>
      </c>
      <c r="C8485" s="1">
        <v>42633</v>
      </c>
      <c r="D8485" s="1">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83.7</v>
      </c>
      <c r="S8485">
        <v>5</v>
      </c>
      <c r="T8485">
        <v>0</v>
      </c>
      <c r="U8485">
        <v>41.012999999999998</v>
      </c>
    </row>
    <row r="8486" spans="1:21" x14ac:dyDescent="0.25">
      <c r="A8486">
        <v>8485</v>
      </c>
      <c r="B8486" t="s">
        <v>10070</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10071</v>
      </c>
      <c r="C8487" s="1">
        <v>42821</v>
      </c>
      <c r="D8487" s="1">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10071</v>
      </c>
      <c r="C8488" s="1">
        <v>42821</v>
      </c>
      <c r="D8488" s="1">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10071</v>
      </c>
      <c r="C8489" s="1">
        <v>42821</v>
      </c>
      <c r="D8489" s="1">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row>
    <row r="8490" spans="1:21" x14ac:dyDescent="0.25">
      <c r="A8490">
        <v>8489</v>
      </c>
      <c r="B8490" t="s">
        <v>10074</v>
      </c>
      <c r="C8490" s="1">
        <v>42402</v>
      </c>
      <c r="D8490" s="1">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2799.9839999999999</v>
      </c>
    </row>
    <row r="8491" spans="1:21" x14ac:dyDescent="0.25">
      <c r="A8491">
        <v>8490</v>
      </c>
      <c r="B8491" t="s">
        <v>10074</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10074</v>
      </c>
      <c r="C8492" s="1">
        <v>42402</v>
      </c>
      <c r="D8492" s="1">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18.690000000000001</v>
      </c>
      <c r="S8492">
        <v>7</v>
      </c>
      <c r="T8492">
        <v>0</v>
      </c>
      <c r="U8492">
        <v>7.1021999999999998</v>
      </c>
    </row>
    <row r="8493" spans="1:21" x14ac:dyDescent="0.25">
      <c r="A8493">
        <v>8492</v>
      </c>
      <c r="B8493" t="s">
        <v>10075</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10076</v>
      </c>
      <c r="C8494" s="1">
        <v>42300</v>
      </c>
      <c r="D8494" s="1">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60.735999999999997</v>
      </c>
      <c r="S8494">
        <v>8</v>
      </c>
      <c r="T8494">
        <v>0.2</v>
      </c>
      <c r="U8494">
        <v>20.4984</v>
      </c>
    </row>
    <row r="8495" spans="1:21" x14ac:dyDescent="0.25">
      <c r="A8495">
        <v>8494</v>
      </c>
      <c r="B8495" t="s">
        <v>10076</v>
      </c>
      <c r="C8495" s="1">
        <v>42300</v>
      </c>
      <c r="D8495" s="1">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v>
      </c>
      <c r="S8495">
        <v>3</v>
      </c>
      <c r="T8495">
        <v>0.2</v>
      </c>
      <c r="U8495">
        <v>161.99189999999999</v>
      </c>
    </row>
    <row r="8496" spans="1:21" x14ac:dyDescent="0.25">
      <c r="A8496">
        <v>8495</v>
      </c>
      <c r="B8496" t="s">
        <v>10076</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10077</v>
      </c>
      <c r="C8497" s="1">
        <v>42706</v>
      </c>
      <c r="D8497" s="1">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v>
      </c>
      <c r="S8497">
        <v>3</v>
      </c>
      <c r="T8497">
        <v>0.2</v>
      </c>
      <c r="U8497">
        <v>-6.21</v>
      </c>
    </row>
    <row r="8498" spans="1:21" x14ac:dyDescent="0.25">
      <c r="A8498">
        <v>8497</v>
      </c>
      <c r="B8498" t="s">
        <v>10078</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10078</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10078</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10078</v>
      </c>
      <c r="C8501" s="1">
        <v>41703</v>
      </c>
      <c r="D8501" s="1">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49.631999999999998</v>
      </c>
      <c r="S8501">
        <v>6</v>
      </c>
      <c r="T8501">
        <v>0.2</v>
      </c>
      <c r="U8501">
        <v>16.750800000000002</v>
      </c>
    </row>
    <row r="8502" spans="1:21" x14ac:dyDescent="0.25">
      <c r="A8502">
        <v>8501</v>
      </c>
      <c r="B8502" t="s">
        <v>10078</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10079</v>
      </c>
      <c r="C8503" s="1">
        <v>42064</v>
      </c>
      <c r="D8503" s="1">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10079</v>
      </c>
      <c r="C8504" s="1">
        <v>42064</v>
      </c>
      <c r="D8504" s="1">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10080</v>
      </c>
      <c r="C8505" s="1">
        <v>41690</v>
      </c>
      <c r="D8505" s="1">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6.2207999999999997</v>
      </c>
    </row>
    <row r="8506" spans="1:21" x14ac:dyDescent="0.25">
      <c r="A8506">
        <v>8505</v>
      </c>
      <c r="B8506" t="s">
        <v>10081</v>
      </c>
      <c r="C8506" s="1">
        <v>42492</v>
      </c>
      <c r="D8506" s="1">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366.74400000000003</v>
      </c>
      <c r="S8506">
        <v>4</v>
      </c>
      <c r="T8506">
        <v>0.3</v>
      </c>
      <c r="U8506">
        <v>-110.0232</v>
      </c>
    </row>
    <row r="8507" spans="1:21" x14ac:dyDescent="0.25">
      <c r="A8507">
        <v>8506</v>
      </c>
      <c r="B8507" t="s">
        <v>10082</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10082</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10082</v>
      </c>
      <c r="C8509" s="1">
        <v>42437</v>
      </c>
      <c r="D8509" s="1">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49.393799999999999</v>
      </c>
    </row>
    <row r="8510" spans="1:21" x14ac:dyDescent="0.25">
      <c r="A8510">
        <v>8509</v>
      </c>
      <c r="B8510" t="s">
        <v>10083</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10083</v>
      </c>
      <c r="C8511" s="1">
        <v>42349</v>
      </c>
      <c r="D8511" s="1">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31.497499999999999</v>
      </c>
    </row>
    <row r="8512" spans="1:21" x14ac:dyDescent="0.25">
      <c r="A8512">
        <v>8511</v>
      </c>
      <c r="B8512" t="s">
        <v>10083</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10084</v>
      </c>
      <c r="C8513" s="1">
        <v>42726</v>
      </c>
      <c r="D8513" s="1">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v>
      </c>
      <c r="S8513">
        <v>2</v>
      </c>
      <c r="T8513">
        <v>0.2</v>
      </c>
      <c r="U8513">
        <v>8.9543999999999997</v>
      </c>
    </row>
    <row r="8514" spans="1:21" x14ac:dyDescent="0.25">
      <c r="A8514">
        <v>8513</v>
      </c>
      <c r="B8514" t="s">
        <v>10085</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10086</v>
      </c>
      <c r="C8515" s="1">
        <v>42891</v>
      </c>
      <c r="D8515" s="1">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20.736000000000001</v>
      </c>
      <c r="S8515">
        <v>4</v>
      </c>
      <c r="T8515">
        <v>0.2</v>
      </c>
      <c r="U8515">
        <v>7.2576000000000001</v>
      </c>
    </row>
    <row r="8516" spans="1:21" x14ac:dyDescent="0.25">
      <c r="A8516">
        <v>8515</v>
      </c>
      <c r="B8516" t="s">
        <v>10087</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10087</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10088</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10089</v>
      </c>
      <c r="C8519" s="1">
        <v>42890</v>
      </c>
      <c r="D8519" s="1">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30.335999999999999</v>
      </c>
      <c r="S8519">
        <v>6</v>
      </c>
      <c r="T8519">
        <v>0.6</v>
      </c>
      <c r="U8519">
        <v>-17.443200000000001</v>
      </c>
    </row>
    <row r="8520" spans="1:21" x14ac:dyDescent="0.25">
      <c r="A8520">
        <v>8519</v>
      </c>
      <c r="B8520" t="s">
        <v>10090</v>
      </c>
      <c r="C8520" s="1">
        <v>43073</v>
      </c>
      <c r="D8520" s="1">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1.5588</v>
      </c>
    </row>
    <row r="8521" spans="1:21" x14ac:dyDescent="0.25">
      <c r="A8521">
        <v>8520</v>
      </c>
      <c r="B8521" t="s">
        <v>10090</v>
      </c>
      <c r="C8521" s="1">
        <v>43073</v>
      </c>
      <c r="D8521" s="1">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10090</v>
      </c>
      <c r="C8522" s="1">
        <v>43073</v>
      </c>
      <c r="D8522" s="1">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10091</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10092</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10093</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10094</v>
      </c>
      <c r="C8526" s="1">
        <v>42810</v>
      </c>
      <c r="D8526" s="1">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10094</v>
      </c>
      <c r="C8527" s="1">
        <v>42810</v>
      </c>
      <c r="D8527" s="1">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7.6896000000000004</v>
      </c>
    </row>
    <row r="8528" spans="1:21" x14ac:dyDescent="0.25">
      <c r="A8528">
        <v>8527</v>
      </c>
      <c r="B8528" t="s">
        <v>10094</v>
      </c>
      <c r="C8528" s="1">
        <v>42810</v>
      </c>
      <c r="D8528" s="1">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10094</v>
      </c>
      <c r="C8529" s="1">
        <v>42810</v>
      </c>
      <c r="D8529" s="1">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10094</v>
      </c>
      <c r="C8530" s="1">
        <v>42810</v>
      </c>
      <c r="D8530" s="1">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10095</v>
      </c>
      <c r="C8531" s="1">
        <v>43049</v>
      </c>
      <c r="D8531" s="1">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241.42400000000001</v>
      </c>
      <c r="S8531">
        <v>2</v>
      </c>
      <c r="T8531">
        <v>0.2</v>
      </c>
      <c r="U8531">
        <v>-36.2136</v>
      </c>
    </row>
    <row r="8532" spans="1:21" x14ac:dyDescent="0.25">
      <c r="A8532">
        <v>8531</v>
      </c>
      <c r="B8532" t="s">
        <v>10096</v>
      </c>
      <c r="C8532" s="1">
        <v>42704</v>
      </c>
      <c r="D8532" s="1">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row>
    <row r="8533" spans="1:21" x14ac:dyDescent="0.25">
      <c r="A8533">
        <v>8532</v>
      </c>
      <c r="B8533" t="s">
        <v>10096</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10096</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10096</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10097</v>
      </c>
      <c r="C8536" s="1">
        <v>42017</v>
      </c>
      <c r="D8536" s="1">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10098</v>
      </c>
      <c r="C8537" s="1">
        <v>41775</v>
      </c>
      <c r="D8537" s="1">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10099</v>
      </c>
      <c r="C8538" s="1">
        <v>42162</v>
      </c>
      <c r="D8538" s="1">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10099</v>
      </c>
      <c r="C8539" s="1">
        <v>42162</v>
      </c>
      <c r="D8539" s="1">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v>
      </c>
      <c r="S8539">
        <v>5</v>
      </c>
      <c r="T8539">
        <v>0.2</v>
      </c>
      <c r="U8539">
        <v>9.0719999999999992</v>
      </c>
    </row>
    <row r="8540" spans="1:21" x14ac:dyDescent="0.25">
      <c r="A8540">
        <v>8539</v>
      </c>
      <c r="B8540" t="s">
        <v>10099</v>
      </c>
      <c r="C8540" s="1">
        <v>42162</v>
      </c>
      <c r="D8540" s="1">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1.002</v>
      </c>
    </row>
    <row r="8541" spans="1:21" x14ac:dyDescent="0.25">
      <c r="A8541">
        <v>8540</v>
      </c>
      <c r="B8541" t="s">
        <v>10102</v>
      </c>
      <c r="C8541" s="1">
        <v>42803</v>
      </c>
      <c r="D8541" s="1">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479.98399999999998</v>
      </c>
      <c r="S8541">
        <v>2</v>
      </c>
      <c r="T8541">
        <v>0.2</v>
      </c>
      <c r="U8541">
        <v>59.997999999999998</v>
      </c>
    </row>
    <row r="8542" spans="1:21" x14ac:dyDescent="0.25">
      <c r="A8542">
        <v>8541</v>
      </c>
      <c r="B8542" t="s">
        <v>10102</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10103</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10103</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10104</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10105</v>
      </c>
      <c r="C8546" s="1">
        <v>42456</v>
      </c>
      <c r="D8546" s="1">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row>
    <row r="8547" spans="1:21" x14ac:dyDescent="0.25">
      <c r="A8547">
        <v>8546</v>
      </c>
      <c r="B8547" t="s">
        <v>10105</v>
      </c>
      <c r="C8547" s="1">
        <v>42456</v>
      </c>
      <c r="D8547" s="1">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v>
      </c>
    </row>
    <row r="8548" spans="1:21" x14ac:dyDescent="0.25">
      <c r="A8548">
        <v>8547</v>
      </c>
      <c r="B8548" t="s">
        <v>10105</v>
      </c>
      <c r="C8548" s="1">
        <v>42456</v>
      </c>
      <c r="D8548" s="1">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15.944599999999999</v>
      </c>
    </row>
    <row r="8549" spans="1:21" x14ac:dyDescent="0.25">
      <c r="A8549">
        <v>8548</v>
      </c>
      <c r="B8549" t="s">
        <v>10106</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10106</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10107</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10108</v>
      </c>
      <c r="C8552" s="1">
        <v>42202</v>
      </c>
      <c r="D8552" s="1">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row>
    <row r="8553" spans="1:21" x14ac:dyDescent="0.25">
      <c r="A8553">
        <v>8552</v>
      </c>
      <c r="B8553" t="s">
        <v>10108</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10109</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10110</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10111</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10112</v>
      </c>
      <c r="C8557" s="1">
        <v>42085</v>
      </c>
      <c r="D8557" s="1">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10112</v>
      </c>
      <c r="C8558" s="1">
        <v>42085</v>
      </c>
      <c r="D8558" s="1">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row>
    <row r="8559" spans="1:21" x14ac:dyDescent="0.25">
      <c r="A8559">
        <v>8558</v>
      </c>
      <c r="B8559" t="s">
        <v>10113</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10113</v>
      </c>
      <c r="C8560" s="1">
        <v>42727</v>
      </c>
      <c r="D8560" s="1">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14.742000000000001</v>
      </c>
    </row>
    <row r="8561" spans="1:21" x14ac:dyDescent="0.25">
      <c r="A8561">
        <v>8560</v>
      </c>
      <c r="B8561" t="s">
        <v>10113</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10113</v>
      </c>
      <c r="C8562" s="1">
        <v>42727</v>
      </c>
      <c r="D8562" s="1">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v>
      </c>
      <c r="S8562">
        <v>3</v>
      </c>
      <c r="T8562">
        <v>0.2</v>
      </c>
      <c r="U8562">
        <v>14.836499999999999</v>
      </c>
    </row>
    <row r="8563" spans="1:21" x14ac:dyDescent="0.25">
      <c r="A8563">
        <v>8562</v>
      </c>
      <c r="B8563" t="s">
        <v>10113</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10114</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10115</v>
      </c>
      <c r="C8565" s="1">
        <v>42855</v>
      </c>
      <c r="D8565" s="1">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10115</v>
      </c>
      <c r="C8566" s="1">
        <v>42855</v>
      </c>
      <c r="D8566" s="1">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-8.2764000000000006</v>
      </c>
    </row>
    <row r="8567" spans="1:21" x14ac:dyDescent="0.25">
      <c r="A8567">
        <v>8566</v>
      </c>
      <c r="B8567" t="s">
        <v>10117</v>
      </c>
      <c r="C8567" s="1">
        <v>42691</v>
      </c>
      <c r="D8567" s="1">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6.7176</v>
      </c>
    </row>
    <row r="8568" spans="1:21" x14ac:dyDescent="0.25">
      <c r="A8568">
        <v>8567</v>
      </c>
      <c r="B8568" t="s">
        <v>10117</v>
      </c>
      <c r="C8568" s="1">
        <v>42691</v>
      </c>
      <c r="D8568" s="1">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5.5216000000000003</v>
      </c>
    </row>
    <row r="8569" spans="1:21" x14ac:dyDescent="0.25">
      <c r="A8569">
        <v>8568</v>
      </c>
      <c r="B8569" t="s">
        <v>10118</v>
      </c>
      <c r="C8569" s="1">
        <v>42684</v>
      </c>
      <c r="D8569" s="1">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31.103999999999999</v>
      </c>
      <c r="S8569">
        <v>6</v>
      </c>
      <c r="T8569">
        <v>0.2</v>
      </c>
      <c r="U8569">
        <v>10.8864</v>
      </c>
    </row>
    <row r="8570" spans="1:21" x14ac:dyDescent="0.25">
      <c r="A8570">
        <v>8569</v>
      </c>
      <c r="B8570" t="s">
        <v>10119</v>
      </c>
      <c r="C8570" s="1">
        <v>42710</v>
      </c>
      <c r="D8570" s="1">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968.74400000000003</v>
      </c>
      <c r="S8570">
        <v>7</v>
      </c>
      <c r="T8570">
        <v>0.2</v>
      </c>
      <c r="U8570">
        <v>314.84179999999998</v>
      </c>
    </row>
    <row r="8571" spans="1:21" x14ac:dyDescent="0.25">
      <c r="A8571">
        <v>8570</v>
      </c>
      <c r="B8571" t="s">
        <v>10119</v>
      </c>
      <c r="C8571" s="1">
        <v>42710</v>
      </c>
      <c r="D8571" s="1">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10119</v>
      </c>
      <c r="C8572" s="1">
        <v>42710</v>
      </c>
      <c r="D8572" s="1">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10120</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10121</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10122</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10123</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10124</v>
      </c>
      <c r="C8577" s="1">
        <v>42974</v>
      </c>
      <c r="D8577" s="1">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10125</v>
      </c>
      <c r="C8578" s="1">
        <v>42919</v>
      </c>
      <c r="D8578" s="1">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10126</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10126</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10127</v>
      </c>
      <c r="C8581" s="1">
        <v>42731</v>
      </c>
      <c r="D8581" s="1">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row>
    <row r="8582" spans="1:21" x14ac:dyDescent="0.25">
      <c r="A8582">
        <v>8581</v>
      </c>
      <c r="B8582" t="s">
        <v>10128</v>
      </c>
      <c r="C8582" s="1">
        <v>41779</v>
      </c>
      <c r="D8582" s="1">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-5.9409000000000001</v>
      </c>
    </row>
    <row r="8583" spans="1:21" x14ac:dyDescent="0.25">
      <c r="A8583">
        <v>8582</v>
      </c>
      <c r="B8583" t="s">
        <v>10128</v>
      </c>
      <c r="C8583" s="1">
        <v>41779</v>
      </c>
      <c r="D8583" s="1">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10128</v>
      </c>
      <c r="C8584" s="1">
        <v>41779</v>
      </c>
      <c r="D8584" s="1">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20.783999999999999</v>
      </c>
      <c r="S8584">
        <v>2</v>
      </c>
      <c r="T8584">
        <v>0.2</v>
      </c>
      <c r="U8584">
        <v>-3.6372</v>
      </c>
    </row>
    <row r="8585" spans="1:21" x14ac:dyDescent="0.25">
      <c r="A8585">
        <v>8584</v>
      </c>
      <c r="B8585" t="s">
        <v>10128</v>
      </c>
      <c r="C8585" s="1">
        <v>41779</v>
      </c>
      <c r="D8585" s="1">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-13.391999999999999</v>
      </c>
    </row>
    <row r="8586" spans="1:21" x14ac:dyDescent="0.25">
      <c r="A8586">
        <v>8585</v>
      </c>
      <c r="B8586" t="s">
        <v>10130</v>
      </c>
      <c r="C8586" s="1">
        <v>41674</v>
      </c>
      <c r="D8586" s="1">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10131</v>
      </c>
      <c r="C8587" s="1">
        <v>43078</v>
      </c>
      <c r="D8587" s="1">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10132</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10132</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10133</v>
      </c>
      <c r="C8590" s="1">
        <v>42139</v>
      </c>
      <c r="D8590" s="1">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10134</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10135</v>
      </c>
      <c r="C8592" s="1">
        <v>43007</v>
      </c>
      <c r="D8592" s="1">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3.9102000000000001</v>
      </c>
    </row>
    <row r="8593" spans="1:21" x14ac:dyDescent="0.25">
      <c r="A8593">
        <v>8592</v>
      </c>
      <c r="B8593" t="s">
        <v>10136</v>
      </c>
      <c r="C8593" s="1">
        <v>42848</v>
      </c>
      <c r="D8593" s="1">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10136</v>
      </c>
      <c r="C8594" s="1">
        <v>42848</v>
      </c>
      <c r="D8594" s="1">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v>
      </c>
      <c r="S8594">
        <v>3</v>
      </c>
      <c r="T8594">
        <v>0.2</v>
      </c>
      <c r="U8594">
        <v>3.3534000000000002</v>
      </c>
    </row>
    <row r="8595" spans="1:21" x14ac:dyDescent="0.25">
      <c r="A8595">
        <v>8594</v>
      </c>
      <c r="B8595" t="s">
        <v>10138</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10138</v>
      </c>
      <c r="C8596" s="1">
        <v>43048</v>
      </c>
      <c r="D8596" s="1">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499.16800000000001</v>
      </c>
      <c r="S8596">
        <v>4</v>
      </c>
      <c r="T8596">
        <v>0.2</v>
      </c>
      <c r="U8596">
        <v>31.198</v>
      </c>
    </row>
    <row r="8597" spans="1:21" x14ac:dyDescent="0.25">
      <c r="A8597">
        <v>8596</v>
      </c>
      <c r="B8597" t="s">
        <v>10139</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10139</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10140</v>
      </c>
      <c r="C8599" s="1">
        <v>42670</v>
      </c>
      <c r="D8599" s="1">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67.135999999999996</v>
      </c>
      <c r="S8599">
        <v>4</v>
      </c>
      <c r="T8599">
        <v>0.2</v>
      </c>
      <c r="U8599">
        <v>25.175999999999998</v>
      </c>
    </row>
    <row r="8600" spans="1:21" x14ac:dyDescent="0.25">
      <c r="A8600">
        <v>8599</v>
      </c>
      <c r="B8600" t="s">
        <v>10141</v>
      </c>
      <c r="C8600" s="1">
        <v>41969</v>
      </c>
      <c r="D8600" s="1">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10141</v>
      </c>
      <c r="C8601" s="1">
        <v>41969</v>
      </c>
      <c r="D8601" s="1">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10141</v>
      </c>
      <c r="C8602" s="1">
        <v>41969</v>
      </c>
      <c r="D8602" s="1">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10141</v>
      </c>
      <c r="C8603" s="1">
        <v>41969</v>
      </c>
      <c r="D8603" s="1">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7.3120000000000003</v>
      </c>
      <c r="S8603">
        <v>1</v>
      </c>
      <c r="T8603">
        <v>0.2</v>
      </c>
      <c r="U8603">
        <v>2.5592000000000001</v>
      </c>
    </row>
    <row r="8604" spans="1:21" x14ac:dyDescent="0.25">
      <c r="A8604">
        <v>8603</v>
      </c>
      <c r="B8604" t="s">
        <v>10142</v>
      </c>
      <c r="C8604" s="1">
        <v>42004</v>
      </c>
      <c r="D8604" s="1">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59.493000000000002</v>
      </c>
    </row>
    <row r="8605" spans="1:21" x14ac:dyDescent="0.25">
      <c r="A8605">
        <v>8604</v>
      </c>
      <c r="B8605" t="s">
        <v>10143</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10143</v>
      </c>
      <c r="C8606" s="1">
        <v>42372</v>
      </c>
      <c r="D8606" s="1">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v>
      </c>
      <c r="S8606">
        <v>3</v>
      </c>
      <c r="T8606">
        <v>0.2</v>
      </c>
      <c r="U8606">
        <v>-6.21</v>
      </c>
    </row>
    <row r="8607" spans="1:21" x14ac:dyDescent="0.25">
      <c r="A8607">
        <v>8606</v>
      </c>
      <c r="B8607" t="s">
        <v>10143</v>
      </c>
      <c r="C8607" s="1">
        <v>42372</v>
      </c>
      <c r="D8607" s="1">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13.571999999999999</v>
      </c>
    </row>
    <row r="8608" spans="1:21" x14ac:dyDescent="0.25">
      <c r="A8608">
        <v>8607</v>
      </c>
      <c r="B8608" t="s">
        <v>10144</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10145</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10145</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10145</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10145</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10146</v>
      </c>
      <c r="C8613" s="1">
        <v>43052</v>
      </c>
      <c r="D8613" s="1">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row>
    <row r="8614" spans="1:21" x14ac:dyDescent="0.25">
      <c r="A8614">
        <v>8613</v>
      </c>
      <c r="B8614" t="s">
        <v>10147</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10148</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10149</v>
      </c>
      <c r="C8616" s="1">
        <v>42623</v>
      </c>
      <c r="D8616" s="1">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row>
    <row r="8617" spans="1:21" x14ac:dyDescent="0.25">
      <c r="A8617">
        <v>8616</v>
      </c>
      <c r="B8617" t="s">
        <v>10149</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10149</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10149</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10150</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10151</v>
      </c>
      <c r="C8621" s="1">
        <v>42986</v>
      </c>
      <c r="D8621" s="1">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v>
      </c>
    </row>
    <row r="8622" spans="1:21" x14ac:dyDescent="0.25">
      <c r="A8622">
        <v>8621</v>
      </c>
      <c r="B8622" t="s">
        <v>10152</v>
      </c>
      <c r="C8622" s="1">
        <v>43045</v>
      </c>
      <c r="D8622" s="1">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10153</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10154</v>
      </c>
      <c r="C8624" s="1">
        <v>42701</v>
      </c>
      <c r="D8624" s="1">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10155</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10155</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10156</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10157</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10157</v>
      </c>
      <c r="C8629" s="1">
        <v>42254</v>
      </c>
      <c r="D8629" s="1">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16.2</v>
      </c>
    </row>
    <row r="8630" spans="1:21" x14ac:dyDescent="0.25">
      <c r="A8630">
        <v>8629</v>
      </c>
      <c r="B8630" t="s">
        <v>10157</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10157</v>
      </c>
      <c r="C8631" s="1">
        <v>42254</v>
      </c>
      <c r="D8631" s="1">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v>
      </c>
    </row>
    <row r="8632" spans="1:21" x14ac:dyDescent="0.25">
      <c r="A8632">
        <v>8631</v>
      </c>
      <c r="B8632" t="s">
        <v>10157</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10158</v>
      </c>
      <c r="C8633" s="1">
        <v>42579</v>
      </c>
      <c r="D8633" s="1">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10158</v>
      </c>
      <c r="C8634" s="1">
        <v>42579</v>
      </c>
      <c r="D8634" s="1">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10158</v>
      </c>
      <c r="C8635" s="1">
        <v>42579</v>
      </c>
      <c r="D8635" s="1">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0.71099999999999997</v>
      </c>
    </row>
    <row r="8636" spans="1:21" x14ac:dyDescent="0.25">
      <c r="A8636">
        <v>8635</v>
      </c>
      <c r="B8636" t="s">
        <v>10159</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10160</v>
      </c>
      <c r="C8637" s="1">
        <v>41759</v>
      </c>
      <c r="D8637" s="1">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v>
      </c>
      <c r="S8637">
        <v>5</v>
      </c>
      <c r="T8637">
        <v>0</v>
      </c>
      <c r="U8637">
        <v>45.487000000000002</v>
      </c>
    </row>
    <row r="8638" spans="1:21" x14ac:dyDescent="0.25">
      <c r="A8638">
        <v>8637</v>
      </c>
      <c r="B8638" t="s">
        <v>10160</v>
      </c>
      <c r="C8638" s="1">
        <v>41759</v>
      </c>
      <c r="D8638" s="1">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10161</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10162</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10163</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10164</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10165</v>
      </c>
      <c r="C8643" s="1">
        <v>43071</v>
      </c>
      <c r="D8643" s="1">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10166</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10166</v>
      </c>
      <c r="C8645" s="1">
        <v>42316</v>
      </c>
      <c r="D8645" s="1">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1.6379999999999999</v>
      </c>
    </row>
    <row r="8646" spans="1:21" x14ac:dyDescent="0.25">
      <c r="A8646">
        <v>8645</v>
      </c>
      <c r="B8646" t="s">
        <v>10166</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10166</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10167</v>
      </c>
      <c r="C8648" s="1">
        <v>42699</v>
      </c>
      <c r="D8648" s="1">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10168</v>
      </c>
      <c r="C8649" s="1">
        <v>42343</v>
      </c>
      <c r="D8649" s="1">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10169</v>
      </c>
      <c r="C8650" s="1">
        <v>42580</v>
      </c>
      <c r="D8650" s="1">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10169</v>
      </c>
      <c r="C8651" s="1">
        <v>42580</v>
      </c>
      <c r="D8651" s="1">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10170</v>
      </c>
      <c r="C8652" s="1">
        <v>41895</v>
      </c>
      <c r="D8652" s="1">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5.7</v>
      </c>
      <c r="S8652">
        <v>5</v>
      </c>
      <c r="T8652">
        <v>0</v>
      </c>
      <c r="U8652">
        <v>2.6789999999999998</v>
      </c>
    </row>
    <row r="8653" spans="1:21" x14ac:dyDescent="0.25">
      <c r="A8653">
        <v>8652</v>
      </c>
      <c r="B8653" t="s">
        <v>10170</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10170</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10170</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10170</v>
      </c>
      <c r="C8656" s="1">
        <v>41895</v>
      </c>
      <c r="D8656" s="1">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row>
    <row r="8657" spans="1:21" x14ac:dyDescent="0.25">
      <c r="A8657">
        <v>8656</v>
      </c>
      <c r="B8657" t="s">
        <v>10170</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10170</v>
      </c>
      <c r="C8658" s="1">
        <v>41895</v>
      </c>
      <c r="D8658" s="1">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row>
    <row r="8659" spans="1:21" x14ac:dyDescent="0.25">
      <c r="A8659">
        <v>8658</v>
      </c>
      <c r="B8659" t="s">
        <v>10170</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10171</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10172</v>
      </c>
      <c r="C8661" s="1">
        <v>42616</v>
      </c>
      <c r="D8661" s="1">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row>
    <row r="8662" spans="1:21" x14ac:dyDescent="0.25">
      <c r="A8662">
        <v>8661</v>
      </c>
      <c r="B8662" t="s">
        <v>10173</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10174</v>
      </c>
      <c r="C8663" s="1">
        <v>42136</v>
      </c>
      <c r="D8663" s="1">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v>
      </c>
      <c r="S8663">
        <v>4</v>
      </c>
      <c r="T8663">
        <v>0.6</v>
      </c>
      <c r="U8663">
        <v>-15.9268</v>
      </c>
    </row>
    <row r="8664" spans="1:21" x14ac:dyDescent="0.25">
      <c r="A8664">
        <v>8663</v>
      </c>
      <c r="B8664" t="s">
        <v>10174</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10174</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10175</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10176</v>
      </c>
      <c r="C8667" s="1">
        <v>42691</v>
      </c>
      <c r="D8667" s="1">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10177</v>
      </c>
      <c r="C8668" s="1">
        <v>42734</v>
      </c>
      <c r="D8668" s="1">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v>
      </c>
      <c r="S8668">
        <v>5</v>
      </c>
      <c r="T8668">
        <v>0.2</v>
      </c>
      <c r="U8668">
        <v>1.6519999999999999</v>
      </c>
    </row>
    <row r="8669" spans="1:21" x14ac:dyDescent="0.25">
      <c r="A8669">
        <v>8668</v>
      </c>
      <c r="B8669" t="s">
        <v>10180</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10180</v>
      </c>
      <c r="C8670" s="1">
        <v>42726</v>
      </c>
      <c r="D8670" s="1">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3.7570000000000001</v>
      </c>
    </row>
    <row r="8671" spans="1:21" x14ac:dyDescent="0.25">
      <c r="A8671">
        <v>8670</v>
      </c>
      <c r="B8671" t="s">
        <v>10181</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10182</v>
      </c>
      <c r="C8672" s="1">
        <v>42000</v>
      </c>
      <c r="D8672" s="1">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v>
      </c>
      <c r="S8672">
        <v>3</v>
      </c>
      <c r="T8672">
        <v>0.2</v>
      </c>
      <c r="U8672">
        <v>-18.235199999999999</v>
      </c>
    </row>
    <row r="8673" spans="1:21" x14ac:dyDescent="0.25">
      <c r="A8673">
        <v>8672</v>
      </c>
      <c r="B8673" t="s">
        <v>10182</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10183</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10183</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10183</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10183</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10183</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-3.6537000000000002</v>
      </c>
    </row>
    <row r="8679" spans="1:21" x14ac:dyDescent="0.25">
      <c r="A8679">
        <v>8678</v>
      </c>
      <c r="B8679" t="s">
        <v>10184</v>
      </c>
      <c r="C8679" s="1">
        <v>43032</v>
      </c>
      <c r="D8679" s="1">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10186</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10186</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10187</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10187</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10188</v>
      </c>
      <c r="C8684" s="1">
        <v>41948</v>
      </c>
      <c r="D8684" s="1">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row>
    <row r="8685" spans="1:21" x14ac:dyDescent="0.25">
      <c r="A8685">
        <v>8684</v>
      </c>
      <c r="B8685" t="s">
        <v>10189</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10190</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10191</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10192</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10192</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10192</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10193</v>
      </c>
      <c r="C8691" s="1">
        <v>41999</v>
      </c>
      <c r="D8691" s="1">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10194</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10194</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10194</v>
      </c>
      <c r="C8694" s="1">
        <v>42596</v>
      </c>
      <c r="D8694" s="1">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48.993000000000002</v>
      </c>
    </row>
    <row r="8695" spans="1:21" x14ac:dyDescent="0.25">
      <c r="A8695">
        <v>8694</v>
      </c>
      <c r="B8695" t="s">
        <v>10195</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10196</v>
      </c>
      <c r="C8696" s="1">
        <v>41874</v>
      </c>
      <c r="D8696" s="1">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10197</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10198</v>
      </c>
      <c r="C8698" s="1">
        <v>42901</v>
      </c>
      <c r="D8698" s="1">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10198</v>
      </c>
      <c r="C8699" s="1">
        <v>42901</v>
      </c>
      <c r="D8699" s="1">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10198</v>
      </c>
      <c r="C8700" s="1">
        <v>42901</v>
      </c>
      <c r="D8700" s="1">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v>
      </c>
    </row>
    <row r="8701" spans="1:21" x14ac:dyDescent="0.25">
      <c r="A8701">
        <v>8700</v>
      </c>
      <c r="B8701" t="s">
        <v>10198</v>
      </c>
      <c r="C8701" s="1">
        <v>42901</v>
      </c>
      <c r="D8701" s="1">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10198</v>
      </c>
      <c r="C8702" s="1">
        <v>42901</v>
      </c>
      <c r="D8702" s="1">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10198</v>
      </c>
      <c r="C8703" s="1">
        <v>42901</v>
      </c>
      <c r="D8703" s="1">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10198</v>
      </c>
      <c r="C8704" s="1">
        <v>42901</v>
      </c>
      <c r="D8704" s="1">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v>
      </c>
      <c r="S8704">
        <v>5</v>
      </c>
      <c r="T8704">
        <v>0.2</v>
      </c>
      <c r="U8704">
        <v>29.692</v>
      </c>
    </row>
    <row r="8705" spans="1:21" x14ac:dyDescent="0.25">
      <c r="A8705">
        <v>8704</v>
      </c>
      <c r="B8705" t="s">
        <v>10201</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10202</v>
      </c>
      <c r="C8706" s="1">
        <v>42574</v>
      </c>
      <c r="D8706" s="1">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v>
      </c>
    </row>
    <row r="8707" spans="1:21" x14ac:dyDescent="0.25">
      <c r="A8707">
        <v>8706</v>
      </c>
      <c r="B8707" t="s">
        <v>10203</v>
      </c>
      <c r="C8707" s="1">
        <v>41913</v>
      </c>
      <c r="D8707" s="1">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row>
    <row r="8708" spans="1:21" x14ac:dyDescent="0.25">
      <c r="A8708">
        <v>8707</v>
      </c>
      <c r="B8708" t="s">
        <v>10204</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10204</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10205</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10205</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10205</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10206</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10207</v>
      </c>
      <c r="C8714" s="1">
        <v>42341</v>
      </c>
      <c r="D8714" s="1">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359.49900000000002</v>
      </c>
      <c r="S8714">
        <v>3</v>
      </c>
      <c r="T8714">
        <v>0.15</v>
      </c>
      <c r="U8714">
        <v>-29.605799999999999</v>
      </c>
    </row>
    <row r="8715" spans="1:21" x14ac:dyDescent="0.25">
      <c r="A8715">
        <v>8714</v>
      </c>
      <c r="B8715" t="s">
        <v>10208</v>
      </c>
      <c r="C8715" s="1">
        <v>42927</v>
      </c>
      <c r="D8715" s="1">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10208</v>
      </c>
      <c r="C8716" s="1">
        <v>42927</v>
      </c>
      <c r="D8716" s="1">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10209</v>
      </c>
      <c r="C8717" s="1">
        <v>43055</v>
      </c>
      <c r="D8717" s="1">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10211</v>
      </c>
      <c r="C8718" s="1">
        <v>42533</v>
      </c>
      <c r="D8718" s="1">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64.384</v>
      </c>
      <c r="S8718">
        <v>4</v>
      </c>
      <c r="T8718">
        <v>0.8</v>
      </c>
      <c r="U8718">
        <v>-160.96</v>
      </c>
    </row>
    <row r="8719" spans="1:21" x14ac:dyDescent="0.25">
      <c r="A8719">
        <v>8718</v>
      </c>
      <c r="B8719" t="s">
        <v>10211</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10211</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10211</v>
      </c>
      <c r="C8721" s="1">
        <v>42533</v>
      </c>
      <c r="D8721" s="1">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v>
      </c>
      <c r="S8721">
        <v>3</v>
      </c>
      <c r="T8721">
        <v>0.2</v>
      </c>
      <c r="U8721">
        <v>5.6375999999999999</v>
      </c>
    </row>
    <row r="8722" spans="1:21" x14ac:dyDescent="0.25">
      <c r="A8722">
        <v>8721</v>
      </c>
      <c r="B8722" t="s">
        <v>10211</v>
      </c>
      <c r="C8722" s="1">
        <v>42533</v>
      </c>
      <c r="D8722" s="1">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v>
      </c>
    </row>
    <row r="8723" spans="1:21" x14ac:dyDescent="0.25">
      <c r="A8723">
        <v>8722</v>
      </c>
      <c r="B8723" t="s">
        <v>10211</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10211</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10212</v>
      </c>
      <c r="C8725" s="1">
        <v>42733</v>
      </c>
      <c r="D8725" s="1">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10212</v>
      </c>
      <c r="C8726" s="1">
        <v>42733</v>
      </c>
      <c r="D8726" s="1">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8.8704000000000001</v>
      </c>
    </row>
    <row r="8727" spans="1:21" x14ac:dyDescent="0.25">
      <c r="A8727">
        <v>8726</v>
      </c>
      <c r="B8727" t="s">
        <v>10213</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10214</v>
      </c>
      <c r="C8728" s="1">
        <v>42365</v>
      </c>
      <c r="D8728" s="1">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0.70920000000000005</v>
      </c>
    </row>
    <row r="8729" spans="1:21" x14ac:dyDescent="0.25">
      <c r="A8729">
        <v>8728</v>
      </c>
      <c r="B8729" t="s">
        <v>10214</v>
      </c>
      <c r="C8729" s="1">
        <v>42365</v>
      </c>
      <c r="D8729" s="1">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53.351999999999997</v>
      </c>
      <c r="S8729">
        <v>3</v>
      </c>
      <c r="T8729">
        <v>0.2</v>
      </c>
      <c r="U8729">
        <v>16.005600000000001</v>
      </c>
    </row>
    <row r="8730" spans="1:21" x14ac:dyDescent="0.25">
      <c r="A8730">
        <v>8729</v>
      </c>
      <c r="B8730" t="s">
        <v>10214</v>
      </c>
      <c r="C8730" s="1">
        <v>42365</v>
      </c>
      <c r="D8730" s="1">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8.1940000000000008</v>
      </c>
    </row>
    <row r="8731" spans="1:21" x14ac:dyDescent="0.25">
      <c r="A8731">
        <v>8730</v>
      </c>
      <c r="B8731" t="s">
        <v>10214</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10214</v>
      </c>
      <c r="C8732" s="1">
        <v>42365</v>
      </c>
      <c r="D8732" s="1">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v>
      </c>
      <c r="S8732">
        <v>7</v>
      </c>
      <c r="T8732">
        <v>0.2</v>
      </c>
      <c r="U8732">
        <v>-12.7302</v>
      </c>
    </row>
    <row r="8733" spans="1:21" x14ac:dyDescent="0.25">
      <c r="A8733">
        <v>8732</v>
      </c>
      <c r="B8733" t="s">
        <v>10215</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10216</v>
      </c>
      <c r="C8734" s="1">
        <v>42913</v>
      </c>
      <c r="D8734" s="1">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row>
    <row r="8735" spans="1:21" x14ac:dyDescent="0.25">
      <c r="A8735">
        <v>8734</v>
      </c>
      <c r="B8735" t="s">
        <v>10216</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10216</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10217</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10218</v>
      </c>
      <c r="C8738" s="1">
        <v>42617</v>
      </c>
      <c r="D8738" s="1">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10219</v>
      </c>
      <c r="C8739" s="1">
        <v>42831</v>
      </c>
      <c r="D8739" s="1">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10220</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10220</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10221</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10222</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10223</v>
      </c>
      <c r="C8744" s="1">
        <v>42279</v>
      </c>
      <c r="D8744" s="1">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10223</v>
      </c>
      <c r="C8745" s="1">
        <v>42279</v>
      </c>
      <c r="D8745" s="1">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10224</v>
      </c>
      <c r="C8746" s="1">
        <v>42330</v>
      </c>
      <c r="D8746" s="1">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10224</v>
      </c>
      <c r="C8747" s="1">
        <v>42330</v>
      </c>
      <c r="D8747" s="1">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28.171800000000001</v>
      </c>
    </row>
    <row r="8748" spans="1:21" x14ac:dyDescent="0.25">
      <c r="A8748">
        <v>8747</v>
      </c>
      <c r="B8748" t="s">
        <v>10225</v>
      </c>
      <c r="C8748" s="1">
        <v>42768</v>
      </c>
      <c r="D8748" s="1">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10225</v>
      </c>
      <c r="C8749" s="1">
        <v>42768</v>
      </c>
      <c r="D8749" s="1">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10225</v>
      </c>
      <c r="C8750" s="1">
        <v>42768</v>
      </c>
      <c r="D8750" s="1">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239.98400000000001</v>
      </c>
      <c r="S8750">
        <v>2</v>
      </c>
      <c r="T8750">
        <v>0.2</v>
      </c>
      <c r="U8750">
        <v>38.997399999999999</v>
      </c>
    </row>
    <row r="8751" spans="1:21" x14ac:dyDescent="0.25">
      <c r="A8751">
        <v>8750</v>
      </c>
      <c r="B8751" t="s">
        <v>10226</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10226</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10227</v>
      </c>
      <c r="C8753" s="1">
        <v>42495</v>
      </c>
      <c r="D8753" s="1">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row>
    <row r="8754" spans="1:21" x14ac:dyDescent="0.25">
      <c r="A8754">
        <v>8753</v>
      </c>
      <c r="B8754" t="s">
        <v>10227</v>
      </c>
      <c r="C8754" s="1">
        <v>42495</v>
      </c>
      <c r="D8754" s="1">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10230</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10230</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10230</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10231</v>
      </c>
      <c r="C8758" s="1">
        <v>42573</v>
      </c>
      <c r="D8758" s="1">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10231</v>
      </c>
      <c r="C8759" s="1">
        <v>42573</v>
      </c>
      <c r="D8759" s="1">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10231</v>
      </c>
      <c r="C8760" s="1">
        <v>42573</v>
      </c>
      <c r="D8760" s="1">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10231</v>
      </c>
      <c r="C8761" s="1">
        <v>42573</v>
      </c>
      <c r="D8761" s="1">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10232</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10232</v>
      </c>
      <c r="C8763" s="1">
        <v>42400</v>
      </c>
      <c r="D8763" s="1">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58.919199999999996</v>
      </c>
    </row>
    <row r="8764" spans="1:21" x14ac:dyDescent="0.25">
      <c r="A8764">
        <v>8763</v>
      </c>
      <c r="B8764" t="s">
        <v>10233</v>
      </c>
      <c r="C8764" s="1">
        <v>42733</v>
      </c>
      <c r="D8764" s="1">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10233</v>
      </c>
      <c r="C8765" s="1">
        <v>42733</v>
      </c>
      <c r="D8765" s="1">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7.2695999999999996</v>
      </c>
    </row>
    <row r="8766" spans="1:21" x14ac:dyDescent="0.25">
      <c r="A8766">
        <v>8765</v>
      </c>
      <c r="B8766" t="s">
        <v>10234</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10234</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10234</v>
      </c>
      <c r="C8768" s="1">
        <v>42329</v>
      </c>
      <c r="D8768" s="1">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24.588000000000001</v>
      </c>
      <c r="S8768">
        <v>3</v>
      </c>
      <c r="T8768">
        <v>0.8</v>
      </c>
      <c r="U8768">
        <v>-67.617000000000004</v>
      </c>
    </row>
    <row r="8769" spans="1:21" x14ac:dyDescent="0.25">
      <c r="A8769">
        <v>8768</v>
      </c>
      <c r="B8769" t="s">
        <v>10234</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10235</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10236</v>
      </c>
      <c r="C8771" s="1">
        <v>42625</v>
      </c>
      <c r="D8771" s="1">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9.1844999999999999</v>
      </c>
    </row>
    <row r="8772" spans="1:21" x14ac:dyDescent="0.25">
      <c r="A8772">
        <v>8771</v>
      </c>
      <c r="B8772" t="s">
        <v>10236</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10237</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10237</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10238</v>
      </c>
      <c r="C8775" s="1">
        <v>42058</v>
      </c>
      <c r="D8775" s="1">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10238</v>
      </c>
      <c r="C8776" s="1">
        <v>42058</v>
      </c>
      <c r="D8776" s="1">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3.8136000000000001</v>
      </c>
    </row>
    <row r="8777" spans="1:21" x14ac:dyDescent="0.25">
      <c r="A8777">
        <v>8776</v>
      </c>
      <c r="B8777" t="s">
        <v>10239</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10240</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10240</v>
      </c>
      <c r="C8779" s="1">
        <v>42553</v>
      </c>
      <c r="D8779" s="1">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41.472000000000001</v>
      </c>
      <c r="S8779">
        <v>8</v>
      </c>
      <c r="T8779">
        <v>0.2</v>
      </c>
      <c r="U8779">
        <v>14.5152</v>
      </c>
    </row>
    <row r="8780" spans="1:21" x14ac:dyDescent="0.25">
      <c r="A8780">
        <v>8779</v>
      </c>
      <c r="B8780" t="s">
        <v>10241</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10242</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10243</v>
      </c>
      <c r="C8782" s="1">
        <v>42064</v>
      </c>
      <c r="D8782" s="1">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10243</v>
      </c>
      <c r="C8783" s="1">
        <v>42064</v>
      </c>
      <c r="D8783" s="1">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10244</v>
      </c>
      <c r="C8784" s="1">
        <v>42628</v>
      </c>
      <c r="D8784" s="1">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6.6352000000000002</v>
      </c>
    </row>
    <row r="8785" spans="1:21" x14ac:dyDescent="0.25">
      <c r="A8785">
        <v>8784</v>
      </c>
      <c r="B8785" t="s">
        <v>10244</v>
      </c>
      <c r="C8785" s="1">
        <v>42628</v>
      </c>
      <c r="D8785" s="1">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10246</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10247</v>
      </c>
      <c r="C8787" s="1">
        <v>42883</v>
      </c>
      <c r="D8787" s="1">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v>
      </c>
      <c r="S8787">
        <v>5</v>
      </c>
      <c r="T8787">
        <v>0.2</v>
      </c>
      <c r="U8787">
        <v>19.596</v>
      </c>
    </row>
    <row r="8788" spans="1:21" x14ac:dyDescent="0.25">
      <c r="A8788">
        <v>8787</v>
      </c>
      <c r="B8788" t="s">
        <v>10247</v>
      </c>
      <c r="C8788" s="1">
        <v>42883</v>
      </c>
      <c r="D8788" s="1">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v>
      </c>
      <c r="S8788">
        <v>3</v>
      </c>
      <c r="T8788">
        <v>0.2</v>
      </c>
      <c r="U8788">
        <v>5.4432</v>
      </c>
    </row>
    <row r="8789" spans="1:21" x14ac:dyDescent="0.25">
      <c r="A8789">
        <v>8788</v>
      </c>
      <c r="B8789" t="s">
        <v>10247</v>
      </c>
      <c r="C8789" s="1">
        <v>42883</v>
      </c>
      <c r="D8789" s="1">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10248</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10248</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10249</v>
      </c>
      <c r="C8792" s="1">
        <v>42253</v>
      </c>
      <c r="D8792" s="1">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21.4452</v>
      </c>
    </row>
    <row r="8793" spans="1:21" x14ac:dyDescent="0.25">
      <c r="A8793">
        <v>8792</v>
      </c>
      <c r="B8793" t="s">
        <v>10250</v>
      </c>
      <c r="C8793" s="1">
        <v>42812</v>
      </c>
      <c r="D8793" s="1">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10251</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10251</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10251</v>
      </c>
      <c r="C8796" s="1">
        <v>41992</v>
      </c>
      <c r="D8796" s="1">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72.974999999999994</v>
      </c>
    </row>
    <row r="8797" spans="1:21" x14ac:dyDescent="0.25">
      <c r="A8797">
        <v>8796</v>
      </c>
      <c r="B8797" t="s">
        <v>10251</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10252</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10252</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10253</v>
      </c>
      <c r="C8800" s="1">
        <v>42466</v>
      </c>
      <c r="D8800" s="1">
        <v>42470</v>
      </c>
      <c r="E8800" t="s">
        <v>49</v>
      </c>
      <c r="F8800" t="s">
        <v>786</v>
      </c>
      <c r="G8800" t="s">
        <v>787</v>
      </c>
      <c r="H8800" t="s">
        <v>101</v>
      </c>
      <c r="I8800" t="s">
        <v>26</v>
      </c>
      <c r="J8800" t="s">
        <v>2225</v>
      </c>
      <c r="K8800" t="s">
        <v>5211</v>
      </c>
      <c r="L8800" s="2" t="s">
        <v>5212</v>
      </c>
      <c r="M8800" t="s">
        <v>147</v>
      </c>
      <c r="N8800" t="s">
        <v>5636</v>
      </c>
      <c r="O8800" t="s">
        <v>70</v>
      </c>
      <c r="P8800" t="s">
        <v>71</v>
      </c>
      <c r="Q8800" t="s">
        <v>5637</v>
      </c>
      <c r="R8800">
        <v>1294.75</v>
      </c>
      <c r="S8800">
        <v>5</v>
      </c>
      <c r="T8800">
        <v>0</v>
      </c>
      <c r="U8800">
        <v>336.63499999999999</v>
      </c>
    </row>
    <row r="8801" spans="1:21" x14ac:dyDescent="0.25">
      <c r="A8801">
        <v>8800</v>
      </c>
      <c r="B8801" t="s">
        <v>10254</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10255</v>
      </c>
      <c r="C8802" s="1">
        <v>43062</v>
      </c>
      <c r="D8802" s="1">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3.7408000000000001</v>
      </c>
    </row>
    <row r="8803" spans="1:21" x14ac:dyDescent="0.25">
      <c r="A8803">
        <v>8802</v>
      </c>
      <c r="B8803" t="s">
        <v>10256</v>
      </c>
      <c r="C8803" s="1">
        <v>42684</v>
      </c>
      <c r="D8803" s="1">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62.154400000000003</v>
      </c>
    </row>
    <row r="8804" spans="1:21" x14ac:dyDescent="0.25">
      <c r="A8804">
        <v>8803</v>
      </c>
      <c r="B8804" t="s">
        <v>10256</v>
      </c>
      <c r="C8804" s="1">
        <v>42684</v>
      </c>
      <c r="D8804" s="1">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10257</v>
      </c>
      <c r="C8805" s="1">
        <v>42004</v>
      </c>
      <c r="D8805" s="1">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10257</v>
      </c>
      <c r="C8806" s="1">
        <v>42004</v>
      </c>
      <c r="D8806" s="1">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10258</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10259</v>
      </c>
      <c r="C8808" s="1">
        <v>42625</v>
      </c>
      <c r="D8808" s="1">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14.572800000000001</v>
      </c>
    </row>
    <row r="8809" spans="1:21" x14ac:dyDescent="0.25">
      <c r="A8809">
        <v>8808</v>
      </c>
      <c r="B8809" t="s">
        <v>10260</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10260</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10260</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10261</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10262</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10262</v>
      </c>
      <c r="C8814" s="1">
        <v>42437</v>
      </c>
      <c r="D8814" s="1">
        <v>42442</v>
      </c>
      <c r="E8814" t="s">
        <v>49</v>
      </c>
      <c r="F8814" t="s">
        <v>628</v>
      </c>
      <c r="G8814" t="s">
        <v>629</v>
      </c>
      <c r="H8814" t="s">
        <v>40</v>
      </c>
      <c r="I8814" t="s">
        <v>26</v>
      </c>
      <c r="J8814" t="s">
        <v>327</v>
      </c>
      <c r="K8814" t="s">
        <v>237</v>
      </c>
      <c r="L8814">
        <v>49201</v>
      </c>
      <c r="M8814" t="s">
        <v>104</v>
      </c>
      <c r="N8814" t="s">
        <v>7193</v>
      </c>
      <c r="O8814" t="s">
        <v>45</v>
      </c>
      <c r="P8814" t="s">
        <v>67</v>
      </c>
      <c r="Q8814" t="s">
        <v>4232</v>
      </c>
      <c r="R8814">
        <v>13.9</v>
      </c>
      <c r="S8814">
        <v>5</v>
      </c>
      <c r="T8814">
        <v>0</v>
      </c>
      <c r="U8814">
        <v>3.7530000000000001</v>
      </c>
    </row>
    <row r="8815" spans="1:21" x14ac:dyDescent="0.25">
      <c r="A8815">
        <v>8814</v>
      </c>
      <c r="B8815" t="s">
        <v>10263</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10264</v>
      </c>
      <c r="C8816" s="1">
        <v>42331</v>
      </c>
      <c r="D8816" s="1">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10264</v>
      </c>
      <c r="C8817" s="1">
        <v>42331</v>
      </c>
      <c r="D8817" s="1">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44.1</v>
      </c>
      <c r="S8817">
        <v>6</v>
      </c>
      <c r="T8817">
        <v>0</v>
      </c>
      <c r="U8817">
        <v>20.727</v>
      </c>
    </row>
    <row r="8818" spans="1:21" x14ac:dyDescent="0.25">
      <c r="A8818">
        <v>8817</v>
      </c>
      <c r="B8818" t="s">
        <v>10264</v>
      </c>
      <c r="C8818" s="1">
        <v>42331</v>
      </c>
      <c r="D8818" s="1">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10264</v>
      </c>
      <c r="C8819" s="1">
        <v>42331</v>
      </c>
      <c r="D8819" s="1">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7.7831999999999999</v>
      </c>
    </row>
    <row r="8820" spans="1:21" x14ac:dyDescent="0.25">
      <c r="A8820">
        <v>8819</v>
      </c>
      <c r="B8820" t="s">
        <v>10264</v>
      </c>
      <c r="C8820" s="1">
        <v>42331</v>
      </c>
      <c r="D8820" s="1">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10267</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10268</v>
      </c>
      <c r="C8822" s="1">
        <v>43042</v>
      </c>
      <c r="D8822" s="1">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10268</v>
      </c>
      <c r="C8823" s="1">
        <v>43042</v>
      </c>
      <c r="D8823" s="1">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-2.9964</v>
      </c>
    </row>
    <row r="8824" spans="1:21" x14ac:dyDescent="0.25">
      <c r="A8824">
        <v>8823</v>
      </c>
      <c r="B8824" t="s">
        <v>10268</v>
      </c>
      <c r="C8824" s="1">
        <v>43042</v>
      </c>
      <c r="D8824" s="1">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55.984000000000002</v>
      </c>
      <c r="S8824">
        <v>2</v>
      </c>
      <c r="T8824">
        <v>0.2</v>
      </c>
      <c r="U8824">
        <v>4.1988000000000003</v>
      </c>
    </row>
    <row r="8825" spans="1:21" x14ac:dyDescent="0.25">
      <c r="A8825">
        <v>8824</v>
      </c>
      <c r="B8825" t="s">
        <v>10268</v>
      </c>
      <c r="C8825" s="1">
        <v>43042</v>
      </c>
      <c r="D8825" s="1">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10269</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10270</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10271</v>
      </c>
      <c r="C8828" s="1">
        <v>41731</v>
      </c>
      <c r="D8828" s="1">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10271</v>
      </c>
      <c r="C8829" s="1">
        <v>41731</v>
      </c>
      <c r="D8829" s="1">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v>
      </c>
      <c r="S8829">
        <v>7</v>
      </c>
      <c r="T8829">
        <v>0.2</v>
      </c>
      <c r="U8829">
        <v>10.465</v>
      </c>
    </row>
    <row r="8830" spans="1:21" x14ac:dyDescent="0.25">
      <c r="A8830">
        <v>8829</v>
      </c>
      <c r="B8830" t="s">
        <v>10272</v>
      </c>
      <c r="C8830" s="1">
        <v>42160</v>
      </c>
      <c r="D8830" s="1">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10273</v>
      </c>
      <c r="C8831" s="1">
        <v>41918</v>
      </c>
      <c r="D8831" s="1">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54.087600000000002</v>
      </c>
    </row>
    <row r="8832" spans="1:21" x14ac:dyDescent="0.25">
      <c r="A8832">
        <v>8831</v>
      </c>
      <c r="B8832" t="s">
        <v>10274</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10275</v>
      </c>
      <c r="C8833" s="1">
        <v>42323</v>
      </c>
      <c r="D8833" s="1">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10276</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10277</v>
      </c>
      <c r="C8835" s="1">
        <v>43002</v>
      </c>
      <c r="D8835" s="1">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3.8774999999999999</v>
      </c>
    </row>
    <row r="8836" spans="1:21" x14ac:dyDescent="0.25">
      <c r="A8836">
        <v>8835</v>
      </c>
      <c r="B8836" t="s">
        <v>10277</v>
      </c>
      <c r="C8836" s="1">
        <v>43002</v>
      </c>
      <c r="D8836" s="1">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25.172000000000001</v>
      </c>
    </row>
    <row r="8837" spans="1:21" x14ac:dyDescent="0.25">
      <c r="A8837">
        <v>8836</v>
      </c>
      <c r="B8837" t="s">
        <v>10277</v>
      </c>
      <c r="C8837" s="1">
        <v>43002</v>
      </c>
      <c r="D8837" s="1">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3.7128000000000001</v>
      </c>
    </row>
    <row r="8838" spans="1:21" x14ac:dyDescent="0.25">
      <c r="A8838">
        <v>8837</v>
      </c>
      <c r="B8838" t="s">
        <v>10277</v>
      </c>
      <c r="C8838" s="1">
        <v>43002</v>
      </c>
      <c r="D8838" s="1">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10277</v>
      </c>
      <c r="C8839" s="1">
        <v>43002</v>
      </c>
      <c r="D8839" s="1">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10278</v>
      </c>
      <c r="C8840" s="1">
        <v>41735</v>
      </c>
      <c r="D8840" s="1">
        <v>41739</v>
      </c>
      <c r="E8840" t="s">
        <v>22</v>
      </c>
      <c r="F8840" t="s">
        <v>3294</v>
      </c>
      <c r="G8840" t="s">
        <v>3295</v>
      </c>
      <c r="H8840" t="s">
        <v>40</v>
      </c>
      <c r="I8840" t="s">
        <v>26</v>
      </c>
      <c r="J8840" t="s">
        <v>41</v>
      </c>
      <c r="K8840" t="s">
        <v>42</v>
      </c>
      <c r="L8840">
        <v>90004</v>
      </c>
      <c r="M8840" t="s">
        <v>43</v>
      </c>
      <c r="N8840" t="s">
        <v>6813</v>
      </c>
      <c r="O8840" t="s">
        <v>45</v>
      </c>
      <c r="P8840" t="s">
        <v>67</v>
      </c>
      <c r="Q8840" t="s">
        <v>6814</v>
      </c>
      <c r="R8840">
        <v>70.95</v>
      </c>
      <c r="S8840">
        <v>3</v>
      </c>
      <c r="T8840">
        <v>0</v>
      </c>
      <c r="U8840">
        <v>18.446999999999999</v>
      </c>
    </row>
    <row r="8841" spans="1:21" x14ac:dyDescent="0.25">
      <c r="A8841">
        <v>8840</v>
      </c>
      <c r="B8841" t="s">
        <v>10278</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10278</v>
      </c>
      <c r="C8842" s="1">
        <v>41735</v>
      </c>
      <c r="D8842" s="1">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299.97000000000003</v>
      </c>
      <c r="S8842">
        <v>3</v>
      </c>
      <c r="T8842">
        <v>0</v>
      </c>
      <c r="U8842">
        <v>131.98679999999999</v>
      </c>
    </row>
    <row r="8843" spans="1:21" x14ac:dyDescent="0.25">
      <c r="A8843">
        <v>8842</v>
      </c>
      <c r="B8843" t="s">
        <v>10279</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10279</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10280</v>
      </c>
      <c r="C8845" s="1">
        <v>41961</v>
      </c>
      <c r="D8845" s="1">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row>
    <row r="8846" spans="1:21" x14ac:dyDescent="0.25">
      <c r="A8846">
        <v>8845</v>
      </c>
      <c r="B8846" t="s">
        <v>10281</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10281</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10281</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10281</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10282</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10282</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10282</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10282</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10283</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10284</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10284</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10285</v>
      </c>
      <c r="C8857" s="1">
        <v>43093</v>
      </c>
      <c r="D8857" s="1">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21.312000000000001</v>
      </c>
      <c r="S8857">
        <v>3</v>
      </c>
      <c r="T8857">
        <v>0.2</v>
      </c>
      <c r="U8857">
        <v>7.992</v>
      </c>
    </row>
    <row r="8858" spans="1:21" x14ac:dyDescent="0.25">
      <c r="A8858">
        <v>8857</v>
      </c>
      <c r="B8858" t="s">
        <v>10286</v>
      </c>
      <c r="C8858" s="1">
        <v>43021</v>
      </c>
      <c r="D8858" s="1">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10286</v>
      </c>
      <c r="C8859" s="1">
        <v>43021</v>
      </c>
      <c r="D8859" s="1">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31.984000000000002</v>
      </c>
      <c r="S8859">
        <v>2</v>
      </c>
      <c r="T8859">
        <v>0.2</v>
      </c>
      <c r="U8859">
        <v>-7.9960000000000004</v>
      </c>
    </row>
    <row r="8860" spans="1:21" x14ac:dyDescent="0.25">
      <c r="A8860">
        <v>8859</v>
      </c>
      <c r="B8860" t="s">
        <v>10286</v>
      </c>
      <c r="C8860" s="1">
        <v>43021</v>
      </c>
      <c r="D8860" s="1">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10287</v>
      </c>
      <c r="C8861" s="1">
        <v>42967</v>
      </c>
      <c r="D8861" s="1">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3.5960000000000001</v>
      </c>
    </row>
    <row r="8862" spans="1:21" x14ac:dyDescent="0.25">
      <c r="A8862">
        <v>8861</v>
      </c>
      <c r="B8862" t="s">
        <v>10288</v>
      </c>
      <c r="C8862" s="1">
        <v>42258</v>
      </c>
      <c r="D8862" s="1">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31.05</v>
      </c>
      <c r="S8862">
        <v>3</v>
      </c>
      <c r="T8862">
        <v>0</v>
      </c>
      <c r="U8862">
        <v>14.904</v>
      </c>
    </row>
    <row r="8863" spans="1:21" x14ac:dyDescent="0.25">
      <c r="A8863">
        <v>8862</v>
      </c>
      <c r="B8863" t="s">
        <v>10288</v>
      </c>
      <c r="C8863" s="1">
        <v>42258</v>
      </c>
      <c r="D8863" s="1">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3.9247999999999998</v>
      </c>
    </row>
    <row r="8864" spans="1:21" x14ac:dyDescent="0.25">
      <c r="A8864">
        <v>8863</v>
      </c>
      <c r="B8864" t="s">
        <v>10288</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10288</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10288</v>
      </c>
      <c r="C8866" s="1">
        <v>42258</v>
      </c>
      <c r="D8866" s="1">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row>
    <row r="8867" spans="1:21" x14ac:dyDescent="0.25">
      <c r="A8867">
        <v>8866</v>
      </c>
      <c r="B8867" t="s">
        <v>10289</v>
      </c>
      <c r="C8867" s="1">
        <v>42358</v>
      </c>
      <c r="D8867" s="1">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10290</v>
      </c>
      <c r="C8868" s="1">
        <v>41902</v>
      </c>
      <c r="D8868" s="1">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493.43</v>
      </c>
      <c r="S8868">
        <v>5</v>
      </c>
      <c r="T8868">
        <v>0.3</v>
      </c>
      <c r="U8868">
        <v>-70.489999999999995</v>
      </c>
    </row>
    <row r="8869" spans="1:21" x14ac:dyDescent="0.25">
      <c r="A8869">
        <v>8868</v>
      </c>
      <c r="B8869" t="s">
        <v>10290</v>
      </c>
      <c r="C8869" s="1">
        <v>41902</v>
      </c>
      <c r="D8869" s="1">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10291</v>
      </c>
      <c r="C8870" s="1">
        <v>42678</v>
      </c>
      <c r="D8870" s="1">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v>
      </c>
      <c r="S8870">
        <v>2</v>
      </c>
      <c r="T8870">
        <v>0.2</v>
      </c>
      <c r="U8870">
        <v>77.22</v>
      </c>
    </row>
    <row r="8871" spans="1:21" x14ac:dyDescent="0.25">
      <c r="A8871">
        <v>8870</v>
      </c>
      <c r="B8871" t="s">
        <v>10292</v>
      </c>
      <c r="C8871" s="1">
        <v>43070</v>
      </c>
      <c r="D8871" s="1">
        <v>43075</v>
      </c>
      <c r="E8871" t="s">
        <v>49</v>
      </c>
      <c r="F8871" t="s">
        <v>584</v>
      </c>
      <c r="G8871" t="s">
        <v>585</v>
      </c>
      <c r="H8871" t="s">
        <v>40</v>
      </c>
      <c r="I8871" t="s">
        <v>26</v>
      </c>
      <c r="J8871" t="s">
        <v>94</v>
      </c>
      <c r="K8871" t="s">
        <v>95</v>
      </c>
      <c r="L8871">
        <v>98105</v>
      </c>
      <c r="M8871" t="s">
        <v>43</v>
      </c>
      <c r="N8871" t="s">
        <v>5830</v>
      </c>
      <c r="O8871" t="s">
        <v>45</v>
      </c>
      <c r="P8871" t="s">
        <v>74</v>
      </c>
      <c r="Q8871" t="s">
        <v>5831</v>
      </c>
      <c r="R8871">
        <v>15.92</v>
      </c>
      <c r="S8871">
        <v>5</v>
      </c>
      <c r="T8871">
        <v>0.2</v>
      </c>
      <c r="U8871">
        <v>5.3730000000000002</v>
      </c>
    </row>
    <row r="8872" spans="1:21" x14ac:dyDescent="0.25">
      <c r="A8872">
        <v>8871</v>
      </c>
      <c r="B8872" t="s">
        <v>10292</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10292</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10293</v>
      </c>
      <c r="C8874" s="1">
        <v>41922</v>
      </c>
      <c r="D8874" s="1">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v>
      </c>
      <c r="S8874">
        <v>2</v>
      </c>
      <c r="T8874">
        <v>0.7</v>
      </c>
      <c r="U8874">
        <v>-71.395799999999994</v>
      </c>
    </row>
    <row r="8875" spans="1:21" x14ac:dyDescent="0.25">
      <c r="A8875">
        <v>8874</v>
      </c>
      <c r="B8875" t="s">
        <v>10293</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10296</v>
      </c>
      <c r="C8876" s="1">
        <v>43053</v>
      </c>
      <c r="D8876" s="1">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10297</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10297</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10298</v>
      </c>
      <c r="C8879" s="1">
        <v>42995</v>
      </c>
      <c r="D8879" s="1">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row>
    <row r="8880" spans="1:21" x14ac:dyDescent="0.25">
      <c r="A8880">
        <v>8879</v>
      </c>
      <c r="B8880" t="s">
        <v>10298</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10301</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92.505600000000001</v>
      </c>
    </row>
    <row r="8882" spans="1:21" x14ac:dyDescent="0.25">
      <c r="A8882">
        <v>8881</v>
      </c>
      <c r="B8882" t="s">
        <v>10301</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10302</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10303</v>
      </c>
      <c r="C8884" s="1">
        <v>43028</v>
      </c>
      <c r="D8884" s="1">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v>
      </c>
      <c r="S8884">
        <v>2</v>
      </c>
      <c r="T8884">
        <v>0.2</v>
      </c>
      <c r="U8884">
        <v>1.3986000000000001</v>
      </c>
    </row>
    <row r="8885" spans="1:21" x14ac:dyDescent="0.25">
      <c r="A8885">
        <v>8884</v>
      </c>
      <c r="B8885" t="s">
        <v>10303</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10304</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10304</v>
      </c>
      <c r="C8887" s="1">
        <v>41876</v>
      </c>
      <c r="D8887" s="1">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2.8620000000000001</v>
      </c>
      <c r="S8887">
        <v>3</v>
      </c>
      <c r="T8887">
        <v>0.7</v>
      </c>
      <c r="U8887">
        <v>-2.2896000000000001</v>
      </c>
    </row>
    <row r="8888" spans="1:21" x14ac:dyDescent="0.25">
      <c r="A8888">
        <v>8887</v>
      </c>
      <c r="B8888" t="s">
        <v>10304</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10305</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10306</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10307</v>
      </c>
      <c r="C8891" s="1">
        <v>42660</v>
      </c>
      <c r="D8891" s="1">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v>
      </c>
    </row>
    <row r="8892" spans="1:21" x14ac:dyDescent="0.25">
      <c r="A8892">
        <v>8891</v>
      </c>
      <c r="B8892" t="s">
        <v>10307</v>
      </c>
      <c r="C8892" s="1">
        <v>42660</v>
      </c>
      <c r="D8892" s="1">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v>
      </c>
      <c r="S8892">
        <v>7</v>
      </c>
      <c r="T8892">
        <v>0</v>
      </c>
      <c r="U8892">
        <v>751.76009999999997</v>
      </c>
    </row>
    <row r="8893" spans="1:21" x14ac:dyDescent="0.25">
      <c r="A8893">
        <v>8892</v>
      </c>
      <c r="B8893" t="s">
        <v>10308</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10309</v>
      </c>
      <c r="C8894" s="1">
        <v>42339</v>
      </c>
      <c r="D8894" s="1">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10310</v>
      </c>
      <c r="C8895" s="1">
        <v>41856</v>
      </c>
      <c r="D8895" s="1">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10311</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10311</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10311</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10311</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10312</v>
      </c>
      <c r="C8900" s="1">
        <v>42223</v>
      </c>
      <c r="D8900" s="1">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148.49100000000001</v>
      </c>
    </row>
    <row r="8901" spans="1:21" x14ac:dyDescent="0.25">
      <c r="A8901">
        <v>8900</v>
      </c>
      <c r="B8901" t="s">
        <v>10312</v>
      </c>
      <c r="C8901" s="1">
        <v>42223</v>
      </c>
      <c r="D8901" s="1">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11.7782</v>
      </c>
    </row>
    <row r="8902" spans="1:21" x14ac:dyDescent="0.25">
      <c r="A8902">
        <v>8901</v>
      </c>
      <c r="B8902" t="s">
        <v>10313</v>
      </c>
      <c r="C8902" s="1">
        <v>42521</v>
      </c>
      <c r="D8902" s="1">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-12.8256</v>
      </c>
    </row>
    <row r="8903" spans="1:21" x14ac:dyDescent="0.25">
      <c r="A8903">
        <v>8902</v>
      </c>
      <c r="B8903" t="s">
        <v>10313</v>
      </c>
      <c r="C8903" s="1">
        <v>42521</v>
      </c>
      <c r="D8903" s="1">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18.495999999999999</v>
      </c>
      <c r="S8903">
        <v>4</v>
      </c>
      <c r="T8903">
        <v>0.2</v>
      </c>
      <c r="U8903">
        <v>6.7047999999999996</v>
      </c>
    </row>
    <row r="8904" spans="1:21" x14ac:dyDescent="0.25">
      <c r="A8904">
        <v>8903</v>
      </c>
      <c r="B8904" t="s">
        <v>10313</v>
      </c>
      <c r="C8904" s="1">
        <v>42521</v>
      </c>
      <c r="D8904" s="1">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191.07900000000001</v>
      </c>
      <c r="S8904">
        <v>3</v>
      </c>
      <c r="T8904">
        <v>0.3</v>
      </c>
      <c r="U8904">
        <v>-38.215800000000002</v>
      </c>
    </row>
    <row r="8905" spans="1:21" x14ac:dyDescent="0.25">
      <c r="A8905">
        <v>8904</v>
      </c>
      <c r="B8905" t="s">
        <v>10313</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10314</v>
      </c>
      <c r="C8906" s="1">
        <v>42552</v>
      </c>
      <c r="D8906" s="1">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10314</v>
      </c>
      <c r="C8907" s="1">
        <v>42552</v>
      </c>
      <c r="D8907" s="1">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30.84</v>
      </c>
      <c r="S8907">
        <v>3</v>
      </c>
      <c r="T8907">
        <v>0</v>
      </c>
      <c r="U8907">
        <v>6.1680000000000001</v>
      </c>
    </row>
    <row r="8908" spans="1:21" x14ac:dyDescent="0.25">
      <c r="A8908">
        <v>8907</v>
      </c>
      <c r="B8908" t="s">
        <v>10314</v>
      </c>
      <c r="C8908" s="1">
        <v>42552</v>
      </c>
      <c r="D8908" s="1">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10315</v>
      </c>
      <c r="C8909" s="1">
        <v>42722</v>
      </c>
      <c r="D8909" s="1">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10316</v>
      </c>
      <c r="C8910" s="1">
        <v>42030</v>
      </c>
      <c r="D8910" s="1">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10317</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10318</v>
      </c>
      <c r="C8912" s="1">
        <v>43043</v>
      </c>
      <c r="D8912" s="1">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10318</v>
      </c>
      <c r="C8913" s="1">
        <v>43043</v>
      </c>
      <c r="D8913" s="1">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-32.383800000000001</v>
      </c>
    </row>
    <row r="8914" spans="1:21" x14ac:dyDescent="0.25">
      <c r="A8914">
        <v>8913</v>
      </c>
      <c r="B8914" t="s">
        <v>10318</v>
      </c>
      <c r="C8914" s="1">
        <v>43043</v>
      </c>
      <c r="D8914" s="1">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10318</v>
      </c>
      <c r="C8915" s="1">
        <v>43043</v>
      </c>
      <c r="D8915" s="1">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10319</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10319</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10319</v>
      </c>
      <c r="C8918" s="1">
        <v>42499</v>
      </c>
      <c r="D8918" s="1">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48.783999999999999</v>
      </c>
      <c r="S8918">
        <v>4</v>
      </c>
      <c r="T8918">
        <v>0.8</v>
      </c>
      <c r="U8918">
        <v>-131.71680000000001</v>
      </c>
    </row>
    <row r="8919" spans="1:21" x14ac:dyDescent="0.25">
      <c r="A8919">
        <v>8918</v>
      </c>
      <c r="B8919" t="s">
        <v>10319</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10319</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10320</v>
      </c>
      <c r="C8921" s="1">
        <v>41731</v>
      </c>
      <c r="D8921" s="1">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46.196800000000003</v>
      </c>
    </row>
    <row r="8922" spans="1:21" x14ac:dyDescent="0.25">
      <c r="A8922">
        <v>8921</v>
      </c>
      <c r="B8922" t="s">
        <v>10321</v>
      </c>
      <c r="C8922" s="1">
        <v>41757</v>
      </c>
      <c r="D8922" s="1">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10322</v>
      </c>
      <c r="C8923" s="1">
        <v>42647</v>
      </c>
      <c r="D8923" s="1">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52.68</v>
      </c>
      <c r="S8923">
        <v>3</v>
      </c>
      <c r="T8923">
        <v>0.2</v>
      </c>
      <c r="U8923">
        <v>19.754999999999999</v>
      </c>
    </row>
    <row r="8924" spans="1:21" x14ac:dyDescent="0.25">
      <c r="A8924">
        <v>8923</v>
      </c>
      <c r="B8924" t="s">
        <v>10322</v>
      </c>
      <c r="C8924" s="1">
        <v>42647</v>
      </c>
      <c r="D8924" s="1">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10324</v>
      </c>
      <c r="C8925" s="1">
        <v>42897</v>
      </c>
      <c r="D8925" s="1">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10325</v>
      </c>
      <c r="C8926" s="1">
        <v>42399</v>
      </c>
      <c r="D8926" s="1">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143.99680000000001</v>
      </c>
    </row>
    <row r="8927" spans="1:21" x14ac:dyDescent="0.25">
      <c r="A8927">
        <v>8926</v>
      </c>
      <c r="B8927" t="s">
        <v>10325</v>
      </c>
      <c r="C8927" s="1">
        <v>42399</v>
      </c>
      <c r="D8927" s="1">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10325</v>
      </c>
      <c r="C8928" s="1">
        <v>42399</v>
      </c>
      <c r="D8928" s="1">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10328</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10329</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10329</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10329</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10330</v>
      </c>
      <c r="C8933" s="1">
        <v>43087</v>
      </c>
      <c r="D8933" s="1">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99.95</v>
      </c>
      <c r="S8933">
        <v>5</v>
      </c>
      <c r="T8933">
        <v>0</v>
      </c>
      <c r="U8933">
        <v>22.988499999999998</v>
      </c>
    </row>
    <row r="8934" spans="1:21" x14ac:dyDescent="0.25">
      <c r="A8934">
        <v>8933</v>
      </c>
      <c r="B8934" t="s">
        <v>10330</v>
      </c>
      <c r="C8934" s="1">
        <v>43087</v>
      </c>
      <c r="D8934" s="1">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29.34</v>
      </c>
      <c r="S8934">
        <v>3</v>
      </c>
      <c r="T8934">
        <v>0</v>
      </c>
      <c r="U8934">
        <v>10.8558</v>
      </c>
    </row>
    <row r="8935" spans="1:21" x14ac:dyDescent="0.25">
      <c r="A8935">
        <v>8934</v>
      </c>
      <c r="B8935" t="s">
        <v>10331</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10332</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10332</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10333</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10333</v>
      </c>
      <c r="C8939" s="1">
        <v>42355</v>
      </c>
      <c r="D8939" s="1">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16.998000000000001</v>
      </c>
    </row>
    <row r="8940" spans="1:21" x14ac:dyDescent="0.25">
      <c r="A8940">
        <v>8939</v>
      </c>
      <c r="B8940" t="s">
        <v>10333</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10333</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10334</v>
      </c>
      <c r="C8942" s="1">
        <v>41873</v>
      </c>
      <c r="D8942" s="1">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7.6319999999999997</v>
      </c>
      <c r="S8942">
        <v>3</v>
      </c>
      <c r="T8942">
        <v>0.2</v>
      </c>
      <c r="U8942">
        <v>-1.8126</v>
      </c>
    </row>
    <row r="8943" spans="1:21" x14ac:dyDescent="0.25">
      <c r="A8943">
        <v>8942</v>
      </c>
      <c r="B8943" t="s">
        <v>10337</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10337</v>
      </c>
      <c r="C8944" s="1">
        <v>42677</v>
      </c>
      <c r="D8944" s="1">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179.99100000000001</v>
      </c>
      <c r="S8944">
        <v>3</v>
      </c>
      <c r="T8944">
        <v>0.7</v>
      </c>
      <c r="U8944">
        <v>-251.98740000000001</v>
      </c>
    </row>
    <row r="8945" spans="1:21" x14ac:dyDescent="0.25">
      <c r="A8945">
        <v>8944</v>
      </c>
      <c r="B8945" t="s">
        <v>10340</v>
      </c>
      <c r="C8945" s="1">
        <v>43018</v>
      </c>
      <c r="D8945" s="1">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row>
    <row r="8946" spans="1:21" x14ac:dyDescent="0.25">
      <c r="A8946">
        <v>8945</v>
      </c>
      <c r="B8946" t="s">
        <v>10341</v>
      </c>
      <c r="C8946" s="1">
        <v>41980</v>
      </c>
      <c r="D8946" s="1">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row>
    <row r="8947" spans="1:21" x14ac:dyDescent="0.25">
      <c r="A8947">
        <v>8946</v>
      </c>
      <c r="B8947" t="s">
        <v>10342</v>
      </c>
      <c r="C8947" s="1">
        <v>41958</v>
      </c>
      <c r="D8947" s="1">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10343</v>
      </c>
      <c r="C8948" s="1">
        <v>43093</v>
      </c>
      <c r="D8948" s="1">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10343</v>
      </c>
      <c r="C8949" s="1">
        <v>43093</v>
      </c>
      <c r="D8949" s="1">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row>
    <row r="8950" spans="1:21" x14ac:dyDescent="0.25">
      <c r="A8950">
        <v>8949</v>
      </c>
      <c r="B8950" t="s">
        <v>10344</v>
      </c>
      <c r="C8950" s="1">
        <v>41997</v>
      </c>
      <c r="D8950" s="1">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3.6322000000000001</v>
      </c>
    </row>
    <row r="8951" spans="1:21" x14ac:dyDescent="0.25">
      <c r="A8951">
        <v>8950</v>
      </c>
      <c r="B8951" t="s">
        <v>10345</v>
      </c>
      <c r="C8951" s="1">
        <v>43091</v>
      </c>
      <c r="D8951" s="1">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10345</v>
      </c>
      <c r="C8952" s="1">
        <v>43091</v>
      </c>
      <c r="D8952" s="1">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10345</v>
      </c>
      <c r="C8953" s="1">
        <v>43091</v>
      </c>
      <c r="D8953" s="1">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10345</v>
      </c>
      <c r="C8954" s="1">
        <v>43091</v>
      </c>
      <c r="D8954" s="1">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10345</v>
      </c>
      <c r="C8955" s="1">
        <v>43091</v>
      </c>
      <c r="D8955" s="1">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10346</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10347</v>
      </c>
      <c r="C8957" s="1">
        <v>41902</v>
      </c>
      <c r="D8957" s="1">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3.8519999999999999</v>
      </c>
    </row>
    <row r="8958" spans="1:21" x14ac:dyDescent="0.25">
      <c r="A8958">
        <v>8957</v>
      </c>
      <c r="B8958" t="s">
        <v>10348</v>
      </c>
      <c r="C8958" s="1">
        <v>43094</v>
      </c>
      <c r="D8958" s="1">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5.7750000000000004</v>
      </c>
    </row>
    <row r="8959" spans="1:21" x14ac:dyDescent="0.25">
      <c r="A8959">
        <v>8958</v>
      </c>
      <c r="B8959" t="s">
        <v>10348</v>
      </c>
      <c r="C8959" s="1">
        <v>43094</v>
      </c>
      <c r="D8959" s="1">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v>
      </c>
    </row>
    <row r="8960" spans="1:21" x14ac:dyDescent="0.25">
      <c r="A8960">
        <v>8959</v>
      </c>
      <c r="B8960" t="s">
        <v>10349</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10349</v>
      </c>
      <c r="C8961" s="1">
        <v>43064</v>
      </c>
      <c r="D8961" s="1">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67.84</v>
      </c>
      <c r="S8961">
        <v>5</v>
      </c>
      <c r="T8961">
        <v>0.8</v>
      </c>
      <c r="U8961">
        <v>-179.77600000000001</v>
      </c>
    </row>
    <row r="8962" spans="1:21" x14ac:dyDescent="0.25">
      <c r="A8962">
        <v>8961</v>
      </c>
      <c r="B8962" t="s">
        <v>10349</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10349</v>
      </c>
      <c r="C8963" s="1">
        <v>43064</v>
      </c>
      <c r="D8963" s="1">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3.7376</v>
      </c>
    </row>
    <row r="8964" spans="1:21" x14ac:dyDescent="0.25">
      <c r="A8964">
        <v>8963</v>
      </c>
      <c r="B8964" t="s">
        <v>10350</v>
      </c>
      <c r="C8964" s="1">
        <v>42679</v>
      </c>
      <c r="D8964" s="1">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row>
    <row r="8965" spans="1:21" x14ac:dyDescent="0.25">
      <c r="A8965">
        <v>8964</v>
      </c>
      <c r="B8965" t="s">
        <v>10350</v>
      </c>
      <c r="C8965" s="1">
        <v>42679</v>
      </c>
      <c r="D8965" s="1">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10350</v>
      </c>
      <c r="C8966" s="1">
        <v>42679</v>
      </c>
      <c r="D8966" s="1">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v>
      </c>
      <c r="S8966">
        <v>5</v>
      </c>
      <c r="T8966">
        <v>0</v>
      </c>
      <c r="U8966">
        <v>75.680000000000007</v>
      </c>
    </row>
    <row r="8967" spans="1:21" x14ac:dyDescent="0.25">
      <c r="A8967">
        <v>8966</v>
      </c>
      <c r="B8967" t="s">
        <v>10351</v>
      </c>
      <c r="C8967" s="1">
        <v>43045</v>
      </c>
      <c r="D8967" s="1">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10352</v>
      </c>
      <c r="C8968" s="1">
        <v>42677</v>
      </c>
      <c r="D8968" s="1">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10352</v>
      </c>
      <c r="C8969" s="1">
        <v>42677</v>
      </c>
      <c r="D8969" s="1">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10353</v>
      </c>
      <c r="C8970" s="1">
        <v>42003</v>
      </c>
      <c r="D8970" s="1">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10354</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10354</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v>
      </c>
    </row>
    <row r="8973" spans="1:21" x14ac:dyDescent="0.25">
      <c r="A8973">
        <v>8972</v>
      </c>
      <c r="B8973" t="s">
        <v>10355</v>
      </c>
      <c r="C8973" s="1">
        <v>42818</v>
      </c>
      <c r="D8973" s="1">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10356</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10357</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10358</v>
      </c>
      <c r="C8976" s="1">
        <v>43062</v>
      </c>
      <c r="D8976" s="1">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36.287999999999997</v>
      </c>
      <c r="S8976">
        <v>7</v>
      </c>
      <c r="T8976">
        <v>0.2</v>
      </c>
      <c r="U8976">
        <v>12.700799999999999</v>
      </c>
    </row>
    <row r="8977" spans="1:21" x14ac:dyDescent="0.25">
      <c r="A8977">
        <v>8976</v>
      </c>
      <c r="B8977" t="s">
        <v>10358</v>
      </c>
      <c r="C8977" s="1">
        <v>43062</v>
      </c>
      <c r="D8977" s="1">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29.364000000000001</v>
      </c>
    </row>
    <row r="8978" spans="1:21" x14ac:dyDescent="0.25">
      <c r="A8978">
        <v>8977</v>
      </c>
      <c r="B8978" t="s">
        <v>10358</v>
      </c>
      <c r="C8978" s="1">
        <v>43062</v>
      </c>
      <c r="D8978" s="1">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10358</v>
      </c>
      <c r="C8979" s="1">
        <v>43062</v>
      </c>
      <c r="D8979" s="1">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10359</v>
      </c>
      <c r="C8980" s="1">
        <v>41946</v>
      </c>
      <c r="D8980" s="1">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10360</v>
      </c>
      <c r="C8981" s="1">
        <v>42296</v>
      </c>
      <c r="D8981" s="1">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10361</v>
      </c>
      <c r="C8982" s="1">
        <v>41676</v>
      </c>
      <c r="D8982" s="1">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8.952</v>
      </c>
      <c r="S8982">
        <v>2</v>
      </c>
      <c r="T8982">
        <v>0.8</v>
      </c>
      <c r="U8982">
        <v>-14.770799999999999</v>
      </c>
    </row>
    <row r="8983" spans="1:21" x14ac:dyDescent="0.25">
      <c r="A8983">
        <v>8982</v>
      </c>
      <c r="B8983" t="s">
        <v>10363</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10363</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10363</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10363</v>
      </c>
      <c r="C8986" s="1">
        <v>42435</v>
      </c>
      <c r="D8986" s="1">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-99.266400000000004</v>
      </c>
    </row>
    <row r="8987" spans="1:21" x14ac:dyDescent="0.25">
      <c r="A8987">
        <v>8986</v>
      </c>
      <c r="B8987" t="s">
        <v>10364</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10364</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10364</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10364</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10365</v>
      </c>
      <c r="C8991" s="1">
        <v>42362</v>
      </c>
      <c r="D8991" s="1">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row>
    <row r="8992" spans="1:21" x14ac:dyDescent="0.25">
      <c r="A8992">
        <v>8991</v>
      </c>
      <c r="B8992" t="s">
        <v>10365</v>
      </c>
      <c r="C8992" s="1">
        <v>42362</v>
      </c>
      <c r="D8992" s="1">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row>
    <row r="8993" spans="1:21" x14ac:dyDescent="0.25">
      <c r="A8993">
        <v>8992</v>
      </c>
      <c r="B8993" t="s">
        <v>10366</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10367</v>
      </c>
      <c r="C8994" s="1">
        <v>43024</v>
      </c>
      <c r="D8994" s="1">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10367</v>
      </c>
      <c r="C8995" s="1">
        <v>43024</v>
      </c>
      <c r="D8995" s="1">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row>
    <row r="8996" spans="1:21" x14ac:dyDescent="0.25">
      <c r="A8996">
        <v>8995</v>
      </c>
      <c r="B8996" t="s">
        <v>10368</v>
      </c>
      <c r="C8996" s="1">
        <v>41866</v>
      </c>
      <c r="D8996" s="1">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v>
      </c>
      <c r="S8996">
        <v>5</v>
      </c>
      <c r="T8996">
        <v>0.2</v>
      </c>
      <c r="U8996">
        <v>29.692</v>
      </c>
    </row>
    <row r="8997" spans="1:21" x14ac:dyDescent="0.25">
      <c r="A8997">
        <v>8996</v>
      </c>
      <c r="B8997" t="s">
        <v>10368</v>
      </c>
      <c r="C8997" s="1">
        <v>41866</v>
      </c>
      <c r="D8997" s="1">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10369</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10370</v>
      </c>
      <c r="C8999" s="1">
        <v>42814</v>
      </c>
      <c r="D8999" s="1">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10370</v>
      </c>
      <c r="C9000" s="1">
        <v>42814</v>
      </c>
      <c r="D9000" s="1">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10371</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10372</v>
      </c>
      <c r="C9002" s="1">
        <v>41812</v>
      </c>
      <c r="D9002" s="1">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-6.0324</v>
      </c>
    </row>
    <row r="9003" spans="1:21" x14ac:dyDescent="0.25">
      <c r="A9003">
        <v>9002</v>
      </c>
      <c r="B9003" t="s">
        <v>10373</v>
      </c>
      <c r="C9003" s="1">
        <v>41975</v>
      </c>
      <c r="D9003" s="1">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0.83299999999999996</v>
      </c>
    </row>
    <row r="9004" spans="1:21" x14ac:dyDescent="0.25">
      <c r="A9004">
        <v>9003</v>
      </c>
      <c r="B9004" t="s">
        <v>10373</v>
      </c>
      <c r="C9004" s="1">
        <v>41975</v>
      </c>
      <c r="D9004" s="1">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10374</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10374</v>
      </c>
      <c r="C9006" s="1">
        <v>42099</v>
      </c>
      <c r="D9006" s="1">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6.4367999999999999</v>
      </c>
    </row>
    <row r="9007" spans="1:21" x14ac:dyDescent="0.25">
      <c r="A9007">
        <v>9006</v>
      </c>
      <c r="B9007" t="s">
        <v>10375</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10375</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10375</v>
      </c>
      <c r="C9009" s="1">
        <v>43057</v>
      </c>
      <c r="D9009" s="1">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row>
    <row r="9010" spans="1:21" x14ac:dyDescent="0.25">
      <c r="A9010">
        <v>9009</v>
      </c>
      <c r="B9010" t="s">
        <v>10375</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10376</v>
      </c>
      <c r="C9011" s="1">
        <v>42928</v>
      </c>
      <c r="D9011" s="1">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1.1924999999999999</v>
      </c>
    </row>
    <row r="9012" spans="1:21" x14ac:dyDescent="0.25">
      <c r="A9012">
        <v>9011</v>
      </c>
      <c r="B9012" t="s">
        <v>10377</v>
      </c>
      <c r="C9012" s="1">
        <v>42874</v>
      </c>
      <c r="D9012" s="1">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row>
    <row r="9013" spans="1:21" x14ac:dyDescent="0.25">
      <c r="A9013">
        <v>9012</v>
      </c>
      <c r="B9013" t="s">
        <v>10378</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10379</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10380</v>
      </c>
      <c r="C9015" s="1">
        <v>42812</v>
      </c>
      <c r="D9015" s="1">
        <v>42816</v>
      </c>
      <c r="E9015" t="s">
        <v>49</v>
      </c>
      <c r="F9015" t="s">
        <v>8562</v>
      </c>
      <c r="G9015" t="s">
        <v>8563</v>
      </c>
      <c r="H9015" t="s">
        <v>40</v>
      </c>
      <c r="I9015" t="s">
        <v>26</v>
      </c>
      <c r="J9015" t="s">
        <v>41</v>
      </c>
      <c r="K9015" t="s">
        <v>42</v>
      </c>
      <c r="L9015">
        <v>90008</v>
      </c>
      <c r="M9015" t="s">
        <v>43</v>
      </c>
      <c r="N9015" t="s">
        <v>7193</v>
      </c>
      <c r="O9015" t="s">
        <v>45</v>
      </c>
      <c r="P9015" t="s">
        <v>67</v>
      </c>
      <c r="Q9015" t="s">
        <v>4232</v>
      </c>
      <c r="R9015">
        <v>13.9</v>
      </c>
      <c r="S9015">
        <v>5</v>
      </c>
      <c r="T9015">
        <v>0</v>
      </c>
      <c r="U9015">
        <v>3.7530000000000001</v>
      </c>
    </row>
    <row r="9016" spans="1:21" x14ac:dyDescent="0.25">
      <c r="A9016">
        <v>9015</v>
      </c>
      <c r="B9016" t="s">
        <v>10380</v>
      </c>
      <c r="C9016" s="1">
        <v>42812</v>
      </c>
      <c r="D9016" s="1">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10381</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10381</v>
      </c>
      <c r="C9018" s="1">
        <v>42721</v>
      </c>
      <c r="D9018" s="1">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3.8529</v>
      </c>
    </row>
    <row r="9019" spans="1:21" x14ac:dyDescent="0.25">
      <c r="A9019">
        <v>9018</v>
      </c>
      <c r="B9019" t="s">
        <v>10382</v>
      </c>
      <c r="C9019" s="1">
        <v>42455</v>
      </c>
      <c r="D9019" s="1">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row>
    <row r="9020" spans="1:21" x14ac:dyDescent="0.25">
      <c r="A9020">
        <v>9019</v>
      </c>
      <c r="B9020" t="s">
        <v>10382</v>
      </c>
      <c r="C9020" s="1">
        <v>42455</v>
      </c>
      <c r="D9020" s="1">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5.5380000000000003</v>
      </c>
    </row>
    <row r="9021" spans="1:21" x14ac:dyDescent="0.25">
      <c r="A9021">
        <v>9020</v>
      </c>
      <c r="B9021" t="s">
        <v>10383</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10383</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10384</v>
      </c>
      <c r="C9023" s="1">
        <v>42323</v>
      </c>
      <c r="D9023" s="1">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10385</v>
      </c>
      <c r="C9024" s="1">
        <v>42604</v>
      </c>
      <c r="D9024" s="1">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10386</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10387</v>
      </c>
      <c r="C9026" s="1">
        <v>42547</v>
      </c>
      <c r="D9026" s="1">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9.0170999999999992</v>
      </c>
    </row>
    <row r="9027" spans="1:21" x14ac:dyDescent="0.25">
      <c r="A9027">
        <v>9026</v>
      </c>
      <c r="B9027" t="s">
        <v>10387</v>
      </c>
      <c r="C9027" s="1">
        <v>42547</v>
      </c>
      <c r="D9027" s="1">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9.7972000000000001</v>
      </c>
    </row>
    <row r="9028" spans="1:21" x14ac:dyDescent="0.25">
      <c r="A9028">
        <v>9027</v>
      </c>
      <c r="B9028" t="s">
        <v>10387</v>
      </c>
      <c r="C9028" s="1">
        <v>42547</v>
      </c>
      <c r="D9028" s="1">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10388</v>
      </c>
      <c r="C9029" s="1">
        <v>42630</v>
      </c>
      <c r="D9029" s="1">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10388</v>
      </c>
      <c r="C9030" s="1">
        <v>42630</v>
      </c>
      <c r="D9030" s="1">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10390</v>
      </c>
      <c r="C9031" s="1">
        <v>41838</v>
      </c>
      <c r="D9031" s="1">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10391</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10391</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10392</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10393</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10394</v>
      </c>
      <c r="C9036" s="1">
        <v>42278</v>
      </c>
      <c r="D9036" s="1">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2.992</v>
      </c>
      <c r="S9036">
        <v>4</v>
      </c>
      <c r="T9036">
        <v>0.8</v>
      </c>
      <c r="U9036">
        <v>-4.4880000000000004</v>
      </c>
    </row>
    <row r="9037" spans="1:21" x14ac:dyDescent="0.25">
      <c r="A9037">
        <v>9036</v>
      </c>
      <c r="B9037" t="s">
        <v>10394</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10395</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10395</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10396</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10397</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10398</v>
      </c>
      <c r="C9042" s="1">
        <v>41901</v>
      </c>
      <c r="D9042" s="1">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10399</v>
      </c>
      <c r="C9043" s="1">
        <v>41910</v>
      </c>
      <c r="D9043" s="1">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16.854399999999998</v>
      </c>
    </row>
    <row r="9044" spans="1:21" x14ac:dyDescent="0.25">
      <c r="A9044">
        <v>9043</v>
      </c>
      <c r="B9044" t="s">
        <v>10400</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10401</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10402</v>
      </c>
      <c r="C9046" s="1">
        <v>43085</v>
      </c>
      <c r="D9046" s="1">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v>
      </c>
      <c r="S9046">
        <v>2</v>
      </c>
      <c r="T9046">
        <v>0.2</v>
      </c>
      <c r="U9046">
        <v>2.2440000000000002</v>
      </c>
    </row>
    <row r="9047" spans="1:21" x14ac:dyDescent="0.25">
      <c r="A9047">
        <v>9046</v>
      </c>
      <c r="B9047" t="s">
        <v>10402</v>
      </c>
      <c r="C9047" s="1">
        <v>43085</v>
      </c>
      <c r="D9047" s="1">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v>
      </c>
      <c r="S9047">
        <v>5</v>
      </c>
      <c r="T9047">
        <v>0</v>
      </c>
      <c r="U9047">
        <v>45.588000000000001</v>
      </c>
    </row>
    <row r="9048" spans="1:21" x14ac:dyDescent="0.25">
      <c r="A9048">
        <v>9047</v>
      </c>
      <c r="B9048" t="s">
        <v>10402</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10402</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10402</v>
      </c>
      <c r="C9050" s="1">
        <v>43085</v>
      </c>
      <c r="D9050" s="1">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v>
      </c>
      <c r="S9050">
        <v>3</v>
      </c>
      <c r="T9050">
        <v>0</v>
      </c>
      <c r="U9050">
        <v>22.2</v>
      </c>
    </row>
    <row r="9051" spans="1:21" x14ac:dyDescent="0.25">
      <c r="A9051">
        <v>9050</v>
      </c>
      <c r="B9051" t="s">
        <v>10403</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10404</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10405</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10405</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10405</v>
      </c>
      <c r="C9055" s="1">
        <v>41724</v>
      </c>
      <c r="D9055" s="1">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2.8784000000000001</v>
      </c>
    </row>
    <row r="9056" spans="1:21" x14ac:dyDescent="0.25">
      <c r="A9056">
        <v>9055</v>
      </c>
      <c r="B9056" t="s">
        <v>10406</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10407</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10408</v>
      </c>
      <c r="C9058" s="1">
        <v>42310</v>
      </c>
      <c r="D9058" s="1">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553.39020000000005</v>
      </c>
    </row>
    <row r="9059" spans="1:21" x14ac:dyDescent="0.25">
      <c r="A9059">
        <v>9058</v>
      </c>
      <c r="B9059" t="s">
        <v>10409</v>
      </c>
      <c r="C9059" s="1">
        <v>42297</v>
      </c>
      <c r="D9059" s="1">
        <v>42301</v>
      </c>
      <c r="E9059" t="s">
        <v>49</v>
      </c>
      <c r="F9059" t="s">
        <v>5818</v>
      </c>
      <c r="G9059" t="s">
        <v>5819</v>
      </c>
      <c r="H9059" t="s">
        <v>25</v>
      </c>
      <c r="I9059" t="s">
        <v>26</v>
      </c>
      <c r="J9059" t="s">
        <v>41</v>
      </c>
      <c r="K9059" t="s">
        <v>42</v>
      </c>
      <c r="L9059">
        <v>90045</v>
      </c>
      <c r="M9059" t="s">
        <v>43</v>
      </c>
      <c r="N9059" t="s">
        <v>7629</v>
      </c>
      <c r="O9059" t="s">
        <v>31</v>
      </c>
      <c r="P9059" t="s">
        <v>64</v>
      </c>
      <c r="Q9059" t="s">
        <v>7630</v>
      </c>
      <c r="R9059">
        <v>74.760000000000005</v>
      </c>
      <c r="S9059">
        <v>7</v>
      </c>
      <c r="T9059">
        <v>0</v>
      </c>
      <c r="U9059">
        <v>23.923200000000001</v>
      </c>
    </row>
    <row r="9060" spans="1:21" x14ac:dyDescent="0.25">
      <c r="A9060">
        <v>9059</v>
      </c>
      <c r="B9060" t="s">
        <v>10409</v>
      </c>
      <c r="C9060" s="1">
        <v>42297</v>
      </c>
      <c r="D9060" s="1">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364.77600000000001</v>
      </c>
      <c r="S9060">
        <v>3</v>
      </c>
      <c r="T9060">
        <v>0.2</v>
      </c>
      <c r="U9060">
        <v>27.3582</v>
      </c>
    </row>
    <row r="9061" spans="1:21" x14ac:dyDescent="0.25">
      <c r="A9061">
        <v>9060</v>
      </c>
      <c r="B9061" t="s">
        <v>10410</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10411</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10411</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10412</v>
      </c>
      <c r="C9064" s="1">
        <v>42428</v>
      </c>
      <c r="D9064" s="1">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10413</v>
      </c>
      <c r="C9065" s="1">
        <v>41926</v>
      </c>
      <c r="D9065" s="1">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100.685</v>
      </c>
    </row>
    <row r="9066" spans="1:21" x14ac:dyDescent="0.25">
      <c r="A9066">
        <v>9065</v>
      </c>
      <c r="B9066" t="s">
        <v>10413</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10413</v>
      </c>
      <c r="C9067" s="1">
        <v>41926</v>
      </c>
      <c r="D9067" s="1">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19.135999999999999</v>
      </c>
      <c r="S9067">
        <v>4</v>
      </c>
      <c r="T9067">
        <v>0.2</v>
      </c>
      <c r="U9067">
        <v>6.9367999999999999</v>
      </c>
    </row>
    <row r="9068" spans="1:21" x14ac:dyDescent="0.25">
      <c r="A9068">
        <v>9067</v>
      </c>
      <c r="B9068" t="s">
        <v>10414</v>
      </c>
      <c r="C9068" s="1">
        <v>42881</v>
      </c>
      <c r="D9068" s="1">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6.9240000000000004</v>
      </c>
    </row>
    <row r="9069" spans="1:21" x14ac:dyDescent="0.25">
      <c r="A9069">
        <v>9068</v>
      </c>
      <c r="B9069" t="s">
        <v>10415</v>
      </c>
      <c r="C9069" s="1">
        <v>42404</v>
      </c>
      <c r="D9069" s="1">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row>
    <row r="9070" spans="1:21" x14ac:dyDescent="0.25">
      <c r="A9070">
        <v>9069</v>
      </c>
      <c r="B9070" t="s">
        <v>10416</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10416</v>
      </c>
      <c r="C9071" s="1">
        <v>42615</v>
      </c>
      <c r="D9071" s="1">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row>
    <row r="9072" spans="1:21" x14ac:dyDescent="0.25">
      <c r="A9072">
        <v>9071</v>
      </c>
      <c r="B9072" t="s">
        <v>10417</v>
      </c>
      <c r="C9072" s="1">
        <v>43073</v>
      </c>
      <c r="D9072" s="1">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10418</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10419</v>
      </c>
      <c r="C9074" s="1">
        <v>42617</v>
      </c>
      <c r="D9074" s="1">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7.7831999999999999</v>
      </c>
    </row>
    <row r="9075" spans="1:21" x14ac:dyDescent="0.25">
      <c r="A9075">
        <v>9074</v>
      </c>
      <c r="B9075" t="s">
        <v>10419</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10420</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10421</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10421</v>
      </c>
      <c r="C9078" s="1">
        <v>42313</v>
      </c>
      <c r="D9078" s="1">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v>
      </c>
      <c r="S9078">
        <v>4</v>
      </c>
      <c r="T9078">
        <v>0.2</v>
      </c>
      <c r="U9078">
        <v>2.04</v>
      </c>
    </row>
    <row r="9079" spans="1:21" x14ac:dyDescent="0.25">
      <c r="A9079">
        <v>9078</v>
      </c>
      <c r="B9079" t="s">
        <v>10422</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10423</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10423</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10424</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10424</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10425</v>
      </c>
      <c r="C9084" s="1">
        <v>43041</v>
      </c>
      <c r="D9084" s="1">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10426</v>
      </c>
      <c r="C9085" s="1">
        <v>42041</v>
      </c>
      <c r="D9085" s="1">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10426</v>
      </c>
      <c r="C9086" s="1">
        <v>42041</v>
      </c>
      <c r="D9086" s="1">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10427</v>
      </c>
      <c r="C9087" s="1">
        <v>42623</v>
      </c>
      <c r="D9087" s="1">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276.78399999999999</v>
      </c>
      <c r="S9087">
        <v>2</v>
      </c>
      <c r="T9087">
        <v>0.2</v>
      </c>
      <c r="U9087">
        <v>89.954800000000006</v>
      </c>
    </row>
    <row r="9088" spans="1:21" x14ac:dyDescent="0.25">
      <c r="A9088">
        <v>9087</v>
      </c>
      <c r="B9088" t="s">
        <v>10428</v>
      </c>
      <c r="C9088" s="1">
        <v>42639</v>
      </c>
      <c r="D9088" s="1">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93.031999999999996</v>
      </c>
      <c r="S9088">
        <v>2</v>
      </c>
      <c r="T9088">
        <v>0.8</v>
      </c>
      <c r="U9088">
        <v>-251.18639999999999</v>
      </c>
    </row>
    <row r="9089" spans="1:21" x14ac:dyDescent="0.25">
      <c r="A9089">
        <v>9088</v>
      </c>
      <c r="B9089" t="s">
        <v>10428</v>
      </c>
      <c r="C9089" s="1">
        <v>42639</v>
      </c>
      <c r="D9089" s="1">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10429</v>
      </c>
      <c r="C9090" s="1">
        <v>42353</v>
      </c>
      <c r="D9090" s="1">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10430</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10431</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10432</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10432</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10433</v>
      </c>
      <c r="C9095" s="1">
        <v>42156</v>
      </c>
      <c r="D9095" s="1">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83.994399999999999</v>
      </c>
    </row>
    <row r="9096" spans="1:21" x14ac:dyDescent="0.25">
      <c r="A9096">
        <v>9095</v>
      </c>
      <c r="B9096" t="s">
        <v>10433</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10433</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10433</v>
      </c>
      <c r="C9098" s="1">
        <v>42156</v>
      </c>
      <c r="D9098" s="1">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row>
    <row r="9099" spans="1:21" x14ac:dyDescent="0.25">
      <c r="A9099">
        <v>9098</v>
      </c>
      <c r="B9099" t="s">
        <v>10434</v>
      </c>
      <c r="C9099" s="1">
        <v>41741</v>
      </c>
      <c r="D9099" s="1">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10435</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10435</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10435</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10436</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10436</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10436</v>
      </c>
      <c r="C9105" s="1">
        <v>42315</v>
      </c>
      <c r="D9105" s="1">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row>
    <row r="9106" spans="1:21" x14ac:dyDescent="0.25">
      <c r="A9106">
        <v>9105</v>
      </c>
      <c r="B9106" t="s">
        <v>10436</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10436</v>
      </c>
      <c r="C9107" s="1">
        <v>42315</v>
      </c>
      <c r="D9107" s="1">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v>
      </c>
      <c r="S9107">
        <v>2</v>
      </c>
      <c r="T9107">
        <v>0.2</v>
      </c>
      <c r="U9107">
        <v>-28.867799999999999</v>
      </c>
    </row>
    <row r="9108" spans="1:21" x14ac:dyDescent="0.25">
      <c r="A9108">
        <v>9107</v>
      </c>
      <c r="B9108" t="s">
        <v>10436</v>
      </c>
      <c r="C9108" s="1">
        <v>42315</v>
      </c>
      <c r="D9108" s="1">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287.91000000000003</v>
      </c>
      <c r="S9108">
        <v>3</v>
      </c>
      <c r="T9108">
        <v>0.4</v>
      </c>
      <c r="U9108">
        <v>33.589500000000001</v>
      </c>
    </row>
    <row r="9109" spans="1:21" x14ac:dyDescent="0.25">
      <c r="A9109">
        <v>9108</v>
      </c>
      <c r="B9109" t="s">
        <v>10437</v>
      </c>
      <c r="C9109" s="1">
        <v>42149</v>
      </c>
      <c r="D9109" s="1">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22.367999999999999</v>
      </c>
      <c r="S9109">
        <v>2</v>
      </c>
      <c r="T9109">
        <v>0.2</v>
      </c>
      <c r="U9109">
        <v>1.6776</v>
      </c>
    </row>
    <row r="9110" spans="1:21" x14ac:dyDescent="0.25">
      <c r="A9110">
        <v>9109</v>
      </c>
      <c r="B9110" t="s">
        <v>10437</v>
      </c>
      <c r="C9110" s="1">
        <v>42149</v>
      </c>
      <c r="D9110" s="1">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10437</v>
      </c>
      <c r="C9111" s="1">
        <v>42149</v>
      </c>
      <c r="D9111" s="1">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207.98400000000001</v>
      </c>
      <c r="S9111">
        <v>2</v>
      </c>
      <c r="T9111">
        <v>0.2</v>
      </c>
      <c r="U9111">
        <v>36.397199999999998</v>
      </c>
    </row>
    <row r="9112" spans="1:21" x14ac:dyDescent="0.25">
      <c r="A9112">
        <v>9111</v>
      </c>
      <c r="B9112" t="s">
        <v>10438</v>
      </c>
      <c r="C9112" s="1">
        <v>41925</v>
      </c>
      <c r="D9112" s="1">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10438</v>
      </c>
      <c r="C9113" s="1">
        <v>41925</v>
      </c>
      <c r="D9113" s="1">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4.3624000000000001</v>
      </c>
    </row>
    <row r="9114" spans="1:21" x14ac:dyDescent="0.25">
      <c r="A9114">
        <v>9113</v>
      </c>
      <c r="B9114" t="s">
        <v>10438</v>
      </c>
      <c r="C9114" s="1">
        <v>41925</v>
      </c>
      <c r="D9114" s="1">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6.3040000000000003</v>
      </c>
    </row>
    <row r="9115" spans="1:21" x14ac:dyDescent="0.25">
      <c r="A9115">
        <v>9114</v>
      </c>
      <c r="B9115" t="s">
        <v>10438</v>
      </c>
      <c r="C9115" s="1">
        <v>41925</v>
      </c>
      <c r="D9115" s="1">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10439</v>
      </c>
      <c r="C9116" s="1">
        <v>42407</v>
      </c>
      <c r="D9116" s="1">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row>
    <row r="9117" spans="1:21" x14ac:dyDescent="0.25">
      <c r="A9117">
        <v>9116</v>
      </c>
      <c r="B9117" t="s">
        <v>10440</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10440</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10440</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10440</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10441</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10441</v>
      </c>
      <c r="C9122" s="1">
        <v>42527</v>
      </c>
      <c r="D9122" s="1">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46.953000000000003</v>
      </c>
    </row>
    <row r="9123" spans="1:21" x14ac:dyDescent="0.25">
      <c r="A9123">
        <v>9122</v>
      </c>
      <c r="B9123" t="s">
        <v>10444</v>
      </c>
      <c r="C9123" s="1">
        <v>42812</v>
      </c>
      <c r="D9123" s="1">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10445</v>
      </c>
      <c r="C9124" s="1">
        <v>43063</v>
      </c>
      <c r="D9124" s="1">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10446</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10447</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10447</v>
      </c>
      <c r="C9127" s="1">
        <v>42600</v>
      </c>
      <c r="D9127" s="1">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-2.1375999999999999</v>
      </c>
    </row>
    <row r="9128" spans="1:21" x14ac:dyDescent="0.25">
      <c r="A9128">
        <v>9127</v>
      </c>
      <c r="B9128" t="s">
        <v>10448</v>
      </c>
      <c r="C9128" s="1">
        <v>42336</v>
      </c>
      <c r="D9128" s="1">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10449</v>
      </c>
      <c r="C9129" s="1">
        <v>42880</v>
      </c>
      <c r="D9129" s="1">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50.136000000000003</v>
      </c>
      <c r="S9129">
        <v>3</v>
      </c>
      <c r="T9129">
        <v>0.2</v>
      </c>
      <c r="U9129">
        <v>-11.2806</v>
      </c>
    </row>
    <row r="9130" spans="1:21" x14ac:dyDescent="0.25">
      <c r="A9130">
        <v>9129</v>
      </c>
      <c r="B9130" t="s">
        <v>10450</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10451</v>
      </c>
      <c r="C9131" s="1">
        <v>42453</v>
      </c>
      <c r="D9131" s="1">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301.47000000000003</v>
      </c>
      <c r="S9131">
        <v>3</v>
      </c>
      <c r="T9131">
        <v>0.5</v>
      </c>
      <c r="U9131">
        <v>-241.17599999999999</v>
      </c>
    </row>
    <row r="9132" spans="1:21" x14ac:dyDescent="0.25">
      <c r="A9132">
        <v>9131</v>
      </c>
      <c r="B9132" t="s">
        <v>10451</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10452</v>
      </c>
      <c r="C9133" s="1">
        <v>42883</v>
      </c>
      <c r="D9133" s="1">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10452</v>
      </c>
      <c r="C9134" s="1">
        <v>42883</v>
      </c>
      <c r="D9134" s="1">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10454</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10455</v>
      </c>
      <c r="C9136" s="1">
        <v>42472</v>
      </c>
      <c r="D9136" s="1">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10455</v>
      </c>
      <c r="C9137" s="1">
        <v>42472</v>
      </c>
      <c r="D9137" s="1">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10455</v>
      </c>
      <c r="C9138" s="1">
        <v>42472</v>
      </c>
      <c r="D9138" s="1">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v>
      </c>
      <c r="S9138">
        <v>3</v>
      </c>
      <c r="T9138">
        <v>0.2</v>
      </c>
      <c r="U9138">
        <v>3.4668000000000001</v>
      </c>
    </row>
    <row r="9139" spans="1:21" x14ac:dyDescent="0.25">
      <c r="A9139">
        <v>9138</v>
      </c>
      <c r="B9139" t="s">
        <v>10456</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10456</v>
      </c>
      <c r="C9140" s="1">
        <v>41672</v>
      </c>
      <c r="D9140" s="1">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13.571999999999999</v>
      </c>
    </row>
    <row r="9141" spans="1:21" x14ac:dyDescent="0.25">
      <c r="A9141">
        <v>9140</v>
      </c>
      <c r="B9141" t="s">
        <v>10457</v>
      </c>
      <c r="C9141" s="1">
        <v>41884</v>
      </c>
      <c r="D9141" s="1">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10458</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10459</v>
      </c>
      <c r="C9143" s="1">
        <v>42618</v>
      </c>
      <c r="D9143" s="1">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10460</v>
      </c>
      <c r="C9144" s="1">
        <v>42875</v>
      </c>
      <c r="D9144" s="1">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3.0044</v>
      </c>
    </row>
    <row r="9145" spans="1:21" x14ac:dyDescent="0.25">
      <c r="A9145">
        <v>9144</v>
      </c>
      <c r="B9145" t="s">
        <v>10460</v>
      </c>
      <c r="C9145" s="1">
        <v>42875</v>
      </c>
      <c r="D9145" s="1">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1123.1279999999999</v>
      </c>
      <c r="S9145">
        <v>9</v>
      </c>
      <c r="T9145">
        <v>0.2</v>
      </c>
      <c r="U9145">
        <v>70.195499999999996</v>
      </c>
    </row>
    <row r="9146" spans="1:21" x14ac:dyDescent="0.25">
      <c r="A9146">
        <v>9145</v>
      </c>
      <c r="B9146" t="s">
        <v>10460</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10461</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10462</v>
      </c>
      <c r="C9148" s="1">
        <v>42392</v>
      </c>
      <c r="D9148" s="1">
        <v>42396</v>
      </c>
      <c r="E9148" t="s">
        <v>49</v>
      </c>
      <c r="F9148" t="s">
        <v>997</v>
      </c>
      <c r="G9148" t="s">
        <v>998</v>
      </c>
      <c r="H9148" t="s">
        <v>40</v>
      </c>
      <c r="I9148" t="s">
        <v>26</v>
      </c>
      <c r="J9148" t="s">
        <v>2225</v>
      </c>
      <c r="K9148" t="s">
        <v>5211</v>
      </c>
      <c r="L9148" s="2" t="s">
        <v>5212</v>
      </c>
      <c r="M9148" t="s">
        <v>147</v>
      </c>
      <c r="N9148" t="s">
        <v>4550</v>
      </c>
      <c r="O9148" t="s">
        <v>70</v>
      </c>
      <c r="P9148" t="s">
        <v>160</v>
      </c>
      <c r="Q9148" t="s">
        <v>4551</v>
      </c>
      <c r="R9148">
        <v>99.98</v>
      </c>
      <c r="S9148">
        <v>2</v>
      </c>
      <c r="T9148">
        <v>0</v>
      </c>
      <c r="U9148">
        <v>42.991399999999999</v>
      </c>
    </row>
    <row r="9149" spans="1:21" x14ac:dyDescent="0.25">
      <c r="A9149">
        <v>9148</v>
      </c>
      <c r="B9149" t="s">
        <v>10462</v>
      </c>
      <c r="C9149" s="1">
        <v>42392</v>
      </c>
      <c r="D9149" s="1">
        <v>42396</v>
      </c>
      <c r="E9149" t="s">
        <v>49</v>
      </c>
      <c r="F9149" t="s">
        <v>997</v>
      </c>
      <c r="G9149" t="s">
        <v>998</v>
      </c>
      <c r="H9149" t="s">
        <v>40</v>
      </c>
      <c r="I9149" t="s">
        <v>26</v>
      </c>
      <c r="J9149" t="s">
        <v>2225</v>
      </c>
      <c r="K9149" t="s">
        <v>5211</v>
      </c>
      <c r="L9149" s="2" t="s">
        <v>5212</v>
      </c>
      <c r="M9149" t="s">
        <v>147</v>
      </c>
      <c r="N9149" t="s">
        <v>10463</v>
      </c>
      <c r="O9149" t="s">
        <v>45</v>
      </c>
      <c r="P9149" t="s">
        <v>67</v>
      </c>
      <c r="Q9149" t="s">
        <v>10464</v>
      </c>
      <c r="R9149">
        <v>8.0399999999999991</v>
      </c>
      <c r="S9149">
        <v>6</v>
      </c>
      <c r="T9149">
        <v>0</v>
      </c>
      <c r="U9149">
        <v>2.7336</v>
      </c>
    </row>
    <row r="9150" spans="1:21" x14ac:dyDescent="0.25">
      <c r="A9150">
        <v>9149</v>
      </c>
      <c r="B9150" t="s">
        <v>10462</v>
      </c>
      <c r="C9150" s="1">
        <v>42392</v>
      </c>
      <c r="D9150" s="1">
        <v>42396</v>
      </c>
      <c r="E9150" t="s">
        <v>49</v>
      </c>
      <c r="F9150" t="s">
        <v>997</v>
      </c>
      <c r="G9150" t="s">
        <v>998</v>
      </c>
      <c r="H9150" t="s">
        <v>40</v>
      </c>
      <c r="I9150" t="s">
        <v>26</v>
      </c>
      <c r="J9150" t="s">
        <v>2225</v>
      </c>
      <c r="K9150" t="s">
        <v>5211</v>
      </c>
      <c r="L9150" s="2" t="s">
        <v>5212</v>
      </c>
      <c r="M9150" t="s">
        <v>147</v>
      </c>
      <c r="N9150" t="s">
        <v>3037</v>
      </c>
      <c r="O9150" t="s">
        <v>45</v>
      </c>
      <c r="P9150" t="s">
        <v>58</v>
      </c>
      <c r="Q9150" t="s">
        <v>3038</v>
      </c>
      <c r="R9150">
        <v>1564.29</v>
      </c>
      <c r="S9150">
        <v>13</v>
      </c>
      <c r="T9150">
        <v>0</v>
      </c>
      <c r="U9150">
        <v>406.71539999999999</v>
      </c>
    </row>
    <row r="9151" spans="1:21" x14ac:dyDescent="0.25">
      <c r="A9151">
        <v>9150</v>
      </c>
      <c r="B9151" t="s">
        <v>10465</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10465</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10466</v>
      </c>
      <c r="C9153" s="1">
        <v>42271</v>
      </c>
      <c r="D9153" s="1">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2.3685999999999998</v>
      </c>
    </row>
    <row r="9154" spans="1:21" x14ac:dyDescent="0.25">
      <c r="A9154">
        <v>9153</v>
      </c>
      <c r="B9154" t="s">
        <v>10466</v>
      </c>
      <c r="C9154" s="1">
        <v>42271</v>
      </c>
      <c r="D9154" s="1">
        <v>42276</v>
      </c>
      <c r="E9154" t="s">
        <v>22</v>
      </c>
      <c r="F9154" t="s">
        <v>289</v>
      </c>
      <c r="G9154" t="s">
        <v>290</v>
      </c>
      <c r="H9154" t="s">
        <v>25</v>
      </c>
      <c r="I9154" t="s">
        <v>26</v>
      </c>
      <c r="J9154" t="s">
        <v>7772</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10466</v>
      </c>
      <c r="C9155" s="1">
        <v>42271</v>
      </c>
      <c r="D9155" s="1">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10467</v>
      </c>
      <c r="C9156" s="1">
        <v>42583</v>
      </c>
      <c r="D9156" s="1">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3.1381999999999999</v>
      </c>
    </row>
    <row r="9157" spans="1:21" x14ac:dyDescent="0.25">
      <c r="A9157">
        <v>9156</v>
      </c>
      <c r="B9157" t="s">
        <v>10468</v>
      </c>
      <c r="C9157" s="1">
        <v>41662</v>
      </c>
      <c r="D9157" s="1">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10469</v>
      </c>
      <c r="C9158" s="1">
        <v>41855</v>
      </c>
      <c r="D9158" s="1">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27.529199999999999</v>
      </c>
    </row>
    <row r="9159" spans="1:21" x14ac:dyDescent="0.25">
      <c r="A9159">
        <v>9158</v>
      </c>
      <c r="B9159" t="s">
        <v>10469</v>
      </c>
      <c r="C9159" s="1">
        <v>41855</v>
      </c>
      <c r="D9159" s="1">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row>
    <row r="9160" spans="1:21" x14ac:dyDescent="0.25">
      <c r="A9160">
        <v>9159</v>
      </c>
      <c r="B9160" t="s">
        <v>10469</v>
      </c>
      <c r="C9160" s="1">
        <v>41855</v>
      </c>
      <c r="D9160" s="1">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row>
    <row r="9161" spans="1:21" x14ac:dyDescent="0.25">
      <c r="A9161">
        <v>9160</v>
      </c>
      <c r="B9161" t="s">
        <v>10470</v>
      </c>
      <c r="C9161" s="1">
        <v>42591</v>
      </c>
      <c r="D9161" s="1">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10470</v>
      </c>
      <c r="C9162" s="1">
        <v>42591</v>
      </c>
      <c r="D9162" s="1">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10471</v>
      </c>
      <c r="C9163" s="1">
        <v>42712</v>
      </c>
      <c r="D9163" s="1">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405.86</v>
      </c>
      <c r="S9163">
        <v>7</v>
      </c>
      <c r="T9163">
        <v>0</v>
      </c>
      <c r="U9163">
        <v>32.468800000000002</v>
      </c>
    </row>
    <row r="9164" spans="1:21" x14ac:dyDescent="0.25">
      <c r="A9164">
        <v>9163</v>
      </c>
      <c r="B9164" t="s">
        <v>10471</v>
      </c>
      <c r="C9164" s="1">
        <v>42712</v>
      </c>
      <c r="D9164" s="1">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10472</v>
      </c>
      <c r="C9165" s="1">
        <v>42163</v>
      </c>
      <c r="D9165" s="1">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2.3759999999999999</v>
      </c>
      <c r="S9165">
        <v>3</v>
      </c>
      <c r="T9165">
        <v>0.2</v>
      </c>
      <c r="U9165">
        <v>0.74250000000000005</v>
      </c>
    </row>
    <row r="9166" spans="1:21" x14ac:dyDescent="0.25">
      <c r="A9166">
        <v>9165</v>
      </c>
      <c r="B9166" t="s">
        <v>10472</v>
      </c>
      <c r="C9166" s="1">
        <v>42163</v>
      </c>
      <c r="D9166" s="1">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10473</v>
      </c>
      <c r="C9167" s="1">
        <v>42545</v>
      </c>
      <c r="D9167" s="1">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503.64</v>
      </c>
    </row>
    <row r="9168" spans="1:21" x14ac:dyDescent="0.25">
      <c r="A9168">
        <v>9167</v>
      </c>
      <c r="B9168" t="s">
        <v>10473</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10473</v>
      </c>
      <c r="C9169" s="1">
        <v>42545</v>
      </c>
      <c r="D9169" s="1">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72.432000000000002</v>
      </c>
    </row>
    <row r="9170" spans="1:21" x14ac:dyDescent="0.25">
      <c r="A9170">
        <v>9169</v>
      </c>
      <c r="B9170" t="s">
        <v>10474</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10474</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10475</v>
      </c>
      <c r="C9172" s="1">
        <v>42705</v>
      </c>
      <c r="D9172" s="1">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10475</v>
      </c>
      <c r="C9173" s="1">
        <v>42705</v>
      </c>
      <c r="D9173" s="1">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10475</v>
      </c>
      <c r="C9174" s="1">
        <v>42705</v>
      </c>
      <c r="D9174" s="1">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10475</v>
      </c>
      <c r="C9175" s="1">
        <v>42705</v>
      </c>
      <c r="D9175" s="1">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10476</v>
      </c>
      <c r="C9176" s="1">
        <v>42898</v>
      </c>
      <c r="D9176" s="1">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10476</v>
      </c>
      <c r="C9177" s="1">
        <v>42898</v>
      </c>
      <c r="D9177" s="1">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10477</v>
      </c>
      <c r="C9178" s="1">
        <v>42448</v>
      </c>
      <c r="D9178" s="1">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10478</v>
      </c>
      <c r="C9179" s="1">
        <v>42688</v>
      </c>
      <c r="D9179" s="1">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3.9144000000000001</v>
      </c>
    </row>
    <row r="9180" spans="1:21" x14ac:dyDescent="0.25">
      <c r="A9180">
        <v>9179</v>
      </c>
      <c r="B9180" t="s">
        <v>10478</v>
      </c>
      <c r="C9180" s="1">
        <v>42688</v>
      </c>
      <c r="D9180" s="1">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v>
      </c>
    </row>
    <row r="9181" spans="1:21" x14ac:dyDescent="0.25">
      <c r="A9181">
        <v>9180</v>
      </c>
      <c r="B9181" t="s">
        <v>10479</v>
      </c>
      <c r="C9181" s="1">
        <v>42954</v>
      </c>
      <c r="D9181" s="1">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v>
      </c>
    </row>
    <row r="9182" spans="1:21" x14ac:dyDescent="0.25">
      <c r="A9182">
        <v>9181</v>
      </c>
      <c r="B9182" t="s">
        <v>10479</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10479</v>
      </c>
      <c r="C9183" s="1">
        <v>42954</v>
      </c>
      <c r="D9183" s="1">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v>
      </c>
      <c r="S9183">
        <v>3</v>
      </c>
      <c r="T9183">
        <v>0.2</v>
      </c>
      <c r="U9183">
        <v>11.673</v>
      </c>
    </row>
    <row r="9184" spans="1:21" x14ac:dyDescent="0.25">
      <c r="A9184">
        <v>9183</v>
      </c>
      <c r="B9184" t="s">
        <v>10479</v>
      </c>
      <c r="C9184" s="1">
        <v>42954</v>
      </c>
      <c r="D9184" s="1">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v>
      </c>
    </row>
    <row r="9185" spans="1:21" x14ac:dyDescent="0.25">
      <c r="A9185">
        <v>9184</v>
      </c>
      <c r="B9185" t="s">
        <v>10479</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10479</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10479</v>
      </c>
      <c r="C9187" s="1">
        <v>42954</v>
      </c>
      <c r="D9187" s="1">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v>
      </c>
      <c r="S9187">
        <v>1</v>
      </c>
      <c r="T9187">
        <v>0.2</v>
      </c>
      <c r="U9187">
        <v>25.898</v>
      </c>
    </row>
    <row r="9188" spans="1:21" x14ac:dyDescent="0.25">
      <c r="A9188">
        <v>9187</v>
      </c>
      <c r="B9188" t="s">
        <v>10479</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10482</v>
      </c>
      <c r="C9189" s="1">
        <v>42237</v>
      </c>
      <c r="D9189" s="1">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10482</v>
      </c>
      <c r="C9190" s="1">
        <v>42237</v>
      </c>
      <c r="D9190" s="1">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10482</v>
      </c>
      <c r="C9191" s="1">
        <v>42237</v>
      </c>
      <c r="D9191" s="1">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10482</v>
      </c>
      <c r="C9192" s="1">
        <v>42237</v>
      </c>
      <c r="D9192" s="1">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10482</v>
      </c>
      <c r="C9193" s="1">
        <v>42237</v>
      </c>
      <c r="D9193" s="1">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10483</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10483</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38.779200000000003</v>
      </c>
    </row>
    <row r="9196" spans="1:21" x14ac:dyDescent="0.25">
      <c r="A9196">
        <v>9195</v>
      </c>
      <c r="B9196" t="s">
        <v>10484</v>
      </c>
      <c r="C9196" s="1">
        <v>41973</v>
      </c>
      <c r="D9196" s="1">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10484</v>
      </c>
      <c r="C9197" s="1">
        <v>41973</v>
      </c>
      <c r="D9197" s="1">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v>
      </c>
      <c r="S9197">
        <v>4</v>
      </c>
      <c r="T9197">
        <v>0.2</v>
      </c>
      <c r="U9197">
        <v>-16.614000000000001</v>
      </c>
    </row>
    <row r="9198" spans="1:21" x14ac:dyDescent="0.25">
      <c r="A9198">
        <v>9197</v>
      </c>
      <c r="B9198" t="s">
        <v>10485</v>
      </c>
      <c r="C9198" s="1">
        <v>41769</v>
      </c>
      <c r="D9198" s="1">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row>
    <row r="9199" spans="1:21" x14ac:dyDescent="0.25">
      <c r="A9199">
        <v>9198</v>
      </c>
      <c r="B9199" t="s">
        <v>10485</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10485</v>
      </c>
      <c r="C9200" s="1">
        <v>41769</v>
      </c>
      <c r="D9200" s="1">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row>
    <row r="9201" spans="1:21" x14ac:dyDescent="0.25">
      <c r="A9201">
        <v>9200</v>
      </c>
      <c r="B9201" t="s">
        <v>10485</v>
      </c>
      <c r="C9201" s="1">
        <v>41769</v>
      </c>
      <c r="D9201" s="1">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256.78399999999999</v>
      </c>
      <c r="S9201">
        <v>1</v>
      </c>
      <c r="T9201">
        <v>0.2</v>
      </c>
      <c r="U9201">
        <v>32.097999999999999</v>
      </c>
    </row>
    <row r="9202" spans="1:21" x14ac:dyDescent="0.25">
      <c r="A9202">
        <v>9201</v>
      </c>
      <c r="B9202" t="s">
        <v>10486</v>
      </c>
      <c r="C9202" s="1">
        <v>42660</v>
      </c>
      <c r="D9202" s="1">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10486</v>
      </c>
      <c r="C9203" s="1">
        <v>42660</v>
      </c>
      <c r="D9203" s="1">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10487</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10487</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10488</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10489</v>
      </c>
      <c r="C9207" s="1">
        <v>42481</v>
      </c>
      <c r="D9207" s="1">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10489</v>
      </c>
      <c r="C9208" s="1">
        <v>42481</v>
      </c>
      <c r="D9208" s="1">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24.883199999999999</v>
      </c>
    </row>
    <row r="9209" spans="1:21" x14ac:dyDescent="0.25">
      <c r="A9209">
        <v>9208</v>
      </c>
      <c r="B9209" t="s">
        <v>10490</v>
      </c>
      <c r="C9209" s="1">
        <v>42950</v>
      </c>
      <c r="D9209" s="1">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7.4654999999999996</v>
      </c>
    </row>
    <row r="9210" spans="1:21" x14ac:dyDescent="0.25">
      <c r="A9210">
        <v>9209</v>
      </c>
      <c r="B9210" t="s">
        <v>10491</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10492</v>
      </c>
      <c r="C9211" s="1">
        <v>43080</v>
      </c>
      <c r="D9211" s="1">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10492</v>
      </c>
      <c r="C9212" s="1">
        <v>43080</v>
      </c>
      <c r="D9212" s="1">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10495</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10496</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10496</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10497</v>
      </c>
      <c r="C9216" s="1">
        <v>43008</v>
      </c>
      <c r="D9216" s="1">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row>
    <row r="9217" spans="1:21" x14ac:dyDescent="0.25">
      <c r="A9217">
        <v>9216</v>
      </c>
      <c r="B9217" t="s">
        <v>10500</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10501</v>
      </c>
      <c r="C9218" s="1">
        <v>43063</v>
      </c>
      <c r="D9218" s="1">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10502</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10503</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10503</v>
      </c>
      <c r="C9221" s="1">
        <v>42232</v>
      </c>
      <c r="D9221" s="1">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301.47000000000003</v>
      </c>
      <c r="S9221">
        <v>3</v>
      </c>
      <c r="T9221">
        <v>0.5</v>
      </c>
      <c r="U9221">
        <v>-204.99959999999999</v>
      </c>
    </row>
    <row r="9222" spans="1:21" x14ac:dyDescent="0.25">
      <c r="A9222">
        <v>9221</v>
      </c>
      <c r="B9222" t="s">
        <v>10504</v>
      </c>
      <c r="C9222" s="1">
        <v>43021</v>
      </c>
      <c r="D9222" s="1">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10504</v>
      </c>
      <c r="C9223" s="1">
        <v>43021</v>
      </c>
      <c r="D9223" s="1">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10504</v>
      </c>
      <c r="C9224" s="1">
        <v>43021</v>
      </c>
      <c r="D9224" s="1">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10505</v>
      </c>
      <c r="C9225" s="1">
        <v>43043</v>
      </c>
      <c r="D9225" s="1">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7.5359999999999996</v>
      </c>
      <c r="S9225">
        <v>6</v>
      </c>
      <c r="T9225">
        <v>0.8</v>
      </c>
      <c r="U9225">
        <v>-13.188000000000001</v>
      </c>
    </row>
    <row r="9226" spans="1:21" x14ac:dyDescent="0.25">
      <c r="A9226">
        <v>9225</v>
      </c>
      <c r="B9226" t="s">
        <v>10505</v>
      </c>
      <c r="C9226" s="1">
        <v>43043</v>
      </c>
      <c r="D9226" s="1">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10505</v>
      </c>
      <c r="C9227" s="1">
        <v>43043</v>
      </c>
      <c r="D9227" s="1">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4.1440000000000001</v>
      </c>
      <c r="S9227">
        <v>4</v>
      </c>
      <c r="T9227">
        <v>0.8</v>
      </c>
      <c r="U9227">
        <v>-6.4231999999999996</v>
      </c>
    </row>
    <row r="9228" spans="1:21" x14ac:dyDescent="0.25">
      <c r="A9228">
        <v>9227</v>
      </c>
      <c r="B9228" t="s">
        <v>10505</v>
      </c>
      <c r="C9228" s="1">
        <v>43043</v>
      </c>
      <c r="D9228" s="1">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10507</v>
      </c>
      <c r="C9229" s="1">
        <v>42813</v>
      </c>
      <c r="D9229" s="1">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381.36</v>
      </c>
      <c r="S9229">
        <v>7</v>
      </c>
      <c r="T9229">
        <v>0</v>
      </c>
      <c r="U9229">
        <v>106.7808</v>
      </c>
    </row>
    <row r="9230" spans="1:21" x14ac:dyDescent="0.25">
      <c r="A9230">
        <v>9229</v>
      </c>
      <c r="B9230" t="s">
        <v>10508</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10509</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10509</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10510</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10511</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10511</v>
      </c>
      <c r="C9235" s="1">
        <v>42615</v>
      </c>
      <c r="D9235" s="1">
        <v>42619</v>
      </c>
      <c r="E9235" t="s">
        <v>49</v>
      </c>
      <c r="F9235" t="s">
        <v>1994</v>
      </c>
      <c r="G9235" t="s">
        <v>1995</v>
      </c>
      <c r="H9235" t="s">
        <v>25</v>
      </c>
      <c r="I9235" t="s">
        <v>26</v>
      </c>
      <c r="J9235" t="s">
        <v>41</v>
      </c>
      <c r="K9235" t="s">
        <v>42</v>
      </c>
      <c r="L9235">
        <v>90036</v>
      </c>
      <c r="M9235" t="s">
        <v>43</v>
      </c>
      <c r="N9235" t="s">
        <v>6767</v>
      </c>
      <c r="O9235" t="s">
        <v>45</v>
      </c>
      <c r="P9235" t="s">
        <v>58</v>
      </c>
      <c r="Q9235" t="s">
        <v>6768</v>
      </c>
      <c r="R9235">
        <v>23.67</v>
      </c>
      <c r="S9235">
        <v>3</v>
      </c>
      <c r="T9235">
        <v>0</v>
      </c>
      <c r="U9235">
        <v>0.94679999999999997</v>
      </c>
    </row>
    <row r="9236" spans="1:21" x14ac:dyDescent="0.25">
      <c r="A9236">
        <v>9235</v>
      </c>
      <c r="B9236" t="s">
        <v>10511</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10511</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10511</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10511</v>
      </c>
      <c r="C9239" s="1">
        <v>42615</v>
      </c>
      <c r="D9239" s="1">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7.3120000000000003</v>
      </c>
      <c r="S9239">
        <v>1</v>
      </c>
      <c r="T9239">
        <v>0.2</v>
      </c>
      <c r="U9239">
        <v>2.5592000000000001</v>
      </c>
    </row>
    <row r="9240" spans="1:21" x14ac:dyDescent="0.25">
      <c r="A9240">
        <v>9239</v>
      </c>
      <c r="B9240" t="s">
        <v>10512</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10513</v>
      </c>
      <c r="C9241" s="1">
        <v>43035</v>
      </c>
      <c r="D9241" s="1">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10513</v>
      </c>
      <c r="C9242" s="1">
        <v>43035</v>
      </c>
      <c r="D9242" s="1">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10513</v>
      </c>
      <c r="C9243" s="1">
        <v>43035</v>
      </c>
      <c r="D9243" s="1">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10514</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10514</v>
      </c>
      <c r="C9245" s="1">
        <v>41829</v>
      </c>
      <c r="D9245" s="1">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119.833</v>
      </c>
      <c r="S9245">
        <v>1</v>
      </c>
      <c r="T9245">
        <v>0.15</v>
      </c>
      <c r="U9245">
        <v>7.0490000000000004</v>
      </c>
    </row>
    <row r="9246" spans="1:21" x14ac:dyDescent="0.25">
      <c r="A9246">
        <v>9245</v>
      </c>
      <c r="B9246" t="s">
        <v>10514</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10514</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10515</v>
      </c>
      <c r="C9248" s="1">
        <v>42877</v>
      </c>
      <c r="D9248" s="1">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10515</v>
      </c>
      <c r="C9249" s="1">
        <v>42877</v>
      </c>
      <c r="D9249" s="1">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10516</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10516</v>
      </c>
      <c r="C9251" s="1">
        <v>42684</v>
      </c>
      <c r="D9251" s="1">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220.48249999999999</v>
      </c>
    </row>
    <row r="9252" spans="1:21" x14ac:dyDescent="0.25">
      <c r="A9252">
        <v>9251</v>
      </c>
      <c r="B9252" t="s">
        <v>10517</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10518</v>
      </c>
      <c r="C9253" s="1">
        <v>42796</v>
      </c>
      <c r="D9253" s="1">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10519</v>
      </c>
      <c r="C9254" s="1">
        <v>43001</v>
      </c>
      <c r="D9254" s="1">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10519</v>
      </c>
      <c r="C9255" s="1">
        <v>43001</v>
      </c>
      <c r="D9255" s="1">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10521</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10521</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10521</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10521</v>
      </c>
      <c r="C9259" s="1">
        <v>41681</v>
      </c>
      <c r="D9259" s="1">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53.270400000000002</v>
      </c>
    </row>
    <row r="9260" spans="1:21" x14ac:dyDescent="0.25">
      <c r="A9260">
        <v>9259</v>
      </c>
      <c r="B9260" t="s">
        <v>10521</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v>
      </c>
      <c r="S9260">
        <v>3</v>
      </c>
      <c r="T9260">
        <v>0</v>
      </c>
      <c r="U9260">
        <v>24.393000000000001</v>
      </c>
    </row>
    <row r="9261" spans="1:21" x14ac:dyDescent="0.25">
      <c r="A9261">
        <v>9260</v>
      </c>
      <c r="B9261" t="s">
        <v>10521</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10522</v>
      </c>
      <c r="C9262" s="1">
        <v>43050</v>
      </c>
      <c r="D9262" s="1">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row>
    <row r="9263" spans="1:21" x14ac:dyDescent="0.25">
      <c r="A9263">
        <v>9262</v>
      </c>
      <c r="B9263" t="s">
        <v>10524</v>
      </c>
      <c r="C9263" s="1">
        <v>42980</v>
      </c>
      <c r="D9263" s="1">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10525</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10525</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10526</v>
      </c>
      <c r="C9266" s="1">
        <v>43063</v>
      </c>
      <c r="D9266" s="1">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v>
      </c>
      <c r="S9266">
        <v>3</v>
      </c>
      <c r="T9266">
        <v>0.7</v>
      </c>
      <c r="U9266">
        <v>-7.782</v>
      </c>
    </row>
    <row r="9267" spans="1:21" x14ac:dyDescent="0.25">
      <c r="A9267">
        <v>9266</v>
      </c>
      <c r="B9267" t="s">
        <v>10526</v>
      </c>
      <c r="C9267" s="1">
        <v>43063</v>
      </c>
      <c r="D9267" s="1">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64.847999999999999</v>
      </c>
      <c r="S9267">
        <v>7</v>
      </c>
      <c r="T9267">
        <v>0.2</v>
      </c>
      <c r="U9267">
        <v>24.318000000000001</v>
      </c>
    </row>
    <row r="9268" spans="1:21" x14ac:dyDescent="0.25">
      <c r="A9268">
        <v>9267</v>
      </c>
      <c r="B9268" t="s">
        <v>10527</v>
      </c>
      <c r="C9268" s="1">
        <v>41678</v>
      </c>
      <c r="D9268" s="1">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row>
    <row r="9269" spans="1:21" x14ac:dyDescent="0.25">
      <c r="A9269">
        <v>9268</v>
      </c>
      <c r="B9269" t="s">
        <v>10528</v>
      </c>
      <c r="C9269" s="1">
        <v>42272</v>
      </c>
      <c r="D9269" s="1">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102.58199999999999</v>
      </c>
      <c r="S9269">
        <v>1</v>
      </c>
      <c r="T9269">
        <v>0.1</v>
      </c>
      <c r="U9269">
        <v>6.8388</v>
      </c>
    </row>
    <row r="9270" spans="1:21" x14ac:dyDescent="0.25">
      <c r="A9270">
        <v>9269</v>
      </c>
      <c r="B9270" t="s">
        <v>10528</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10529</v>
      </c>
      <c r="C9271" s="1">
        <v>42968</v>
      </c>
      <c r="D9271" s="1">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row>
    <row r="9272" spans="1:21" x14ac:dyDescent="0.25">
      <c r="A9272">
        <v>9271</v>
      </c>
      <c r="B9272" t="s">
        <v>10529</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10530</v>
      </c>
      <c r="C9273" s="1">
        <v>42502</v>
      </c>
      <c r="D9273" s="1">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4.4088000000000003</v>
      </c>
    </row>
    <row r="9274" spans="1:21" x14ac:dyDescent="0.25">
      <c r="A9274">
        <v>9273</v>
      </c>
      <c r="B9274" t="s">
        <v>10530</v>
      </c>
      <c r="C9274" s="1">
        <v>42502</v>
      </c>
      <c r="D9274" s="1">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row>
    <row r="9275" spans="1:21" x14ac:dyDescent="0.25">
      <c r="A9275">
        <v>9274</v>
      </c>
      <c r="B9275" t="s">
        <v>10531</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10532</v>
      </c>
      <c r="C9276" s="1">
        <v>41922</v>
      </c>
      <c r="D9276" s="1">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255.85</v>
      </c>
      <c r="S9276">
        <v>7</v>
      </c>
      <c r="T9276">
        <v>0</v>
      </c>
      <c r="U9276">
        <v>112.574</v>
      </c>
    </row>
    <row r="9277" spans="1:21" x14ac:dyDescent="0.25">
      <c r="A9277">
        <v>9276</v>
      </c>
      <c r="B9277" t="s">
        <v>10533</v>
      </c>
      <c r="C9277" s="1">
        <v>42516</v>
      </c>
      <c r="D9277" s="1">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13.8528</v>
      </c>
    </row>
    <row r="9278" spans="1:21" x14ac:dyDescent="0.25">
      <c r="A9278">
        <v>9277</v>
      </c>
      <c r="B9278" t="s">
        <v>10533</v>
      </c>
      <c r="C9278" s="1">
        <v>42516</v>
      </c>
      <c r="D9278" s="1">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10534</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10534</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10534</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10535</v>
      </c>
      <c r="C9282" s="1">
        <v>42633</v>
      </c>
      <c r="D9282" s="1">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row>
    <row r="9283" spans="1:21" x14ac:dyDescent="0.25">
      <c r="A9283">
        <v>9282</v>
      </c>
      <c r="B9283" t="s">
        <v>10536</v>
      </c>
      <c r="C9283" s="1">
        <v>42989</v>
      </c>
      <c r="D9283" s="1">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20.37</v>
      </c>
    </row>
    <row r="9284" spans="1:21" x14ac:dyDescent="0.25">
      <c r="A9284">
        <v>9283</v>
      </c>
      <c r="B9284" t="s">
        <v>10537</v>
      </c>
      <c r="C9284" s="1">
        <v>42734</v>
      </c>
      <c r="D9284" s="1">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row>
    <row r="9285" spans="1:21" x14ac:dyDescent="0.25">
      <c r="A9285">
        <v>9284</v>
      </c>
      <c r="B9285" t="s">
        <v>10538</v>
      </c>
      <c r="C9285" s="1">
        <v>42980</v>
      </c>
      <c r="D9285" s="1">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10539</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10540</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10541</v>
      </c>
      <c r="C9288" s="1">
        <v>42905</v>
      </c>
      <c r="D9288" s="1">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6.8879999999999999</v>
      </c>
      <c r="S9288">
        <v>3</v>
      </c>
      <c r="T9288">
        <v>0.8</v>
      </c>
      <c r="U9288">
        <v>-11.020799999999999</v>
      </c>
    </row>
    <row r="9289" spans="1:21" x14ac:dyDescent="0.25">
      <c r="A9289">
        <v>9288</v>
      </c>
      <c r="B9289" t="s">
        <v>10541</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10542</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10543</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10544</v>
      </c>
      <c r="C9292" s="1">
        <v>41905</v>
      </c>
      <c r="D9292" s="1">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10544</v>
      </c>
      <c r="C9293" s="1">
        <v>41905</v>
      </c>
      <c r="D9293" s="1">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10545</v>
      </c>
      <c r="C9294" s="1">
        <v>42796</v>
      </c>
      <c r="D9294" s="1">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10546</v>
      </c>
      <c r="C9295" s="1">
        <v>43056</v>
      </c>
      <c r="D9295" s="1">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10548</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10548</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10549</v>
      </c>
      <c r="C9298" s="1">
        <v>42112</v>
      </c>
      <c r="D9298" s="1">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10549</v>
      </c>
      <c r="C9299" s="1">
        <v>42112</v>
      </c>
      <c r="D9299" s="1">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10549</v>
      </c>
      <c r="C9300" s="1">
        <v>42112</v>
      </c>
      <c r="D9300" s="1">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10549</v>
      </c>
      <c r="C9301" s="1">
        <v>42112</v>
      </c>
      <c r="D9301" s="1">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10549</v>
      </c>
      <c r="C9302" s="1">
        <v>42112</v>
      </c>
      <c r="D9302" s="1">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10549</v>
      </c>
      <c r="C9303" s="1">
        <v>42112</v>
      </c>
      <c r="D9303" s="1">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6.1230000000000002</v>
      </c>
    </row>
    <row r="9304" spans="1:21" x14ac:dyDescent="0.25">
      <c r="A9304">
        <v>9303</v>
      </c>
      <c r="B9304" t="s">
        <v>10549</v>
      </c>
      <c r="C9304" s="1">
        <v>42112</v>
      </c>
      <c r="D9304" s="1">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0.88560000000000005</v>
      </c>
    </row>
    <row r="9305" spans="1:21" x14ac:dyDescent="0.25">
      <c r="A9305">
        <v>9304</v>
      </c>
      <c r="B9305" t="s">
        <v>10549</v>
      </c>
      <c r="C9305" s="1">
        <v>42112</v>
      </c>
      <c r="D9305" s="1">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v>
      </c>
      <c r="S9305">
        <v>3</v>
      </c>
      <c r="T9305">
        <v>0.2</v>
      </c>
      <c r="U9305">
        <v>5.4432</v>
      </c>
    </row>
    <row r="9306" spans="1:21" x14ac:dyDescent="0.25">
      <c r="A9306">
        <v>9305</v>
      </c>
      <c r="B9306" t="s">
        <v>10549</v>
      </c>
      <c r="C9306" s="1">
        <v>42112</v>
      </c>
      <c r="D9306" s="1">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10550</v>
      </c>
      <c r="C9307" s="1">
        <v>42266</v>
      </c>
      <c r="D9307" s="1">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row>
    <row r="9308" spans="1:21" x14ac:dyDescent="0.25">
      <c r="A9308">
        <v>9307</v>
      </c>
      <c r="B9308" t="s">
        <v>10551</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10551</v>
      </c>
      <c r="C9309" s="1">
        <v>41723</v>
      </c>
      <c r="D9309" s="1">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v>
      </c>
    </row>
    <row r="9310" spans="1:21" x14ac:dyDescent="0.25">
      <c r="A9310">
        <v>9309</v>
      </c>
      <c r="B9310" t="s">
        <v>10551</v>
      </c>
      <c r="C9310" s="1">
        <v>41723</v>
      </c>
      <c r="D9310" s="1">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row>
    <row r="9311" spans="1:21" x14ac:dyDescent="0.25">
      <c r="A9311">
        <v>9310</v>
      </c>
      <c r="B9311" t="s">
        <v>10551</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10552</v>
      </c>
      <c r="C9312" s="1">
        <v>42608</v>
      </c>
      <c r="D9312" s="1">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10553</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10553</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10554</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10554</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10555</v>
      </c>
      <c r="C9317" s="1">
        <v>42465</v>
      </c>
      <c r="D9317" s="1">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118.782</v>
      </c>
      <c r="S9317">
        <v>3</v>
      </c>
      <c r="T9317">
        <v>0.4</v>
      </c>
      <c r="U9317">
        <v>-27.715800000000002</v>
      </c>
    </row>
    <row r="9318" spans="1:21" x14ac:dyDescent="0.25">
      <c r="A9318">
        <v>9317</v>
      </c>
      <c r="B9318" t="s">
        <v>10555</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10556</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10557</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10557</v>
      </c>
      <c r="C9321" s="1">
        <v>42936</v>
      </c>
      <c r="D9321" s="1">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row>
    <row r="9322" spans="1:21" x14ac:dyDescent="0.25">
      <c r="A9322">
        <v>9321</v>
      </c>
      <c r="B9322" t="s">
        <v>10557</v>
      </c>
      <c r="C9322" s="1">
        <v>42936</v>
      </c>
      <c r="D9322" s="1">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31.266400000000001</v>
      </c>
    </row>
    <row r="9323" spans="1:21" x14ac:dyDescent="0.25">
      <c r="A9323">
        <v>9322</v>
      </c>
      <c r="B9323" t="s">
        <v>10560</v>
      </c>
      <c r="C9323" s="1">
        <v>42678</v>
      </c>
      <c r="D9323" s="1">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11.375999999999999</v>
      </c>
      <c r="S9323">
        <v>3</v>
      </c>
      <c r="T9323">
        <v>0.6</v>
      </c>
      <c r="U9323">
        <v>-5.6879999999999997</v>
      </c>
    </row>
    <row r="9324" spans="1:21" x14ac:dyDescent="0.25">
      <c r="A9324">
        <v>9323</v>
      </c>
      <c r="B9324" t="s">
        <v>10560</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10561</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10561</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10561</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10562</v>
      </c>
      <c r="C9328" s="1">
        <v>42985</v>
      </c>
      <c r="D9328" s="1">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row>
    <row r="9329" spans="1:21" x14ac:dyDescent="0.25">
      <c r="A9329">
        <v>9328</v>
      </c>
      <c r="B9329" t="s">
        <v>10562</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10562</v>
      </c>
      <c r="C9330" s="1">
        <v>42985</v>
      </c>
      <c r="D9330" s="1">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row>
    <row r="9331" spans="1:21" x14ac:dyDescent="0.25">
      <c r="A9331">
        <v>9330</v>
      </c>
      <c r="B9331" t="s">
        <v>10563</v>
      </c>
      <c r="C9331" s="1">
        <v>42336</v>
      </c>
      <c r="D9331" s="1">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15.395200000000001</v>
      </c>
    </row>
    <row r="9332" spans="1:21" x14ac:dyDescent="0.25">
      <c r="A9332">
        <v>9331</v>
      </c>
      <c r="B9332" t="s">
        <v>10564</v>
      </c>
      <c r="C9332" s="1">
        <v>42320</v>
      </c>
      <c r="D9332" s="1">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10565</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10566</v>
      </c>
      <c r="C9334" s="1">
        <v>42989</v>
      </c>
      <c r="D9334" s="1">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10566</v>
      </c>
      <c r="C9335" s="1">
        <v>42989</v>
      </c>
      <c r="D9335" s="1">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10567</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10567</v>
      </c>
      <c r="C9337" s="1">
        <v>42856</v>
      </c>
      <c r="D9337" s="1">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1.4976</v>
      </c>
    </row>
    <row r="9338" spans="1:21" x14ac:dyDescent="0.25">
      <c r="A9338">
        <v>9337</v>
      </c>
      <c r="B9338" t="s">
        <v>10568</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10569</v>
      </c>
      <c r="C9339" s="1">
        <v>41931</v>
      </c>
      <c r="D9339" s="1">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v>
      </c>
      <c r="S9339">
        <v>1</v>
      </c>
      <c r="T9339">
        <v>0.2</v>
      </c>
      <c r="U9339">
        <v>1.1220000000000001</v>
      </c>
    </row>
    <row r="9340" spans="1:21" x14ac:dyDescent="0.25">
      <c r="A9340">
        <v>9339</v>
      </c>
      <c r="B9340" t="s">
        <v>10569</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10569</v>
      </c>
      <c r="C9341" s="1">
        <v>41931</v>
      </c>
      <c r="D9341" s="1">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row>
    <row r="9342" spans="1:21" x14ac:dyDescent="0.25">
      <c r="A9342">
        <v>9341</v>
      </c>
      <c r="B9342" t="s">
        <v>10569</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10569</v>
      </c>
      <c r="C9343" s="1">
        <v>41931</v>
      </c>
      <c r="D9343" s="1">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117.57599999999999</v>
      </c>
      <c r="S9343">
        <v>3</v>
      </c>
      <c r="T9343">
        <v>0.2</v>
      </c>
      <c r="U9343">
        <v>11.7576</v>
      </c>
    </row>
    <row r="9344" spans="1:21" x14ac:dyDescent="0.25">
      <c r="A9344">
        <v>9343</v>
      </c>
      <c r="B9344" t="s">
        <v>10570</v>
      </c>
      <c r="C9344" s="1">
        <v>42442</v>
      </c>
      <c r="D9344" s="1">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10571</v>
      </c>
      <c r="C9345" s="1">
        <v>42783</v>
      </c>
      <c r="D9345" s="1">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-106.393</v>
      </c>
    </row>
    <row r="9346" spans="1:21" x14ac:dyDescent="0.25">
      <c r="A9346">
        <v>9345</v>
      </c>
      <c r="B9346" t="s">
        <v>10571</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10571</v>
      </c>
      <c r="C9347" s="1">
        <v>42783</v>
      </c>
      <c r="D9347" s="1">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57.594000000000001</v>
      </c>
      <c r="S9347">
        <v>1</v>
      </c>
      <c r="T9347">
        <v>0.4</v>
      </c>
      <c r="U9347">
        <v>-11.518800000000001</v>
      </c>
    </row>
    <row r="9348" spans="1:21" x14ac:dyDescent="0.25">
      <c r="A9348">
        <v>9347</v>
      </c>
      <c r="B9348" t="s">
        <v>10571</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10571</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10572</v>
      </c>
      <c r="C9350" s="1">
        <v>42726</v>
      </c>
      <c r="D9350" s="1">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202.25280000000001</v>
      </c>
    </row>
    <row r="9351" spans="1:21" x14ac:dyDescent="0.25">
      <c r="A9351">
        <v>9350</v>
      </c>
      <c r="B9351" t="s">
        <v>10572</v>
      </c>
      <c r="C9351" s="1">
        <v>42726</v>
      </c>
      <c r="D9351" s="1">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10573</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10573</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10574</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10574</v>
      </c>
      <c r="C9355" s="1">
        <v>43002</v>
      </c>
      <c r="D9355" s="1">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3.7128000000000001</v>
      </c>
    </row>
    <row r="9356" spans="1:21" x14ac:dyDescent="0.25">
      <c r="A9356">
        <v>9355</v>
      </c>
      <c r="B9356" t="s">
        <v>10575</v>
      </c>
      <c r="C9356" s="1">
        <v>42339</v>
      </c>
      <c r="D9356" s="1">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row>
    <row r="9357" spans="1:21" x14ac:dyDescent="0.25">
      <c r="A9357">
        <v>9356</v>
      </c>
      <c r="B9357" t="s">
        <v>10575</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10575</v>
      </c>
      <c r="C9358" s="1">
        <v>42339</v>
      </c>
      <c r="D9358" s="1">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8.7138000000000009</v>
      </c>
    </row>
    <row r="9359" spans="1:21" x14ac:dyDescent="0.25">
      <c r="A9359">
        <v>9358</v>
      </c>
      <c r="B9359" t="s">
        <v>10576</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10576</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10576</v>
      </c>
      <c r="C9361" s="1">
        <v>42394</v>
      </c>
      <c r="D9361" s="1">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7.8166000000000002</v>
      </c>
    </row>
    <row r="9362" spans="1:21" x14ac:dyDescent="0.25">
      <c r="A9362">
        <v>9361</v>
      </c>
      <c r="B9362" t="s">
        <v>10576</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10577</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10577</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10577</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10577</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10578</v>
      </c>
      <c r="C9367" s="1">
        <v>41873</v>
      </c>
      <c r="D9367" s="1">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5.6643999999999997</v>
      </c>
    </row>
    <row r="9368" spans="1:21" x14ac:dyDescent="0.25">
      <c r="A9368">
        <v>9367</v>
      </c>
      <c r="B9368" t="s">
        <v>10579</v>
      </c>
      <c r="C9368" s="1">
        <v>41798</v>
      </c>
      <c r="D9368" s="1">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25.68</v>
      </c>
    </row>
    <row r="9369" spans="1:21" x14ac:dyDescent="0.25">
      <c r="A9369">
        <v>9368</v>
      </c>
      <c r="B9369" t="s">
        <v>10579</v>
      </c>
      <c r="C9369" s="1">
        <v>41798</v>
      </c>
      <c r="D9369" s="1">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83.843999999999994</v>
      </c>
    </row>
    <row r="9370" spans="1:21" x14ac:dyDescent="0.25">
      <c r="A9370">
        <v>9369</v>
      </c>
      <c r="B9370" t="s">
        <v>10580</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10581</v>
      </c>
      <c r="C9371" s="1">
        <v>43046</v>
      </c>
      <c r="D9371" s="1">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272.97000000000003</v>
      </c>
      <c r="S9371">
        <v>3</v>
      </c>
      <c r="T9371">
        <v>0</v>
      </c>
      <c r="U9371">
        <v>43.675199999999997</v>
      </c>
    </row>
    <row r="9372" spans="1:21" x14ac:dyDescent="0.25">
      <c r="A9372">
        <v>9371</v>
      </c>
      <c r="B9372" t="s">
        <v>10582</v>
      </c>
      <c r="C9372" s="1">
        <v>42153</v>
      </c>
      <c r="D9372" s="1">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41.567999999999998</v>
      </c>
      <c r="S9372">
        <v>4</v>
      </c>
      <c r="T9372">
        <v>0.2</v>
      </c>
      <c r="U9372">
        <v>-4.1567999999999996</v>
      </c>
    </row>
    <row r="9373" spans="1:21" x14ac:dyDescent="0.25">
      <c r="A9373">
        <v>9372</v>
      </c>
      <c r="B9373" t="s">
        <v>10582</v>
      </c>
      <c r="C9373" s="1">
        <v>42153</v>
      </c>
      <c r="D9373" s="1">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10582</v>
      </c>
      <c r="C9374" s="1">
        <v>42153</v>
      </c>
      <c r="D9374" s="1">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10583</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10584</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10585</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10586</v>
      </c>
      <c r="C9378" s="1">
        <v>43094</v>
      </c>
      <c r="D9378" s="1">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31.8</v>
      </c>
      <c r="S9378">
        <v>3</v>
      </c>
      <c r="T9378">
        <v>0</v>
      </c>
      <c r="U9378">
        <v>13.673999999999999</v>
      </c>
    </row>
    <row r="9379" spans="1:21" x14ac:dyDescent="0.25">
      <c r="A9379">
        <v>9378</v>
      </c>
      <c r="B9379" t="s">
        <v>10588</v>
      </c>
      <c r="C9379" s="1">
        <v>43086</v>
      </c>
      <c r="D9379" s="1">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8.4656000000000002</v>
      </c>
    </row>
    <row r="9380" spans="1:21" x14ac:dyDescent="0.25">
      <c r="A9380">
        <v>9379</v>
      </c>
      <c r="B9380" t="s">
        <v>10589</v>
      </c>
      <c r="C9380" s="1">
        <v>42500</v>
      </c>
      <c r="D9380" s="1">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row>
    <row r="9381" spans="1:21" x14ac:dyDescent="0.25">
      <c r="A9381">
        <v>9380</v>
      </c>
      <c r="B9381" t="s">
        <v>10592</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10592</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10592</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10592</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10592</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10593</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10594</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10595</v>
      </c>
      <c r="C9388" s="1">
        <v>42754</v>
      </c>
      <c r="D9388" s="1">
        <v>42758</v>
      </c>
      <c r="E9388" t="s">
        <v>49</v>
      </c>
      <c r="F9388" t="s">
        <v>4476</v>
      </c>
      <c r="G9388" t="s">
        <v>4477</v>
      </c>
      <c r="H9388" t="s">
        <v>25</v>
      </c>
      <c r="I9388" t="s">
        <v>26</v>
      </c>
      <c r="J9388" t="s">
        <v>2225</v>
      </c>
      <c r="K9388" t="s">
        <v>5211</v>
      </c>
      <c r="L9388" s="2" t="s">
        <v>5212</v>
      </c>
      <c r="M9388" t="s">
        <v>147</v>
      </c>
      <c r="N9388" t="s">
        <v>1454</v>
      </c>
      <c r="O9388" t="s">
        <v>45</v>
      </c>
      <c r="P9388" t="s">
        <v>89</v>
      </c>
      <c r="Q9388" t="s">
        <v>1455</v>
      </c>
      <c r="R9388">
        <v>79.92</v>
      </c>
      <c r="S9388">
        <v>4</v>
      </c>
      <c r="T9388">
        <v>0</v>
      </c>
      <c r="U9388">
        <v>37.562399999999997</v>
      </c>
    </row>
    <row r="9389" spans="1:21" x14ac:dyDescent="0.25">
      <c r="A9389">
        <v>9388</v>
      </c>
      <c r="B9389" t="s">
        <v>10595</v>
      </c>
      <c r="C9389" s="1">
        <v>42754</v>
      </c>
      <c r="D9389" s="1">
        <v>42758</v>
      </c>
      <c r="E9389" t="s">
        <v>49</v>
      </c>
      <c r="F9389" t="s">
        <v>4476</v>
      </c>
      <c r="G9389" t="s">
        <v>4477</v>
      </c>
      <c r="H9389" t="s">
        <v>25</v>
      </c>
      <c r="I9389" t="s">
        <v>26</v>
      </c>
      <c r="J9389" t="s">
        <v>2225</v>
      </c>
      <c r="K9389" t="s">
        <v>5211</v>
      </c>
      <c r="L9389" s="2" t="s">
        <v>5212</v>
      </c>
      <c r="M9389" t="s">
        <v>147</v>
      </c>
      <c r="N9389" t="s">
        <v>1253</v>
      </c>
      <c r="O9389" t="s">
        <v>45</v>
      </c>
      <c r="P9389" t="s">
        <v>89</v>
      </c>
      <c r="Q9389" t="s">
        <v>1254</v>
      </c>
      <c r="R9389">
        <v>12.28</v>
      </c>
      <c r="S9389">
        <v>1</v>
      </c>
      <c r="T9389">
        <v>0</v>
      </c>
      <c r="U9389">
        <v>5.7716000000000003</v>
      </c>
    </row>
    <row r="9390" spans="1:21" x14ac:dyDescent="0.25">
      <c r="A9390">
        <v>9389</v>
      </c>
      <c r="B9390" t="s">
        <v>10595</v>
      </c>
      <c r="C9390" s="1">
        <v>42754</v>
      </c>
      <c r="D9390" s="1">
        <v>42758</v>
      </c>
      <c r="E9390" t="s">
        <v>49</v>
      </c>
      <c r="F9390" t="s">
        <v>4476</v>
      </c>
      <c r="G9390" t="s">
        <v>4477</v>
      </c>
      <c r="H9390" t="s">
        <v>25</v>
      </c>
      <c r="I9390" t="s">
        <v>26</v>
      </c>
      <c r="J9390" t="s">
        <v>2225</v>
      </c>
      <c r="K9390" t="s">
        <v>5211</v>
      </c>
      <c r="L9390" s="2" t="s">
        <v>5212</v>
      </c>
      <c r="M9390" t="s">
        <v>147</v>
      </c>
      <c r="N9390" t="s">
        <v>4428</v>
      </c>
      <c r="O9390" t="s">
        <v>45</v>
      </c>
      <c r="P9390" t="s">
        <v>77</v>
      </c>
      <c r="Q9390" t="s">
        <v>4429</v>
      </c>
      <c r="R9390">
        <v>542.94000000000005</v>
      </c>
      <c r="S9390">
        <v>3</v>
      </c>
      <c r="T9390">
        <v>0</v>
      </c>
      <c r="U9390">
        <v>152.0232</v>
      </c>
    </row>
    <row r="9391" spans="1:21" x14ac:dyDescent="0.25">
      <c r="A9391">
        <v>9390</v>
      </c>
      <c r="B9391" t="s">
        <v>10595</v>
      </c>
      <c r="C9391" s="1">
        <v>42754</v>
      </c>
      <c r="D9391" s="1">
        <v>42758</v>
      </c>
      <c r="E9391" t="s">
        <v>49</v>
      </c>
      <c r="F9391" t="s">
        <v>4476</v>
      </c>
      <c r="G9391" t="s">
        <v>4477</v>
      </c>
      <c r="H9391" t="s">
        <v>25</v>
      </c>
      <c r="I9391" t="s">
        <v>26</v>
      </c>
      <c r="J9391" t="s">
        <v>2225</v>
      </c>
      <c r="K9391" t="s">
        <v>5211</v>
      </c>
      <c r="L9391" s="2" t="s">
        <v>5212</v>
      </c>
      <c r="M9391" t="s">
        <v>147</v>
      </c>
      <c r="N9391" t="s">
        <v>171</v>
      </c>
      <c r="O9391" t="s">
        <v>45</v>
      </c>
      <c r="P9391" t="s">
        <v>172</v>
      </c>
      <c r="Q9391" t="s">
        <v>173</v>
      </c>
      <c r="R9391">
        <v>2.04</v>
      </c>
      <c r="S9391">
        <v>1</v>
      </c>
      <c r="T9391">
        <v>0</v>
      </c>
      <c r="U9391">
        <v>0.95879999999999999</v>
      </c>
    </row>
    <row r="9392" spans="1:21" x14ac:dyDescent="0.25">
      <c r="A9392">
        <v>9391</v>
      </c>
      <c r="B9392" t="s">
        <v>10596</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10597</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10598</v>
      </c>
      <c r="C9394" s="1">
        <v>42302</v>
      </c>
      <c r="D9394" s="1">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-29.116800000000001</v>
      </c>
    </row>
    <row r="9395" spans="1:21" x14ac:dyDescent="0.25">
      <c r="A9395">
        <v>9394</v>
      </c>
      <c r="B9395" t="s">
        <v>10599</v>
      </c>
      <c r="C9395" s="1">
        <v>41902</v>
      </c>
      <c r="D9395" s="1">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629.95000000000005</v>
      </c>
      <c r="S9395">
        <v>5</v>
      </c>
      <c r="T9395">
        <v>0</v>
      </c>
      <c r="U9395">
        <v>157.48750000000001</v>
      </c>
    </row>
    <row r="9396" spans="1:21" x14ac:dyDescent="0.25">
      <c r="A9396">
        <v>9395</v>
      </c>
      <c r="B9396" t="s">
        <v>10599</v>
      </c>
      <c r="C9396" s="1">
        <v>41902</v>
      </c>
      <c r="D9396" s="1">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10599</v>
      </c>
      <c r="C9397" s="1">
        <v>41902</v>
      </c>
      <c r="D9397" s="1">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10599</v>
      </c>
      <c r="C9398" s="1">
        <v>41902</v>
      </c>
      <c r="D9398" s="1">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10599</v>
      </c>
      <c r="C9399" s="1">
        <v>41902</v>
      </c>
      <c r="D9399" s="1">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10599</v>
      </c>
      <c r="C9400" s="1">
        <v>41902</v>
      </c>
      <c r="D9400" s="1">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row>
    <row r="9401" spans="1:21" x14ac:dyDescent="0.25">
      <c r="A9401">
        <v>9400</v>
      </c>
      <c r="B9401" t="s">
        <v>10600</v>
      </c>
      <c r="C9401" s="1">
        <v>42685</v>
      </c>
      <c r="D9401" s="1">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10604</v>
      </c>
      <c r="C9402" s="1">
        <v>42263</v>
      </c>
      <c r="D9402" s="1">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10605</v>
      </c>
      <c r="C9403" s="1">
        <v>41814</v>
      </c>
      <c r="D9403" s="1">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0.96120000000000005</v>
      </c>
    </row>
    <row r="9404" spans="1:21" x14ac:dyDescent="0.25">
      <c r="A9404">
        <v>9403</v>
      </c>
      <c r="B9404" t="s">
        <v>10606</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10606</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10607</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10608</v>
      </c>
      <c r="C9407" s="1">
        <v>41712</v>
      </c>
      <c r="D9407" s="1">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156.047</v>
      </c>
    </row>
    <row r="9408" spans="1:21" x14ac:dyDescent="0.25">
      <c r="A9408">
        <v>9407</v>
      </c>
      <c r="B9408" t="s">
        <v>10608</v>
      </c>
      <c r="C9408" s="1">
        <v>41712</v>
      </c>
      <c r="D9408" s="1">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2.64</v>
      </c>
    </row>
    <row r="9409" spans="1:21" x14ac:dyDescent="0.25">
      <c r="A9409">
        <v>9408</v>
      </c>
      <c r="B9409" t="s">
        <v>10609</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10609</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3.9830999999999999</v>
      </c>
    </row>
    <row r="9411" spans="1:21" x14ac:dyDescent="0.25">
      <c r="A9411">
        <v>9410</v>
      </c>
      <c r="B9411" t="s">
        <v>10610</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10610</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10611</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10612</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10613</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10614</v>
      </c>
      <c r="C9416" s="1">
        <v>42295</v>
      </c>
      <c r="D9416" s="1">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v>
      </c>
      <c r="S9416">
        <v>2</v>
      </c>
      <c r="T9416">
        <v>0.2</v>
      </c>
      <c r="U9416">
        <v>15.599</v>
      </c>
    </row>
    <row r="9417" spans="1:21" x14ac:dyDescent="0.25">
      <c r="A9417">
        <v>9416</v>
      </c>
      <c r="B9417" t="s">
        <v>10614</v>
      </c>
      <c r="C9417" s="1">
        <v>42295</v>
      </c>
      <c r="D9417" s="1">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8.7905999999999995</v>
      </c>
    </row>
    <row r="9418" spans="1:21" x14ac:dyDescent="0.25">
      <c r="A9418">
        <v>9417</v>
      </c>
      <c r="B9418" t="s">
        <v>10614</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10615</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10615</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10616</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10616</v>
      </c>
      <c r="C9422" s="1">
        <v>43010</v>
      </c>
      <c r="D9422" s="1">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21.984000000000002</v>
      </c>
      <c r="S9422">
        <v>6</v>
      </c>
      <c r="T9422">
        <v>0.8</v>
      </c>
      <c r="U9422">
        <v>-56.059199999999997</v>
      </c>
    </row>
    <row r="9423" spans="1:21" x14ac:dyDescent="0.25">
      <c r="A9423">
        <v>9422</v>
      </c>
      <c r="B9423" t="s">
        <v>10617</v>
      </c>
      <c r="C9423" s="1">
        <v>41843</v>
      </c>
      <c r="D9423" s="1">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10617</v>
      </c>
      <c r="C9424" s="1">
        <v>41843</v>
      </c>
      <c r="D9424" s="1">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10617</v>
      </c>
      <c r="C9425" s="1">
        <v>41843</v>
      </c>
      <c r="D9425" s="1">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row>
    <row r="9426" spans="1:21" x14ac:dyDescent="0.25">
      <c r="A9426">
        <v>9425</v>
      </c>
      <c r="B9426" t="s">
        <v>10617</v>
      </c>
      <c r="C9426" s="1">
        <v>41843</v>
      </c>
      <c r="D9426" s="1">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10618</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10619</v>
      </c>
      <c r="C9428" s="1">
        <v>42628</v>
      </c>
      <c r="D9428" s="1">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v>
      </c>
    </row>
    <row r="9429" spans="1:21" x14ac:dyDescent="0.25">
      <c r="A9429">
        <v>9428</v>
      </c>
      <c r="B9429" t="s">
        <v>10620</v>
      </c>
      <c r="C9429" s="1">
        <v>41970</v>
      </c>
      <c r="D9429" s="1">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10621</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10622</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10622</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10623</v>
      </c>
      <c r="C9433" s="1">
        <v>42174</v>
      </c>
      <c r="D9433" s="1">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row>
    <row r="9434" spans="1:21" x14ac:dyDescent="0.25">
      <c r="A9434">
        <v>9433</v>
      </c>
      <c r="B9434" t="s">
        <v>10624</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10624</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10624</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10624</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10625</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10626</v>
      </c>
      <c r="C9439" s="1">
        <v>42881</v>
      </c>
      <c r="D9439" s="1">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6.2207999999999997</v>
      </c>
    </row>
    <row r="9440" spans="1:21" x14ac:dyDescent="0.25">
      <c r="A9440">
        <v>9439</v>
      </c>
      <c r="B9440" t="s">
        <v>10627</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10628</v>
      </c>
      <c r="C9441" s="1">
        <v>41924</v>
      </c>
      <c r="D9441" s="1">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10629</v>
      </c>
      <c r="C9442" s="1">
        <v>41784</v>
      </c>
      <c r="D9442" s="1">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6.7252000000000001</v>
      </c>
    </row>
    <row r="9443" spans="1:21" x14ac:dyDescent="0.25">
      <c r="A9443">
        <v>9442</v>
      </c>
      <c r="B9443" t="s">
        <v>10630</v>
      </c>
      <c r="C9443" s="1">
        <v>42002</v>
      </c>
      <c r="D9443" s="1">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10633</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10633</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10634</v>
      </c>
      <c r="C9446" s="1">
        <v>42064</v>
      </c>
      <c r="D9446" s="1">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row>
    <row r="9447" spans="1:21" x14ac:dyDescent="0.25">
      <c r="A9447">
        <v>9446</v>
      </c>
      <c r="B9447" t="s">
        <v>10635</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10636</v>
      </c>
      <c r="C9448" s="1">
        <v>42635</v>
      </c>
      <c r="D9448" s="1">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row>
    <row r="9449" spans="1:21" x14ac:dyDescent="0.25">
      <c r="A9449">
        <v>9448</v>
      </c>
      <c r="B9449" t="s">
        <v>10637</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10638</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10639</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10640</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10641</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10641</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10641</v>
      </c>
      <c r="C9455" s="1">
        <v>42275</v>
      </c>
      <c r="D9455" s="1">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13.6851</v>
      </c>
    </row>
    <row r="9456" spans="1:21" x14ac:dyDescent="0.25">
      <c r="A9456">
        <v>9455</v>
      </c>
      <c r="B9456" t="s">
        <v>10641</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10642</v>
      </c>
      <c r="C9457" s="1">
        <v>42537</v>
      </c>
      <c r="D9457" s="1">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-1.8294999999999999</v>
      </c>
    </row>
    <row r="9458" spans="1:21" x14ac:dyDescent="0.25">
      <c r="A9458">
        <v>9457</v>
      </c>
      <c r="B9458" t="s">
        <v>10645</v>
      </c>
      <c r="C9458" s="1">
        <v>42882</v>
      </c>
      <c r="D9458" s="1">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0.33989999999999998</v>
      </c>
    </row>
    <row r="9459" spans="1:21" x14ac:dyDescent="0.25">
      <c r="A9459">
        <v>9458</v>
      </c>
      <c r="B9459" t="s">
        <v>10645</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10648</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10648</v>
      </c>
      <c r="C9461" s="1">
        <v>41921</v>
      </c>
      <c r="D9461" s="1">
        <v>41926</v>
      </c>
      <c r="E9461" t="s">
        <v>49</v>
      </c>
      <c r="F9461" t="s">
        <v>712</v>
      </c>
      <c r="G9461" t="s">
        <v>713</v>
      </c>
      <c r="H9461" t="s">
        <v>25</v>
      </c>
      <c r="I9461" t="s">
        <v>26</v>
      </c>
      <c r="J9461" t="s">
        <v>126</v>
      </c>
      <c r="K9461" t="s">
        <v>42</v>
      </c>
      <c r="L9461">
        <v>94122</v>
      </c>
      <c r="M9461" t="s">
        <v>43</v>
      </c>
      <c r="N9461" t="s">
        <v>8142</v>
      </c>
      <c r="O9461" t="s">
        <v>70</v>
      </c>
      <c r="P9461" t="s">
        <v>71</v>
      </c>
      <c r="Q9461" t="s">
        <v>8143</v>
      </c>
      <c r="R9461">
        <v>15.992000000000001</v>
      </c>
      <c r="S9461">
        <v>1</v>
      </c>
      <c r="T9461">
        <v>0.2</v>
      </c>
      <c r="U9461">
        <v>-2.9984999999999999</v>
      </c>
    </row>
    <row r="9462" spans="1:21" x14ac:dyDescent="0.25">
      <c r="A9462">
        <v>9461</v>
      </c>
      <c r="B9462" t="s">
        <v>10649</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10650</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10651</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10652</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10653</v>
      </c>
      <c r="C9466" s="1">
        <v>41994</v>
      </c>
      <c r="D9466" s="1">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7.9488000000000003</v>
      </c>
    </row>
    <row r="9467" spans="1:21" x14ac:dyDescent="0.25">
      <c r="A9467">
        <v>9466</v>
      </c>
      <c r="B9467" t="s">
        <v>10654</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10655</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10655</v>
      </c>
      <c r="C9469" s="1">
        <v>43044</v>
      </c>
      <c r="D9469" s="1">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row>
    <row r="9470" spans="1:21" x14ac:dyDescent="0.25">
      <c r="A9470">
        <v>9469</v>
      </c>
      <c r="B9470" t="s">
        <v>10655</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10655</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10655</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10655</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10655</v>
      </c>
      <c r="C9474" s="1">
        <v>43044</v>
      </c>
      <c r="D9474" s="1">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v>
      </c>
      <c r="S9474">
        <v>2</v>
      </c>
      <c r="T9474">
        <v>0.1</v>
      </c>
      <c r="U9474">
        <v>24.2012</v>
      </c>
    </row>
    <row r="9475" spans="1:21" x14ac:dyDescent="0.25">
      <c r="A9475">
        <v>9474</v>
      </c>
      <c r="B9475" t="s">
        <v>10655</v>
      </c>
      <c r="C9475" s="1">
        <v>43044</v>
      </c>
      <c r="D9475" s="1">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38.531999999999996</v>
      </c>
    </row>
    <row r="9476" spans="1:21" x14ac:dyDescent="0.25">
      <c r="A9476">
        <v>9475</v>
      </c>
      <c r="B9476" t="s">
        <v>10656</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10656</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10656</v>
      </c>
      <c r="C9478" s="1">
        <v>42155</v>
      </c>
      <c r="D9478" s="1">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row>
    <row r="9479" spans="1:21" x14ac:dyDescent="0.25">
      <c r="A9479">
        <v>9478</v>
      </c>
      <c r="B9479" t="s">
        <v>10656</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10657</v>
      </c>
      <c r="C9480" s="1">
        <v>41889</v>
      </c>
      <c r="D9480" s="1">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row>
    <row r="9481" spans="1:21" x14ac:dyDescent="0.25">
      <c r="A9481">
        <v>9480</v>
      </c>
      <c r="B9481" t="s">
        <v>10657</v>
      </c>
      <c r="C9481" s="1">
        <v>41889</v>
      </c>
      <c r="D9481" s="1">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10657</v>
      </c>
      <c r="C9482" s="1">
        <v>41889</v>
      </c>
      <c r="D9482" s="1">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10659</v>
      </c>
      <c r="C9483" s="1">
        <v>43045</v>
      </c>
      <c r="D9483" s="1">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10660</v>
      </c>
      <c r="C9484" s="1">
        <v>42175</v>
      </c>
      <c r="D9484" s="1">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10661</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10662</v>
      </c>
      <c r="C9486" s="1">
        <v>42706</v>
      </c>
      <c r="D9486" s="1">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781.86400000000003</v>
      </c>
      <c r="S9486">
        <v>10</v>
      </c>
      <c r="T9486">
        <v>0.32</v>
      </c>
      <c r="U9486">
        <v>-137.976</v>
      </c>
    </row>
    <row r="9487" spans="1:21" x14ac:dyDescent="0.25">
      <c r="A9487">
        <v>9486</v>
      </c>
      <c r="B9487" t="s">
        <v>10662</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10663</v>
      </c>
      <c r="C9488" s="1">
        <v>43020</v>
      </c>
      <c r="D9488" s="1">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10664</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10665</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10666</v>
      </c>
      <c r="C9491" s="1">
        <v>42587</v>
      </c>
      <c r="D9491" s="1">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10667</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10667</v>
      </c>
      <c r="C9493" s="1">
        <v>42738</v>
      </c>
      <c r="D9493" s="1">
        <v>42742</v>
      </c>
      <c r="E9493" t="s">
        <v>49</v>
      </c>
      <c r="F9493" t="s">
        <v>1738</v>
      </c>
      <c r="G9493" t="s">
        <v>1739</v>
      </c>
      <c r="H9493" t="s">
        <v>25</v>
      </c>
      <c r="I9493" t="s">
        <v>26</v>
      </c>
      <c r="J9493" t="s">
        <v>126</v>
      </c>
      <c r="K9493" t="s">
        <v>42</v>
      </c>
      <c r="L9493">
        <v>94110</v>
      </c>
      <c r="M9493" t="s">
        <v>43</v>
      </c>
      <c r="N9493" t="s">
        <v>5214</v>
      </c>
      <c r="O9493" t="s">
        <v>45</v>
      </c>
      <c r="P9493" t="s">
        <v>67</v>
      </c>
      <c r="Q9493" t="s">
        <v>5215</v>
      </c>
      <c r="R9493">
        <v>9.1199999999999992</v>
      </c>
      <c r="S9493">
        <v>3</v>
      </c>
      <c r="T9493">
        <v>0</v>
      </c>
      <c r="U9493">
        <v>3.1008</v>
      </c>
    </row>
    <row r="9494" spans="1:21" x14ac:dyDescent="0.25">
      <c r="A9494">
        <v>9493</v>
      </c>
      <c r="B9494" t="s">
        <v>10668</v>
      </c>
      <c r="C9494" s="1">
        <v>43046</v>
      </c>
      <c r="D9494" s="1">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10669</v>
      </c>
      <c r="C9495" s="1">
        <v>42372</v>
      </c>
      <c r="D9495" s="1">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10669</v>
      </c>
      <c r="C9496" s="1">
        <v>42372</v>
      </c>
      <c r="D9496" s="1">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10670</v>
      </c>
      <c r="C9497" s="1">
        <v>42502</v>
      </c>
      <c r="D9497" s="1">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v>
      </c>
    </row>
    <row r="9498" spans="1:21" x14ac:dyDescent="0.25">
      <c r="A9498">
        <v>9497</v>
      </c>
      <c r="B9498" t="s">
        <v>10670</v>
      </c>
      <c r="C9498" s="1">
        <v>42502</v>
      </c>
      <c r="D9498" s="1">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v>
      </c>
    </row>
    <row r="9499" spans="1:21" x14ac:dyDescent="0.25">
      <c r="A9499">
        <v>9498</v>
      </c>
      <c r="B9499" t="s">
        <v>10671</v>
      </c>
      <c r="C9499" s="1">
        <v>43044</v>
      </c>
      <c r="D9499" s="1">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10671</v>
      </c>
      <c r="C9500" s="1">
        <v>43044</v>
      </c>
      <c r="D9500" s="1">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row>
    <row r="9501" spans="1:21" x14ac:dyDescent="0.25">
      <c r="A9501">
        <v>9500</v>
      </c>
      <c r="B9501" t="s">
        <v>10671</v>
      </c>
      <c r="C9501" s="1">
        <v>43044</v>
      </c>
      <c r="D9501" s="1">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10672</v>
      </c>
      <c r="C9502" s="1">
        <v>42516</v>
      </c>
      <c r="D9502" s="1">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10673</v>
      </c>
      <c r="C9503" s="1">
        <v>42328</v>
      </c>
      <c r="D9503" s="1">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row>
    <row r="9504" spans="1:21" x14ac:dyDescent="0.25">
      <c r="A9504">
        <v>9503</v>
      </c>
      <c r="B9504" t="s">
        <v>10674</v>
      </c>
      <c r="C9504" s="1">
        <v>42482</v>
      </c>
      <c r="D9504" s="1">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32.130000000000003</v>
      </c>
      <c r="S9504">
        <v>9</v>
      </c>
      <c r="T9504">
        <v>0</v>
      </c>
      <c r="U9504">
        <v>8.3537999999999997</v>
      </c>
    </row>
    <row r="9505" spans="1:21" x14ac:dyDescent="0.25">
      <c r="A9505">
        <v>9504</v>
      </c>
      <c r="B9505" t="s">
        <v>10674</v>
      </c>
      <c r="C9505" s="1">
        <v>42482</v>
      </c>
      <c r="D9505" s="1">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10675</v>
      </c>
      <c r="C9506" s="1">
        <v>42657</v>
      </c>
      <c r="D9506" s="1">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row>
    <row r="9507" spans="1:21" x14ac:dyDescent="0.25">
      <c r="A9507">
        <v>9506</v>
      </c>
      <c r="B9507" t="s">
        <v>10675</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10676</v>
      </c>
      <c r="C9508" s="1">
        <v>41734</v>
      </c>
      <c r="D9508" s="1">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10676</v>
      </c>
      <c r="C9509" s="1">
        <v>41734</v>
      </c>
      <c r="D9509" s="1">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10676</v>
      </c>
      <c r="C9510" s="1">
        <v>41734</v>
      </c>
      <c r="D9510" s="1">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10676</v>
      </c>
      <c r="C9511" s="1">
        <v>41734</v>
      </c>
      <c r="D9511" s="1">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10677</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10678</v>
      </c>
      <c r="C9513" s="1">
        <v>41987</v>
      </c>
      <c r="D9513" s="1">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10679</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10680</v>
      </c>
      <c r="C9515" s="1">
        <v>42657</v>
      </c>
      <c r="D9515" s="1">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10681</v>
      </c>
      <c r="C9516" s="1">
        <v>41712</v>
      </c>
      <c r="D9516" s="1">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10682</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10683</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10683</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10683</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10684</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10685</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10686</v>
      </c>
      <c r="C9523" s="1">
        <v>41992</v>
      </c>
      <c r="D9523" s="1">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v>
      </c>
      <c r="S9523">
        <v>3</v>
      </c>
      <c r="T9523">
        <v>0.2</v>
      </c>
      <c r="U9523">
        <v>36.447299999999998</v>
      </c>
    </row>
    <row r="9524" spans="1:21" x14ac:dyDescent="0.25">
      <c r="A9524">
        <v>9523</v>
      </c>
      <c r="B9524" t="s">
        <v>10686</v>
      </c>
      <c r="C9524" s="1">
        <v>41992</v>
      </c>
      <c r="D9524" s="1">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v>
      </c>
      <c r="S9524">
        <v>3</v>
      </c>
      <c r="T9524">
        <v>0.2</v>
      </c>
      <c r="U9524">
        <v>5.4432</v>
      </c>
    </row>
    <row r="9525" spans="1:21" x14ac:dyDescent="0.25">
      <c r="A9525">
        <v>9524</v>
      </c>
      <c r="B9525" t="s">
        <v>10686</v>
      </c>
      <c r="C9525" s="1">
        <v>41992</v>
      </c>
      <c r="D9525" s="1">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10689</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10689</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10689</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10689</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10689</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10690</v>
      </c>
      <c r="C9531" s="1">
        <v>42818</v>
      </c>
      <c r="D9531" s="1">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10691</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10692</v>
      </c>
      <c r="C9533" s="1">
        <v>43034</v>
      </c>
      <c r="D9533" s="1">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10693</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10693</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10693</v>
      </c>
      <c r="C9536" s="1">
        <v>42670</v>
      </c>
      <c r="D9536" s="1">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1.3391999999999999</v>
      </c>
    </row>
    <row r="9537" spans="1:21" x14ac:dyDescent="0.25">
      <c r="A9537">
        <v>9536</v>
      </c>
      <c r="B9537" t="s">
        <v>10693</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10694</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10695</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10696</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10696</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10697</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10698</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10698</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10698</v>
      </c>
      <c r="C9545" s="1">
        <v>42222</v>
      </c>
      <c r="D9545" s="1">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19.137599999999999</v>
      </c>
    </row>
    <row r="9546" spans="1:21" x14ac:dyDescent="0.25">
      <c r="A9546">
        <v>9545</v>
      </c>
      <c r="B9546" t="s">
        <v>10698</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10699</v>
      </c>
      <c r="C9547" s="1">
        <v>41941</v>
      </c>
      <c r="D9547" s="1">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row>
    <row r="9548" spans="1:21" x14ac:dyDescent="0.25">
      <c r="A9548">
        <v>9547</v>
      </c>
      <c r="B9548" t="s">
        <v>10699</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10700</v>
      </c>
      <c r="C9549" s="1">
        <v>42539</v>
      </c>
      <c r="D9549" s="1">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6.8479999999999999</v>
      </c>
      <c r="S9549">
        <v>2</v>
      </c>
      <c r="T9549">
        <v>0.2</v>
      </c>
      <c r="U9549">
        <v>2.14</v>
      </c>
    </row>
    <row r="9550" spans="1:21" x14ac:dyDescent="0.25">
      <c r="A9550">
        <v>9549</v>
      </c>
      <c r="B9550" t="s">
        <v>10700</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10700</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10701</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10702</v>
      </c>
      <c r="C9553" s="1">
        <v>42318</v>
      </c>
      <c r="D9553" s="1">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10703</v>
      </c>
      <c r="C9554" s="1">
        <v>42154</v>
      </c>
      <c r="D9554" s="1">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row>
    <row r="9555" spans="1:21" x14ac:dyDescent="0.25">
      <c r="A9555">
        <v>9554</v>
      </c>
      <c r="B9555" t="s">
        <v>10704</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10705</v>
      </c>
      <c r="C9556" s="1">
        <v>42336</v>
      </c>
      <c r="D9556" s="1">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10705</v>
      </c>
      <c r="C9557" s="1">
        <v>42336</v>
      </c>
      <c r="D9557" s="1">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10706</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10707</v>
      </c>
      <c r="C9559" s="1">
        <v>41929</v>
      </c>
      <c r="D9559" s="1">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-1.5935999999999999</v>
      </c>
    </row>
    <row r="9560" spans="1:21" x14ac:dyDescent="0.25">
      <c r="A9560">
        <v>9559</v>
      </c>
      <c r="B9560" t="s">
        <v>10708</v>
      </c>
      <c r="C9560" s="1">
        <v>42493</v>
      </c>
      <c r="D9560" s="1">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10708</v>
      </c>
      <c r="C9561" s="1">
        <v>42493</v>
      </c>
      <c r="D9561" s="1">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10708</v>
      </c>
      <c r="C9562" s="1">
        <v>42493</v>
      </c>
      <c r="D9562" s="1">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51.968000000000004</v>
      </c>
      <c r="S9562">
        <v>2</v>
      </c>
      <c r="T9562">
        <v>0.2</v>
      </c>
      <c r="U9562">
        <v>10.393599999999999</v>
      </c>
    </row>
    <row r="9563" spans="1:21" x14ac:dyDescent="0.25">
      <c r="A9563">
        <v>9562</v>
      </c>
      <c r="B9563" t="s">
        <v>10708</v>
      </c>
      <c r="C9563" s="1">
        <v>42493</v>
      </c>
      <c r="D9563" s="1">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v>
      </c>
      <c r="S9563">
        <v>3</v>
      </c>
      <c r="T9563">
        <v>0.2</v>
      </c>
      <c r="U9563">
        <v>-75.595799999999997</v>
      </c>
    </row>
    <row r="9564" spans="1:21" x14ac:dyDescent="0.25">
      <c r="A9564">
        <v>9563</v>
      </c>
      <c r="B9564" t="s">
        <v>10708</v>
      </c>
      <c r="C9564" s="1">
        <v>42493</v>
      </c>
      <c r="D9564" s="1">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224.93700000000001</v>
      </c>
      <c r="S9564">
        <v>3</v>
      </c>
      <c r="T9564">
        <v>0.7</v>
      </c>
      <c r="U9564">
        <v>-164.9538</v>
      </c>
    </row>
    <row r="9565" spans="1:21" x14ac:dyDescent="0.25">
      <c r="A9565">
        <v>9564</v>
      </c>
      <c r="B9565" t="s">
        <v>10708</v>
      </c>
      <c r="C9565" s="1">
        <v>42493</v>
      </c>
      <c r="D9565" s="1">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2.1</v>
      </c>
    </row>
    <row r="9566" spans="1:21" x14ac:dyDescent="0.25">
      <c r="A9566">
        <v>9565</v>
      </c>
      <c r="B9566" t="s">
        <v>10713</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10714</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10714</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10714</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10715</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10716</v>
      </c>
      <c r="C9571" s="1">
        <v>42271</v>
      </c>
      <c r="D9571" s="1">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6.7320000000000002</v>
      </c>
      <c r="S9571">
        <v>6</v>
      </c>
      <c r="T9571">
        <v>0.7</v>
      </c>
      <c r="U9571">
        <v>-4.4880000000000004</v>
      </c>
    </row>
    <row r="9572" spans="1:21" x14ac:dyDescent="0.25">
      <c r="A9572">
        <v>9571</v>
      </c>
      <c r="B9572" t="s">
        <v>10716</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10716</v>
      </c>
      <c r="C9573" s="1">
        <v>42271</v>
      </c>
      <c r="D9573" s="1">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v>
      </c>
      <c r="S9573">
        <v>2</v>
      </c>
      <c r="T9573">
        <v>0.2</v>
      </c>
      <c r="U9573">
        <v>5.5439999999999996</v>
      </c>
    </row>
    <row r="9574" spans="1:21" x14ac:dyDescent="0.25">
      <c r="A9574">
        <v>9573</v>
      </c>
      <c r="B9574" t="s">
        <v>10716</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10716</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10717</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10718</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10718</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10718</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10719</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10719</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10719</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10719</v>
      </c>
      <c r="C9583" s="1">
        <v>42992</v>
      </c>
      <c r="D9583" s="1">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-6.5490000000000004</v>
      </c>
    </row>
    <row r="9584" spans="1:21" x14ac:dyDescent="0.25">
      <c r="A9584">
        <v>9583</v>
      </c>
      <c r="B9584" t="s">
        <v>10720</v>
      </c>
      <c r="C9584" s="1">
        <v>42528</v>
      </c>
      <c r="D9584" s="1">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10721</v>
      </c>
      <c r="C9585" s="1">
        <v>42911</v>
      </c>
      <c r="D9585" s="1">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10722</v>
      </c>
      <c r="C9586" s="1">
        <v>42973</v>
      </c>
      <c r="D9586" s="1">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10723</v>
      </c>
      <c r="C9587" s="1">
        <v>42608</v>
      </c>
      <c r="D9587" s="1">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11.240399999999999</v>
      </c>
    </row>
    <row r="9588" spans="1:21" x14ac:dyDescent="0.25">
      <c r="A9588">
        <v>9587</v>
      </c>
      <c r="B9588" t="s">
        <v>10724</v>
      </c>
      <c r="C9588" s="1">
        <v>42692</v>
      </c>
      <c r="D9588" s="1">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v>
      </c>
      <c r="S9588">
        <v>5</v>
      </c>
      <c r="T9588">
        <v>0.2</v>
      </c>
      <c r="U9588">
        <v>22.155999999999999</v>
      </c>
    </row>
    <row r="9589" spans="1:21" x14ac:dyDescent="0.25">
      <c r="A9589">
        <v>9588</v>
      </c>
      <c r="B9589" t="s">
        <v>10725</v>
      </c>
      <c r="C9589" s="1">
        <v>42842</v>
      </c>
      <c r="D9589" s="1">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10726</v>
      </c>
      <c r="C9590" s="1">
        <v>42939</v>
      </c>
      <c r="D9590" s="1">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10727</v>
      </c>
      <c r="C9591" s="1">
        <v>41770</v>
      </c>
      <c r="D9591" s="1">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5.6783999999999999</v>
      </c>
    </row>
    <row r="9592" spans="1:21" x14ac:dyDescent="0.25">
      <c r="A9592">
        <v>9591</v>
      </c>
      <c r="B9592" t="s">
        <v>10727</v>
      </c>
      <c r="C9592" s="1">
        <v>41770</v>
      </c>
      <c r="D9592" s="1">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10728</v>
      </c>
      <c r="C9593" s="1">
        <v>42579</v>
      </c>
      <c r="D9593" s="1">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10728</v>
      </c>
      <c r="C9594" s="1">
        <v>42579</v>
      </c>
      <c r="D9594" s="1">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v>
      </c>
    </row>
    <row r="9595" spans="1:21" x14ac:dyDescent="0.25">
      <c r="A9595">
        <v>9594</v>
      </c>
      <c r="B9595" t="s">
        <v>10729</v>
      </c>
      <c r="C9595" s="1">
        <v>42992</v>
      </c>
      <c r="D9595" s="1">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3.8519999999999999</v>
      </c>
    </row>
    <row r="9596" spans="1:21" x14ac:dyDescent="0.25">
      <c r="A9596">
        <v>9595</v>
      </c>
      <c r="B9596" t="s">
        <v>10729</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10730</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10730</v>
      </c>
      <c r="C9598" s="1">
        <v>42759</v>
      </c>
      <c r="D9598" s="1">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276.78399999999999</v>
      </c>
      <c r="S9598">
        <v>2</v>
      </c>
      <c r="T9598">
        <v>0.2</v>
      </c>
      <c r="U9598">
        <v>89.954800000000006</v>
      </c>
    </row>
    <row r="9599" spans="1:21" x14ac:dyDescent="0.25">
      <c r="A9599">
        <v>9598</v>
      </c>
      <c r="B9599" t="s">
        <v>10730</v>
      </c>
      <c r="C9599" s="1">
        <v>42759</v>
      </c>
      <c r="D9599" s="1">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8.2764000000000006</v>
      </c>
    </row>
    <row r="9600" spans="1:21" x14ac:dyDescent="0.25">
      <c r="A9600">
        <v>9599</v>
      </c>
      <c r="B9600" t="s">
        <v>10731</v>
      </c>
      <c r="C9600" s="1">
        <v>42266</v>
      </c>
      <c r="D9600" s="1">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19.468800000000002</v>
      </c>
    </row>
    <row r="9601" spans="1:21" x14ac:dyDescent="0.25">
      <c r="A9601">
        <v>9600</v>
      </c>
      <c r="B9601" t="s">
        <v>10732</v>
      </c>
      <c r="C9601" s="1">
        <v>42108</v>
      </c>
      <c r="D9601" s="1">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2.6406000000000001</v>
      </c>
    </row>
    <row r="9602" spans="1:21" x14ac:dyDescent="0.25">
      <c r="A9602">
        <v>9601</v>
      </c>
      <c r="B9602" t="s">
        <v>10733</v>
      </c>
      <c r="C9602" s="1">
        <v>42863</v>
      </c>
      <c r="D9602" s="1">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41.472000000000001</v>
      </c>
      <c r="S9602">
        <v>8</v>
      </c>
      <c r="T9602">
        <v>0.2</v>
      </c>
      <c r="U9602">
        <v>14.5152</v>
      </c>
    </row>
    <row r="9603" spans="1:21" x14ac:dyDescent="0.25">
      <c r="A9603">
        <v>9602</v>
      </c>
      <c r="B9603" t="s">
        <v>10734</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10735</v>
      </c>
      <c r="C9604" s="1">
        <v>41778</v>
      </c>
      <c r="D9604" s="1">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row>
    <row r="9605" spans="1:21" x14ac:dyDescent="0.25">
      <c r="A9605">
        <v>9604</v>
      </c>
      <c r="B9605" t="s">
        <v>10736</v>
      </c>
      <c r="C9605" s="1">
        <v>42538</v>
      </c>
      <c r="D9605" s="1">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10737</v>
      </c>
      <c r="C9606" s="1">
        <v>42310</v>
      </c>
      <c r="D9606" s="1">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55.361600000000003</v>
      </c>
    </row>
    <row r="9607" spans="1:21" x14ac:dyDescent="0.25">
      <c r="A9607">
        <v>9606</v>
      </c>
      <c r="B9607" t="s">
        <v>10740</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10740</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10741</v>
      </c>
      <c r="C9609" s="1">
        <v>43074</v>
      </c>
      <c r="D9609" s="1">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row>
    <row r="9610" spans="1:21" x14ac:dyDescent="0.25">
      <c r="A9610">
        <v>9609</v>
      </c>
      <c r="B9610" t="s">
        <v>10741</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10742</v>
      </c>
      <c r="C9611" s="1">
        <v>42506</v>
      </c>
      <c r="D9611" s="1">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19.7988</v>
      </c>
    </row>
    <row r="9612" spans="1:21" x14ac:dyDescent="0.25">
      <c r="A9612">
        <v>9611</v>
      </c>
      <c r="B9612" t="s">
        <v>10742</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10743</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10744</v>
      </c>
      <c r="C9614" s="1">
        <v>42631</v>
      </c>
      <c r="D9614" s="1">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239.98400000000001</v>
      </c>
      <c r="S9614">
        <v>2</v>
      </c>
      <c r="T9614">
        <v>0.2</v>
      </c>
      <c r="U9614">
        <v>23.9984</v>
      </c>
    </row>
    <row r="9615" spans="1:21" x14ac:dyDescent="0.25">
      <c r="A9615">
        <v>9614</v>
      </c>
      <c r="B9615" t="s">
        <v>10745</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10745</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10745</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10746</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10747</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10747</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10747</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10748</v>
      </c>
      <c r="C9622" s="1">
        <v>41908</v>
      </c>
      <c r="D9622" s="1">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1.2527999999999999</v>
      </c>
    </row>
    <row r="9623" spans="1:21" x14ac:dyDescent="0.25">
      <c r="A9623">
        <v>9622</v>
      </c>
      <c r="B9623" t="s">
        <v>10748</v>
      </c>
      <c r="C9623" s="1">
        <v>41908</v>
      </c>
      <c r="D9623" s="1">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0.4728</v>
      </c>
    </row>
    <row r="9624" spans="1:21" x14ac:dyDescent="0.25">
      <c r="A9624">
        <v>9623</v>
      </c>
      <c r="B9624" t="s">
        <v>10748</v>
      </c>
      <c r="C9624" s="1">
        <v>41908</v>
      </c>
      <c r="D9624" s="1">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11.102399999999999</v>
      </c>
    </row>
    <row r="9625" spans="1:21" x14ac:dyDescent="0.25">
      <c r="A9625">
        <v>9624</v>
      </c>
      <c r="B9625" t="s">
        <v>10749</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10749</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10749</v>
      </c>
      <c r="C9627" s="1">
        <v>42915</v>
      </c>
      <c r="D9627" s="1">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-96.470399999999998</v>
      </c>
    </row>
    <row r="9628" spans="1:21" x14ac:dyDescent="0.25">
      <c r="A9628">
        <v>9627</v>
      </c>
      <c r="B9628" t="s">
        <v>10750</v>
      </c>
      <c r="C9628" s="1">
        <v>43001</v>
      </c>
      <c r="D9628" s="1">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9.2479999999999993</v>
      </c>
      <c r="S9628">
        <v>2</v>
      </c>
      <c r="T9628">
        <v>0.2</v>
      </c>
      <c r="U9628">
        <v>3.3523999999999998</v>
      </c>
    </row>
    <row r="9629" spans="1:21" x14ac:dyDescent="0.25">
      <c r="A9629">
        <v>9628</v>
      </c>
      <c r="B9629" t="s">
        <v>10751</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10752</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10752</v>
      </c>
      <c r="C9631" s="1">
        <v>41652</v>
      </c>
      <c r="D9631" s="1">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3.4380000000000002</v>
      </c>
      <c r="S9631">
        <v>2</v>
      </c>
      <c r="T9631">
        <v>0.7</v>
      </c>
      <c r="U9631">
        <v>-2.5211999999999999</v>
      </c>
    </row>
    <row r="9632" spans="1:21" x14ac:dyDescent="0.25">
      <c r="A9632">
        <v>9631</v>
      </c>
      <c r="B9632" t="s">
        <v>10753</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10753</v>
      </c>
      <c r="C9633" s="1">
        <v>42521</v>
      </c>
      <c r="D9633" s="1">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row>
    <row r="9634" spans="1:21" x14ac:dyDescent="0.25">
      <c r="A9634">
        <v>9633</v>
      </c>
      <c r="B9634" t="s">
        <v>10754</v>
      </c>
      <c r="C9634" s="1">
        <v>42779</v>
      </c>
      <c r="D9634" s="1">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10755</v>
      </c>
      <c r="C9635" s="1">
        <v>41926</v>
      </c>
      <c r="D9635" s="1">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10755</v>
      </c>
      <c r="C9636" s="1">
        <v>41926</v>
      </c>
      <c r="D9636" s="1">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10755</v>
      </c>
      <c r="C9637" s="1">
        <v>41926</v>
      </c>
      <c r="D9637" s="1">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v>
      </c>
    </row>
    <row r="9638" spans="1:21" x14ac:dyDescent="0.25">
      <c r="A9638">
        <v>9637</v>
      </c>
      <c r="B9638" t="s">
        <v>10756</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10756</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10757</v>
      </c>
      <c r="C9640" s="1">
        <v>43051</v>
      </c>
      <c r="D9640" s="1">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5.6643999999999997</v>
      </c>
    </row>
    <row r="9641" spans="1:21" x14ac:dyDescent="0.25">
      <c r="A9641">
        <v>9640</v>
      </c>
      <c r="B9641" t="s">
        <v>10758</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10759</v>
      </c>
      <c r="C9642" s="1">
        <v>41705</v>
      </c>
      <c r="D9642" s="1">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10759</v>
      </c>
      <c r="C9643" s="1">
        <v>41705</v>
      </c>
      <c r="D9643" s="1">
        <v>41710</v>
      </c>
      <c r="E9643" t="s">
        <v>49</v>
      </c>
      <c r="F9643" t="s">
        <v>9536</v>
      </c>
      <c r="G9643" t="s">
        <v>9537</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10759</v>
      </c>
      <c r="C9644" s="1">
        <v>41705</v>
      </c>
      <c r="D9644" s="1">
        <v>41710</v>
      </c>
      <c r="E9644" t="s">
        <v>49</v>
      </c>
      <c r="F9644" t="s">
        <v>9536</v>
      </c>
      <c r="G9644" t="s">
        <v>9537</v>
      </c>
      <c r="H9644" t="s">
        <v>40</v>
      </c>
      <c r="I9644" t="s">
        <v>26</v>
      </c>
      <c r="J9644" t="s">
        <v>94</v>
      </c>
      <c r="K9644" t="s">
        <v>95</v>
      </c>
      <c r="L9644">
        <v>98103</v>
      </c>
      <c r="M9644" t="s">
        <v>43</v>
      </c>
      <c r="N9644" t="s">
        <v>10558</v>
      </c>
      <c r="O9644" t="s">
        <v>31</v>
      </c>
      <c r="P9644" t="s">
        <v>35</v>
      </c>
      <c r="Q9644" t="s">
        <v>10559</v>
      </c>
      <c r="R9644">
        <v>436.70400000000001</v>
      </c>
      <c r="S9644">
        <v>6</v>
      </c>
      <c r="T9644">
        <v>0.2</v>
      </c>
      <c r="U9644">
        <v>21.8352</v>
      </c>
    </row>
    <row r="9645" spans="1:21" x14ac:dyDescent="0.25">
      <c r="A9645">
        <v>9644</v>
      </c>
      <c r="B9645" t="s">
        <v>10759</v>
      </c>
      <c r="C9645" s="1">
        <v>41705</v>
      </c>
      <c r="D9645" s="1">
        <v>41710</v>
      </c>
      <c r="E9645" t="s">
        <v>49</v>
      </c>
      <c r="F9645" t="s">
        <v>9536</v>
      </c>
      <c r="G9645" t="s">
        <v>9537</v>
      </c>
      <c r="H9645" t="s">
        <v>40</v>
      </c>
      <c r="I9645" t="s">
        <v>26</v>
      </c>
      <c r="J9645" t="s">
        <v>94</v>
      </c>
      <c r="K9645" t="s">
        <v>95</v>
      </c>
      <c r="L9645">
        <v>98103</v>
      </c>
      <c r="M9645" t="s">
        <v>43</v>
      </c>
      <c r="N9645" t="s">
        <v>6365</v>
      </c>
      <c r="O9645" t="s">
        <v>31</v>
      </c>
      <c r="P9645" t="s">
        <v>35</v>
      </c>
      <c r="Q9645" t="s">
        <v>6366</v>
      </c>
      <c r="R9645">
        <v>481.56799999999998</v>
      </c>
      <c r="S9645">
        <v>2</v>
      </c>
      <c r="T9645">
        <v>0.2</v>
      </c>
      <c r="U9645">
        <v>54.176400000000001</v>
      </c>
    </row>
    <row r="9646" spans="1:21" x14ac:dyDescent="0.25">
      <c r="A9646">
        <v>9645</v>
      </c>
      <c r="B9646" t="s">
        <v>10760</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10760</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10760</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10761</v>
      </c>
      <c r="C9649" s="1">
        <v>41962</v>
      </c>
      <c r="D9649" s="1">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10761</v>
      </c>
      <c r="C9650" s="1">
        <v>41962</v>
      </c>
      <c r="D9650" s="1">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10763</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10763</v>
      </c>
      <c r="C9652" s="1">
        <v>42700</v>
      </c>
      <c r="D9652" s="1">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row>
    <row r="9653" spans="1:21" x14ac:dyDescent="0.25">
      <c r="A9653">
        <v>9652</v>
      </c>
      <c r="B9653" t="s">
        <v>10763</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10763</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10764</v>
      </c>
      <c r="C9655" s="1">
        <v>42758</v>
      </c>
      <c r="D9655" s="1">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95.983999999999995</v>
      </c>
      <c r="S9655">
        <v>2</v>
      </c>
      <c r="T9655">
        <v>0.2</v>
      </c>
      <c r="U9655">
        <v>11.997999999999999</v>
      </c>
    </row>
    <row r="9656" spans="1:21" x14ac:dyDescent="0.25">
      <c r="A9656">
        <v>9655</v>
      </c>
      <c r="B9656" t="s">
        <v>10764</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10765</v>
      </c>
      <c r="C9657" s="1">
        <v>41904</v>
      </c>
      <c r="D9657" s="1">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35.078400000000002</v>
      </c>
    </row>
    <row r="9658" spans="1:21" x14ac:dyDescent="0.25">
      <c r="A9658">
        <v>9657</v>
      </c>
      <c r="B9658" t="s">
        <v>10765</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10765</v>
      </c>
      <c r="C9659" s="1">
        <v>41904</v>
      </c>
      <c r="D9659" s="1">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5.7375999999999996</v>
      </c>
    </row>
    <row r="9660" spans="1:21" x14ac:dyDescent="0.25">
      <c r="A9660">
        <v>9659</v>
      </c>
      <c r="B9660" t="s">
        <v>10765</v>
      </c>
      <c r="C9660" s="1">
        <v>41904</v>
      </c>
      <c r="D9660" s="1">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83.709599999999995</v>
      </c>
    </row>
    <row r="9661" spans="1:21" x14ac:dyDescent="0.25">
      <c r="A9661">
        <v>9660</v>
      </c>
      <c r="B9661" t="s">
        <v>10766</v>
      </c>
      <c r="C9661" s="1">
        <v>41724</v>
      </c>
      <c r="D9661" s="1">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row>
    <row r="9662" spans="1:21" x14ac:dyDescent="0.25">
      <c r="A9662">
        <v>9661</v>
      </c>
      <c r="B9662" t="s">
        <v>10767</v>
      </c>
      <c r="C9662" s="1">
        <v>42527</v>
      </c>
      <c r="D9662" s="1">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3023.9279999999999</v>
      </c>
      <c r="S9662">
        <v>9</v>
      </c>
      <c r="T9662">
        <v>0.2</v>
      </c>
      <c r="U9662">
        <v>226.7946</v>
      </c>
    </row>
    <row r="9663" spans="1:21" x14ac:dyDescent="0.25">
      <c r="A9663">
        <v>9662</v>
      </c>
      <c r="B9663" t="s">
        <v>10767</v>
      </c>
      <c r="C9663" s="1">
        <v>42527</v>
      </c>
      <c r="D9663" s="1">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row>
    <row r="9664" spans="1:21" x14ac:dyDescent="0.25">
      <c r="A9664">
        <v>9663</v>
      </c>
      <c r="B9664" t="s">
        <v>10767</v>
      </c>
      <c r="C9664" s="1">
        <v>42527</v>
      </c>
      <c r="D9664" s="1">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10768</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10769</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10770</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10770</v>
      </c>
      <c r="C9668" s="1">
        <v>43055</v>
      </c>
      <c r="D9668" s="1">
        <v>43059</v>
      </c>
      <c r="E9668" t="s">
        <v>49</v>
      </c>
      <c r="F9668" t="s">
        <v>564</v>
      </c>
      <c r="G9668" t="s">
        <v>565</v>
      </c>
      <c r="H9668" t="s">
        <v>25</v>
      </c>
      <c r="I9668" t="s">
        <v>26</v>
      </c>
      <c r="J9668" t="s">
        <v>41</v>
      </c>
      <c r="K9668" t="s">
        <v>42</v>
      </c>
      <c r="L9668">
        <v>90049</v>
      </c>
      <c r="M9668" t="s">
        <v>43</v>
      </c>
      <c r="N9668" t="s">
        <v>5696</v>
      </c>
      <c r="O9668" t="s">
        <v>31</v>
      </c>
      <c r="P9668" t="s">
        <v>64</v>
      </c>
      <c r="Q9668" t="s">
        <v>5697</v>
      </c>
      <c r="R9668">
        <v>12.42</v>
      </c>
      <c r="S9668">
        <v>3</v>
      </c>
      <c r="T9668">
        <v>0</v>
      </c>
      <c r="U9668">
        <v>4.4711999999999996</v>
      </c>
    </row>
    <row r="9669" spans="1:21" x14ac:dyDescent="0.25">
      <c r="A9669">
        <v>9668</v>
      </c>
      <c r="B9669" t="s">
        <v>10771</v>
      </c>
      <c r="C9669" s="1">
        <v>42483</v>
      </c>
      <c r="D9669" s="1">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10771</v>
      </c>
      <c r="C9670" s="1">
        <v>42483</v>
      </c>
      <c r="D9670" s="1">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10773</v>
      </c>
      <c r="C9671" s="1">
        <v>42827</v>
      </c>
      <c r="D9671" s="1">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10774</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10775</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10776</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10776</v>
      </c>
      <c r="C9675" s="1">
        <v>42727</v>
      </c>
      <c r="D9675" s="1">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1499.97</v>
      </c>
      <c r="S9675">
        <v>5</v>
      </c>
      <c r="T9675">
        <v>0.4</v>
      </c>
      <c r="U9675">
        <v>-374.99250000000001</v>
      </c>
    </row>
    <row r="9676" spans="1:21" x14ac:dyDescent="0.25">
      <c r="A9676">
        <v>9675</v>
      </c>
      <c r="B9676" t="s">
        <v>10779</v>
      </c>
      <c r="C9676" s="1">
        <v>41842</v>
      </c>
      <c r="D9676" s="1">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1.3315999999999999</v>
      </c>
    </row>
    <row r="9677" spans="1:21" x14ac:dyDescent="0.25">
      <c r="A9677">
        <v>9676</v>
      </c>
      <c r="B9677" t="s">
        <v>10780</v>
      </c>
      <c r="C9677" s="1">
        <v>42496</v>
      </c>
      <c r="D9677" s="1">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10781</v>
      </c>
      <c r="C9678" s="1">
        <v>41971</v>
      </c>
      <c r="D9678" s="1">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10782</v>
      </c>
      <c r="C9679" s="1">
        <v>42478</v>
      </c>
      <c r="D9679" s="1">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10782</v>
      </c>
      <c r="C9680" s="1">
        <v>42478</v>
      </c>
      <c r="D9680" s="1">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row>
    <row r="9681" spans="1:21" x14ac:dyDescent="0.25">
      <c r="A9681">
        <v>9680</v>
      </c>
      <c r="B9681" t="s">
        <v>10783</v>
      </c>
      <c r="C9681" s="1">
        <v>42365</v>
      </c>
      <c r="D9681" s="1">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10783</v>
      </c>
      <c r="C9682" s="1">
        <v>42365</v>
      </c>
      <c r="D9682" s="1">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10784</v>
      </c>
      <c r="C9683" s="1">
        <v>43082</v>
      </c>
      <c r="D9683" s="1">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row>
    <row r="9684" spans="1:21" x14ac:dyDescent="0.25">
      <c r="A9684">
        <v>9683</v>
      </c>
      <c r="B9684" t="s">
        <v>10784</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10784</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10784</v>
      </c>
      <c r="C9686" s="1">
        <v>43082</v>
      </c>
      <c r="D9686" s="1">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6.3503999999999996</v>
      </c>
    </row>
    <row r="9687" spans="1:21" x14ac:dyDescent="0.25">
      <c r="A9687">
        <v>9686</v>
      </c>
      <c r="B9687" t="s">
        <v>10785</v>
      </c>
      <c r="C9687" s="1">
        <v>42737</v>
      </c>
      <c r="D9687" s="1">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row>
    <row r="9688" spans="1:21" x14ac:dyDescent="0.25">
      <c r="A9688">
        <v>9687</v>
      </c>
      <c r="B9688" t="s">
        <v>10786</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10787</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10788</v>
      </c>
      <c r="C9690" s="1">
        <v>42906</v>
      </c>
      <c r="D9690" s="1">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v>
      </c>
      <c r="S9690">
        <v>5</v>
      </c>
      <c r="T9690">
        <v>0</v>
      </c>
      <c r="U9690">
        <v>15.552</v>
      </c>
    </row>
    <row r="9691" spans="1:21" x14ac:dyDescent="0.25">
      <c r="A9691">
        <v>9690</v>
      </c>
      <c r="B9691" t="s">
        <v>10788</v>
      </c>
      <c r="C9691" s="1">
        <v>42906</v>
      </c>
      <c r="D9691" s="1">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v>
      </c>
    </row>
    <row r="9692" spans="1:21" x14ac:dyDescent="0.25">
      <c r="A9692">
        <v>9691</v>
      </c>
      <c r="B9692" t="s">
        <v>10789</v>
      </c>
      <c r="C9692" s="1">
        <v>42829</v>
      </c>
      <c r="D9692" s="1">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10790</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10791</v>
      </c>
      <c r="C9694" s="1">
        <v>42244</v>
      </c>
      <c r="D9694" s="1">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470.36</v>
      </c>
      <c r="S9694">
        <v>11</v>
      </c>
      <c r="T9694">
        <v>0</v>
      </c>
      <c r="U9694">
        <v>122.2936</v>
      </c>
    </row>
    <row r="9695" spans="1:21" x14ac:dyDescent="0.25">
      <c r="A9695">
        <v>9694</v>
      </c>
      <c r="B9695" t="s">
        <v>10792</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10792</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10793</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10794</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10795</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10796</v>
      </c>
      <c r="C9700" s="1">
        <v>43084</v>
      </c>
      <c r="D9700" s="1">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10796</v>
      </c>
      <c r="C9701" s="1">
        <v>43084</v>
      </c>
      <c r="D9701" s="1">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row>
    <row r="9702" spans="1:21" x14ac:dyDescent="0.25">
      <c r="A9702">
        <v>9701</v>
      </c>
      <c r="B9702" t="s">
        <v>10796</v>
      </c>
      <c r="C9702" s="1">
        <v>43084</v>
      </c>
      <c r="D9702" s="1">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14.7582</v>
      </c>
    </row>
    <row r="9703" spans="1:21" x14ac:dyDescent="0.25">
      <c r="A9703">
        <v>9702</v>
      </c>
      <c r="B9703" t="s">
        <v>10797</v>
      </c>
      <c r="C9703" s="1">
        <v>42673</v>
      </c>
      <c r="D9703" s="1">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10799</v>
      </c>
      <c r="C9704" s="1">
        <v>42947</v>
      </c>
      <c r="D9704" s="1">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10799</v>
      </c>
      <c r="C9705" s="1">
        <v>42947</v>
      </c>
      <c r="D9705" s="1">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10799</v>
      </c>
      <c r="C9706" s="1">
        <v>42947</v>
      </c>
      <c r="D9706" s="1">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row>
    <row r="9707" spans="1:21" x14ac:dyDescent="0.25">
      <c r="A9707">
        <v>9706</v>
      </c>
      <c r="B9707" t="s">
        <v>10800</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10801</v>
      </c>
      <c r="C9708" s="1">
        <v>42664</v>
      </c>
      <c r="D9708" s="1">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v>
      </c>
      <c r="S9708">
        <v>3</v>
      </c>
      <c r="T9708">
        <v>0.2</v>
      </c>
      <c r="U9708">
        <v>12.1068</v>
      </c>
    </row>
    <row r="9709" spans="1:21" x14ac:dyDescent="0.25">
      <c r="A9709">
        <v>9708</v>
      </c>
      <c r="B9709" t="s">
        <v>10801</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10801</v>
      </c>
      <c r="C9710" s="1">
        <v>42664</v>
      </c>
      <c r="D9710" s="1">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v>
      </c>
    </row>
    <row r="9711" spans="1:21" x14ac:dyDescent="0.25">
      <c r="A9711">
        <v>9710</v>
      </c>
      <c r="B9711" t="s">
        <v>10801</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10802</v>
      </c>
      <c r="C9712" s="1">
        <v>41948</v>
      </c>
      <c r="D9712" s="1">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-34.195999999999998</v>
      </c>
    </row>
    <row r="9713" spans="1:21" x14ac:dyDescent="0.25">
      <c r="A9713">
        <v>9712</v>
      </c>
      <c r="B9713" t="s">
        <v>10802</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10802</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10802</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10802</v>
      </c>
      <c r="C9716" s="1">
        <v>41948</v>
      </c>
      <c r="D9716" s="1">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16.794599999999999</v>
      </c>
    </row>
    <row r="9717" spans="1:21" x14ac:dyDescent="0.25">
      <c r="A9717">
        <v>9716</v>
      </c>
      <c r="B9717" t="s">
        <v>10803</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10804</v>
      </c>
      <c r="C9718" s="1">
        <v>42594</v>
      </c>
      <c r="D9718" s="1">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37.311999999999998</v>
      </c>
      <c r="S9718">
        <v>4</v>
      </c>
      <c r="T9718">
        <v>0.2</v>
      </c>
      <c r="U9718">
        <v>2.7984</v>
      </c>
    </row>
    <row r="9719" spans="1:21" x14ac:dyDescent="0.25">
      <c r="A9719">
        <v>9718</v>
      </c>
      <c r="B9719" t="s">
        <v>10805</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10805</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10806</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10807</v>
      </c>
      <c r="C9722" s="1">
        <v>42635</v>
      </c>
      <c r="D9722" s="1">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7.5839999999999996</v>
      </c>
    </row>
    <row r="9723" spans="1:21" x14ac:dyDescent="0.25">
      <c r="A9723">
        <v>9722</v>
      </c>
      <c r="B9723" t="s">
        <v>10808</v>
      </c>
      <c r="C9723" s="1">
        <v>42416</v>
      </c>
      <c r="D9723" s="1">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39.923400000000001</v>
      </c>
    </row>
    <row r="9724" spans="1:21" x14ac:dyDescent="0.25">
      <c r="A9724">
        <v>9723</v>
      </c>
      <c r="B9724" t="s">
        <v>10808</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10809</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10810</v>
      </c>
      <c r="C9726" s="1">
        <v>42343</v>
      </c>
      <c r="D9726" s="1">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10811</v>
      </c>
      <c r="C9727" s="1">
        <v>42995</v>
      </c>
      <c r="D9727" s="1">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37.787399999999998</v>
      </c>
    </row>
    <row r="9728" spans="1:21" x14ac:dyDescent="0.25">
      <c r="A9728">
        <v>9727</v>
      </c>
      <c r="B9728" t="s">
        <v>10812</v>
      </c>
      <c r="C9728" s="1">
        <v>43071</v>
      </c>
      <c r="D9728" s="1">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286.86</v>
      </c>
      <c r="S9728">
        <v>7</v>
      </c>
      <c r="T9728">
        <v>0</v>
      </c>
      <c r="U9728">
        <v>80.320800000000006</v>
      </c>
    </row>
    <row r="9729" spans="1:21" x14ac:dyDescent="0.25">
      <c r="A9729">
        <v>9728</v>
      </c>
      <c r="B9729" t="s">
        <v>10812</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10812</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10813</v>
      </c>
      <c r="C9731" s="1">
        <v>41911</v>
      </c>
      <c r="D9731" s="1">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v>
      </c>
      <c r="S9731">
        <v>2</v>
      </c>
      <c r="T9731">
        <v>0.2</v>
      </c>
      <c r="U9731">
        <v>3.14</v>
      </c>
    </row>
    <row r="9732" spans="1:21" x14ac:dyDescent="0.25">
      <c r="A9732">
        <v>9731</v>
      </c>
      <c r="B9732" t="s">
        <v>10813</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10814</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10815</v>
      </c>
      <c r="C9734" s="1">
        <v>41871</v>
      </c>
      <c r="D9734" s="1">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500.24</v>
      </c>
      <c r="S9734">
        <v>13</v>
      </c>
      <c r="T9734">
        <v>0</v>
      </c>
      <c r="U9734">
        <v>145.06960000000001</v>
      </c>
    </row>
    <row r="9735" spans="1:21" x14ac:dyDescent="0.25">
      <c r="A9735">
        <v>9734</v>
      </c>
      <c r="B9735" t="s">
        <v>10815</v>
      </c>
      <c r="C9735" s="1">
        <v>41871</v>
      </c>
      <c r="D9735" s="1">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row>
    <row r="9736" spans="1:21" x14ac:dyDescent="0.25">
      <c r="A9736">
        <v>9735</v>
      </c>
      <c r="B9736" t="s">
        <v>10815</v>
      </c>
      <c r="C9736" s="1">
        <v>41871</v>
      </c>
      <c r="D9736" s="1">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10816</v>
      </c>
      <c r="C9737" s="1">
        <v>41962</v>
      </c>
      <c r="D9737" s="1">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1.9844999999999999</v>
      </c>
    </row>
    <row r="9738" spans="1:21" x14ac:dyDescent="0.25">
      <c r="A9738">
        <v>9737</v>
      </c>
      <c r="B9738" t="s">
        <v>10817</v>
      </c>
      <c r="C9738" s="1">
        <v>42184</v>
      </c>
      <c r="D9738" s="1">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10818</v>
      </c>
      <c r="C9739" s="1">
        <v>42810</v>
      </c>
      <c r="D9739" s="1">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row>
    <row r="9740" spans="1:21" x14ac:dyDescent="0.25">
      <c r="A9740">
        <v>9739</v>
      </c>
      <c r="B9740" t="s">
        <v>10818</v>
      </c>
      <c r="C9740" s="1">
        <v>42810</v>
      </c>
      <c r="D9740" s="1">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10818</v>
      </c>
      <c r="C9741" s="1">
        <v>42810</v>
      </c>
      <c r="D9741" s="1">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10818</v>
      </c>
      <c r="C9742" s="1">
        <v>42810</v>
      </c>
      <c r="D9742" s="1">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10819</v>
      </c>
      <c r="C9743" s="1">
        <v>42316</v>
      </c>
      <c r="D9743" s="1">
        <v>42320</v>
      </c>
      <c r="E9743" t="s">
        <v>49</v>
      </c>
      <c r="F9743" t="s">
        <v>3609</v>
      </c>
      <c r="G9743" t="s">
        <v>3610</v>
      </c>
      <c r="H9743" t="s">
        <v>40</v>
      </c>
      <c r="I9743" t="s">
        <v>26</v>
      </c>
      <c r="J9743" t="s">
        <v>2225</v>
      </c>
      <c r="K9743" t="s">
        <v>5211</v>
      </c>
      <c r="L9743" s="2" t="s">
        <v>5212</v>
      </c>
      <c r="M9743" t="s">
        <v>147</v>
      </c>
      <c r="N9743" t="s">
        <v>165</v>
      </c>
      <c r="O9743" t="s">
        <v>31</v>
      </c>
      <c r="P9743" t="s">
        <v>32</v>
      </c>
      <c r="Q9743" t="s">
        <v>166</v>
      </c>
      <c r="R9743">
        <v>4404.8999999999996</v>
      </c>
      <c r="S9743">
        <v>5</v>
      </c>
      <c r="T9743">
        <v>0</v>
      </c>
      <c r="U9743">
        <v>1013.127</v>
      </c>
    </row>
    <row r="9744" spans="1:21" x14ac:dyDescent="0.25">
      <c r="A9744">
        <v>9743</v>
      </c>
      <c r="B9744" t="s">
        <v>10820</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10821</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10822</v>
      </c>
      <c r="C9746" s="1">
        <v>42756</v>
      </c>
      <c r="D9746" s="1">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10823</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10823</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10824</v>
      </c>
      <c r="C9749" s="1">
        <v>41954</v>
      </c>
      <c r="D9749" s="1">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v>
      </c>
      <c r="S9749">
        <v>2</v>
      </c>
      <c r="T9749">
        <v>0.6</v>
      </c>
      <c r="U9749">
        <v>-7.9634</v>
      </c>
    </row>
    <row r="9750" spans="1:21" x14ac:dyDescent="0.25">
      <c r="A9750">
        <v>9749</v>
      </c>
      <c r="B9750" t="s">
        <v>10824</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10825</v>
      </c>
      <c r="C9751" s="1">
        <v>42433</v>
      </c>
      <c r="D9751" s="1">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10826</v>
      </c>
      <c r="C9752" s="1">
        <v>42654</v>
      </c>
      <c r="D9752" s="1">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0.66800000000000004</v>
      </c>
    </row>
    <row r="9753" spans="1:21" x14ac:dyDescent="0.25">
      <c r="A9753">
        <v>9752</v>
      </c>
      <c r="B9753" t="s">
        <v>10826</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10827</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10828</v>
      </c>
      <c r="C9755" s="1">
        <v>42821</v>
      </c>
      <c r="D9755" s="1">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row>
    <row r="9756" spans="1:21" x14ac:dyDescent="0.25">
      <c r="A9756">
        <v>9755</v>
      </c>
      <c r="B9756" t="s">
        <v>10828</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10828</v>
      </c>
      <c r="C9757" s="1">
        <v>42821</v>
      </c>
      <c r="D9757" s="1">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9.9882000000000009</v>
      </c>
    </row>
    <row r="9758" spans="1:21" x14ac:dyDescent="0.25">
      <c r="A9758">
        <v>9757</v>
      </c>
      <c r="B9758" t="s">
        <v>10828</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10828</v>
      </c>
      <c r="C9759" s="1">
        <v>42821</v>
      </c>
      <c r="D9759" s="1">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55.646999999999998</v>
      </c>
    </row>
    <row r="9760" spans="1:21" x14ac:dyDescent="0.25">
      <c r="A9760">
        <v>9759</v>
      </c>
      <c r="B9760" t="s">
        <v>10828</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10829</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10830</v>
      </c>
      <c r="C9762" s="1">
        <v>43043</v>
      </c>
      <c r="D9762" s="1">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1.419</v>
      </c>
    </row>
    <row r="9763" spans="1:21" x14ac:dyDescent="0.25">
      <c r="A9763">
        <v>9762</v>
      </c>
      <c r="B9763" t="s">
        <v>10832</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10832</v>
      </c>
      <c r="C9764" s="1">
        <v>41684</v>
      </c>
      <c r="D9764" s="1">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row>
    <row r="9765" spans="1:21" x14ac:dyDescent="0.25">
      <c r="A9765">
        <v>9764</v>
      </c>
      <c r="B9765" t="s">
        <v>10832</v>
      </c>
      <c r="C9765" s="1">
        <v>41684</v>
      </c>
      <c r="D9765" s="1">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4.7724000000000002</v>
      </c>
    </row>
    <row r="9766" spans="1:21" x14ac:dyDescent="0.25">
      <c r="A9766">
        <v>9765</v>
      </c>
      <c r="B9766" t="s">
        <v>10833</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10834</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10834</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10835</v>
      </c>
      <c r="C9769" s="1">
        <v>43078</v>
      </c>
      <c r="D9769" s="1">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10836</v>
      </c>
      <c r="C9770" s="1">
        <v>43076</v>
      </c>
      <c r="D9770" s="1">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row>
    <row r="9771" spans="1:21" x14ac:dyDescent="0.25">
      <c r="A9771">
        <v>9770</v>
      </c>
      <c r="B9771" t="s">
        <v>10837</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10837</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10837</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10838</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10839</v>
      </c>
      <c r="C9775" s="1">
        <v>42547</v>
      </c>
      <c r="D9775" s="1">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39.4255</v>
      </c>
    </row>
    <row r="9776" spans="1:21" x14ac:dyDescent="0.25">
      <c r="A9776">
        <v>9775</v>
      </c>
      <c r="B9776" t="s">
        <v>10840</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10840</v>
      </c>
      <c r="C9777" s="1">
        <v>41846</v>
      </c>
      <c r="D9777" s="1">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17.495999999999999</v>
      </c>
      <c r="S9777">
        <v>3</v>
      </c>
      <c r="T9777">
        <v>0.6</v>
      </c>
      <c r="U9777">
        <v>-10.0602</v>
      </c>
    </row>
    <row r="9778" spans="1:21" x14ac:dyDescent="0.25">
      <c r="A9778">
        <v>9777</v>
      </c>
      <c r="B9778" t="s">
        <v>10840</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10840</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10840</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10840</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10841</v>
      </c>
      <c r="C9782" s="1">
        <v>42627</v>
      </c>
      <c r="D9782" s="1">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437.85</v>
      </c>
      <c r="S9782">
        <v>3</v>
      </c>
      <c r="T9782">
        <v>0</v>
      </c>
      <c r="U9782">
        <v>131.35499999999999</v>
      </c>
    </row>
    <row r="9783" spans="1:21" x14ac:dyDescent="0.25">
      <c r="A9783">
        <v>9782</v>
      </c>
      <c r="B9783" t="s">
        <v>10841</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10842</v>
      </c>
      <c r="C9784" s="1">
        <v>42155</v>
      </c>
      <c r="D9784" s="1">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10842</v>
      </c>
      <c r="C9785" s="1">
        <v>42155</v>
      </c>
      <c r="D9785" s="1">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10842</v>
      </c>
      <c r="C9786" s="1">
        <v>42155</v>
      </c>
      <c r="D9786" s="1">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2.9807999999999999</v>
      </c>
    </row>
    <row r="9787" spans="1:21" x14ac:dyDescent="0.25">
      <c r="A9787">
        <v>9786</v>
      </c>
      <c r="B9787" t="s">
        <v>10843</v>
      </c>
      <c r="C9787" s="1">
        <v>42133</v>
      </c>
      <c r="D9787" s="1">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row>
    <row r="9788" spans="1:21" x14ac:dyDescent="0.25">
      <c r="A9788">
        <v>9787</v>
      </c>
      <c r="B9788" t="s">
        <v>10844</v>
      </c>
      <c r="C9788" s="1">
        <v>41948</v>
      </c>
      <c r="D9788" s="1">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10845</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10845</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10845</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10845</v>
      </c>
      <c r="C9792" s="1">
        <v>42821</v>
      </c>
      <c r="D9792" s="1">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211.24600000000001</v>
      </c>
      <c r="S9792">
        <v>2</v>
      </c>
      <c r="T9792">
        <v>0.3</v>
      </c>
      <c r="U9792">
        <v>-66.391599999999997</v>
      </c>
    </row>
    <row r="9793" spans="1:21" x14ac:dyDescent="0.25">
      <c r="A9793">
        <v>9792</v>
      </c>
      <c r="B9793" t="s">
        <v>10846</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10846</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10846</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10846</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10847</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10848</v>
      </c>
      <c r="C9798" s="1">
        <v>42016</v>
      </c>
      <c r="D9798" s="1">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10848</v>
      </c>
      <c r="C9799" s="1">
        <v>42016</v>
      </c>
      <c r="D9799" s="1">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10848</v>
      </c>
      <c r="C9800" s="1">
        <v>42016</v>
      </c>
      <c r="D9800" s="1">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2.6375999999999999</v>
      </c>
    </row>
    <row r="9801" spans="1:21" x14ac:dyDescent="0.25">
      <c r="A9801">
        <v>9800</v>
      </c>
      <c r="B9801" t="s">
        <v>10848</v>
      </c>
      <c r="C9801" s="1">
        <v>42016</v>
      </c>
      <c r="D9801" s="1">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row>
    <row r="9802" spans="1:21" x14ac:dyDescent="0.25">
      <c r="A9802">
        <v>9801</v>
      </c>
      <c r="B9802" t="s">
        <v>10848</v>
      </c>
      <c r="C9802" s="1">
        <v>42016</v>
      </c>
      <c r="D9802" s="1">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10849</v>
      </c>
      <c r="C9803" s="1">
        <v>43007</v>
      </c>
      <c r="D9803" s="1">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10851</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10851</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10851</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10852</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10852</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10853</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10854</v>
      </c>
      <c r="C9810" s="1">
        <v>42937</v>
      </c>
      <c r="D9810" s="1">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10855</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10855</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10856</v>
      </c>
      <c r="C9813" s="1">
        <v>42701</v>
      </c>
      <c r="D9813" s="1">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12.441599999999999</v>
      </c>
    </row>
    <row r="9814" spans="1:21" x14ac:dyDescent="0.25">
      <c r="A9814">
        <v>9813</v>
      </c>
      <c r="B9814" t="s">
        <v>10856</v>
      </c>
      <c r="C9814" s="1">
        <v>42701</v>
      </c>
      <c r="D9814" s="1">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10856</v>
      </c>
      <c r="C9815" s="1">
        <v>42701</v>
      </c>
      <c r="D9815" s="1">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10856</v>
      </c>
      <c r="C9816" s="1">
        <v>42701</v>
      </c>
      <c r="D9816" s="1">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38.375999999999998</v>
      </c>
    </row>
    <row r="9817" spans="1:21" x14ac:dyDescent="0.25">
      <c r="A9817">
        <v>9816</v>
      </c>
      <c r="B9817" t="s">
        <v>10857</v>
      </c>
      <c r="C9817" s="1">
        <v>42163</v>
      </c>
      <c r="D9817" s="1">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v>
      </c>
      <c r="S9817">
        <v>7</v>
      </c>
      <c r="T9817">
        <v>0.2</v>
      </c>
      <c r="U9817">
        <v>54.215000000000003</v>
      </c>
    </row>
    <row r="9818" spans="1:21" x14ac:dyDescent="0.25">
      <c r="A9818">
        <v>9817</v>
      </c>
      <c r="B9818" t="s">
        <v>10857</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10857</v>
      </c>
      <c r="C9819" s="1">
        <v>42163</v>
      </c>
      <c r="D9819" s="1">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45.467100000000002</v>
      </c>
    </row>
    <row r="9820" spans="1:21" x14ac:dyDescent="0.25">
      <c r="A9820">
        <v>9819</v>
      </c>
      <c r="B9820" t="s">
        <v>10857</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10857</v>
      </c>
      <c r="C9821" s="1">
        <v>42163</v>
      </c>
      <c r="D9821" s="1">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3.15</v>
      </c>
    </row>
    <row r="9822" spans="1:21" x14ac:dyDescent="0.25">
      <c r="A9822">
        <v>9821</v>
      </c>
      <c r="B9822" t="s">
        <v>10857</v>
      </c>
      <c r="C9822" s="1">
        <v>42163</v>
      </c>
      <c r="D9822" s="1">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13.2</v>
      </c>
    </row>
    <row r="9823" spans="1:21" x14ac:dyDescent="0.25">
      <c r="A9823">
        <v>9822</v>
      </c>
      <c r="B9823" t="s">
        <v>10857</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10858</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10858</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10858</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10858</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10858</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10859</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10859</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10860</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10861</v>
      </c>
      <c r="C9832" s="1">
        <v>41989</v>
      </c>
      <c r="D9832" s="1">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95.990399999999994</v>
      </c>
    </row>
    <row r="9833" spans="1:21" x14ac:dyDescent="0.25">
      <c r="A9833">
        <v>9832</v>
      </c>
      <c r="B9833" t="s">
        <v>10861</v>
      </c>
      <c r="C9833" s="1">
        <v>41989</v>
      </c>
      <c r="D9833" s="1">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10862</v>
      </c>
      <c r="C9834" s="1">
        <v>41777</v>
      </c>
      <c r="D9834" s="1">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10863</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10864</v>
      </c>
      <c r="C9836" s="1">
        <v>42653</v>
      </c>
      <c r="D9836" s="1">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-6.3</v>
      </c>
    </row>
    <row r="9837" spans="1:21" x14ac:dyDescent="0.25">
      <c r="A9837">
        <v>9836</v>
      </c>
      <c r="B9837" t="s">
        <v>10864</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10865</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10865</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10865</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10865</v>
      </c>
      <c r="C9841" s="1">
        <v>42638</v>
      </c>
      <c r="D9841" s="1">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v>
      </c>
      <c r="S9841">
        <v>3</v>
      </c>
      <c r="T9841">
        <v>0.2</v>
      </c>
      <c r="U9841">
        <v>161.99189999999999</v>
      </c>
    </row>
    <row r="9842" spans="1:21" x14ac:dyDescent="0.25">
      <c r="A9842">
        <v>9841</v>
      </c>
      <c r="B9842" t="s">
        <v>10865</v>
      </c>
      <c r="C9842" s="1">
        <v>42638</v>
      </c>
      <c r="D9842" s="1">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44.735999999999997</v>
      </c>
      <c r="S9842">
        <v>8</v>
      </c>
      <c r="T9842">
        <v>0.2</v>
      </c>
      <c r="U9842">
        <v>4.4736000000000002</v>
      </c>
    </row>
    <row r="9843" spans="1:21" x14ac:dyDescent="0.25">
      <c r="A9843">
        <v>9842</v>
      </c>
      <c r="B9843" t="s">
        <v>10865</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10865</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10866</v>
      </c>
      <c r="C9845" s="1">
        <v>41793</v>
      </c>
      <c r="D9845" s="1">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10866</v>
      </c>
      <c r="C9846" s="1">
        <v>41793</v>
      </c>
      <c r="D9846" s="1">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10866</v>
      </c>
      <c r="C9847" s="1">
        <v>41793</v>
      </c>
      <c r="D9847" s="1">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10867</v>
      </c>
      <c r="C9848" s="1">
        <v>42980</v>
      </c>
      <c r="D9848" s="1">
        <v>42982</v>
      </c>
      <c r="E9848" t="s">
        <v>22</v>
      </c>
      <c r="F9848" t="s">
        <v>8236</v>
      </c>
      <c r="G9848" t="s">
        <v>8237</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10867</v>
      </c>
      <c r="C9849" s="1">
        <v>42980</v>
      </c>
      <c r="D9849" s="1">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10867</v>
      </c>
      <c r="C9850" s="1">
        <v>42980</v>
      </c>
      <c r="D9850" s="1">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10868</v>
      </c>
      <c r="C9851" s="1">
        <v>41741</v>
      </c>
      <c r="D9851" s="1">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16.268799999999999</v>
      </c>
    </row>
    <row r="9852" spans="1:21" x14ac:dyDescent="0.25">
      <c r="A9852">
        <v>9851</v>
      </c>
      <c r="B9852" t="s">
        <v>10869</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10869</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10869</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10869</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10870</v>
      </c>
      <c r="C9856" s="1">
        <v>42905</v>
      </c>
      <c r="D9856" s="1">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21.134399999999999</v>
      </c>
    </row>
    <row r="9857" spans="1:21" x14ac:dyDescent="0.25">
      <c r="A9857">
        <v>9856</v>
      </c>
      <c r="B9857" t="s">
        <v>10870</v>
      </c>
      <c r="C9857" s="1">
        <v>42905</v>
      </c>
      <c r="D9857" s="1">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11.543200000000001</v>
      </c>
    </row>
    <row r="9858" spans="1:21" x14ac:dyDescent="0.25">
      <c r="A9858">
        <v>9857</v>
      </c>
      <c r="B9858" t="s">
        <v>10871</v>
      </c>
      <c r="C9858" s="1">
        <v>41949</v>
      </c>
      <c r="D9858" s="1">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10872</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10873</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10873</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10873</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10873</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10873</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10873</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10873</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10873</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10874</v>
      </c>
      <c r="C9868" s="1">
        <v>42089</v>
      </c>
      <c r="D9868" s="1">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row>
    <row r="9869" spans="1:21" x14ac:dyDescent="0.25">
      <c r="A9869">
        <v>9868</v>
      </c>
      <c r="B9869" t="s">
        <v>10874</v>
      </c>
      <c r="C9869" s="1">
        <v>42089</v>
      </c>
      <c r="D9869" s="1">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3.4085999999999999</v>
      </c>
    </row>
    <row r="9870" spans="1:21" x14ac:dyDescent="0.25">
      <c r="A9870">
        <v>9869</v>
      </c>
      <c r="B9870" t="s">
        <v>10875</v>
      </c>
      <c r="C9870" s="1">
        <v>41944</v>
      </c>
      <c r="D9870" s="1">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10875</v>
      </c>
      <c r="C9871" s="1">
        <v>41944</v>
      </c>
      <c r="D9871" s="1">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-2.61</v>
      </c>
    </row>
    <row r="9872" spans="1:21" x14ac:dyDescent="0.25">
      <c r="A9872">
        <v>9871</v>
      </c>
      <c r="B9872" t="s">
        <v>10875</v>
      </c>
      <c r="C9872" s="1">
        <v>41944</v>
      </c>
      <c r="D9872" s="1">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10877</v>
      </c>
      <c r="C9873" s="1">
        <v>43014</v>
      </c>
      <c r="D9873" s="1">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10877</v>
      </c>
      <c r="C9874" s="1">
        <v>43014</v>
      </c>
      <c r="D9874" s="1">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10878</v>
      </c>
      <c r="C9875" s="1">
        <v>42714</v>
      </c>
      <c r="D9875" s="1">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3.1103999999999998</v>
      </c>
    </row>
    <row r="9876" spans="1:21" x14ac:dyDescent="0.25">
      <c r="A9876">
        <v>9875</v>
      </c>
      <c r="B9876" t="s">
        <v>10879</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10880</v>
      </c>
      <c r="C9877" s="1">
        <v>42367</v>
      </c>
      <c r="D9877" s="1">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6.3600000000000004E-2</v>
      </c>
    </row>
    <row r="9878" spans="1:21" x14ac:dyDescent="0.25">
      <c r="A9878">
        <v>9877</v>
      </c>
      <c r="B9878" t="s">
        <v>10881</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10881</v>
      </c>
      <c r="C9879" s="1">
        <v>42845</v>
      </c>
      <c r="D9879" s="1">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8.6999999999999993</v>
      </c>
      <c r="S9879">
        <v>5</v>
      </c>
      <c r="T9879">
        <v>0.7</v>
      </c>
      <c r="U9879">
        <v>-6.38</v>
      </c>
    </row>
    <row r="9880" spans="1:21" x14ac:dyDescent="0.25">
      <c r="A9880">
        <v>9879</v>
      </c>
      <c r="B9880" t="s">
        <v>10881</v>
      </c>
      <c r="C9880" s="1">
        <v>42845</v>
      </c>
      <c r="D9880" s="1">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122.38200000000001</v>
      </c>
      <c r="S9880">
        <v>3</v>
      </c>
      <c r="T9880">
        <v>0.4</v>
      </c>
      <c r="U9880">
        <v>-24.476400000000002</v>
      </c>
    </row>
    <row r="9881" spans="1:21" x14ac:dyDescent="0.25">
      <c r="A9881">
        <v>9880</v>
      </c>
      <c r="B9881" t="s">
        <v>10882</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10883</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10884</v>
      </c>
      <c r="C9883" s="1">
        <v>41863</v>
      </c>
      <c r="D9883" s="1">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10884</v>
      </c>
      <c r="C9884" s="1">
        <v>41863</v>
      </c>
      <c r="D9884" s="1">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10885</v>
      </c>
      <c r="C9885" s="1">
        <v>41732</v>
      </c>
      <c r="D9885" s="1">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10885</v>
      </c>
      <c r="C9886" s="1">
        <v>41732</v>
      </c>
      <c r="D9886" s="1">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10885</v>
      </c>
      <c r="C9887" s="1">
        <v>41732</v>
      </c>
      <c r="D9887" s="1">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10886</v>
      </c>
      <c r="C9888" s="1">
        <v>41662</v>
      </c>
      <c r="D9888" s="1">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10887</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10888</v>
      </c>
      <c r="C9890" s="1">
        <v>42224</v>
      </c>
      <c r="D9890" s="1">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10889</v>
      </c>
      <c r="C9891" s="1">
        <v>42813</v>
      </c>
      <c r="D9891" s="1">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2.4138000000000002</v>
      </c>
    </row>
    <row r="9892" spans="1:21" x14ac:dyDescent="0.25">
      <c r="A9892">
        <v>9891</v>
      </c>
      <c r="B9892" t="s">
        <v>10890</v>
      </c>
      <c r="C9892" s="1">
        <v>42576</v>
      </c>
      <c r="D9892" s="1">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row>
    <row r="9893" spans="1:21" x14ac:dyDescent="0.25">
      <c r="A9893">
        <v>9892</v>
      </c>
      <c r="B9893" t="s">
        <v>10890</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10890</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10890</v>
      </c>
      <c r="C9895" s="1">
        <v>42576</v>
      </c>
      <c r="D9895" s="1">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row>
    <row r="9896" spans="1:21" x14ac:dyDescent="0.25">
      <c r="A9896">
        <v>9895</v>
      </c>
      <c r="B9896" t="s">
        <v>10890</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10891</v>
      </c>
      <c r="C9897" s="1">
        <v>41908</v>
      </c>
      <c r="D9897" s="1">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row>
    <row r="9898" spans="1:21" x14ac:dyDescent="0.25">
      <c r="A9898">
        <v>9897</v>
      </c>
      <c r="B9898" t="s">
        <v>10892</v>
      </c>
      <c r="C9898" s="1">
        <v>41807</v>
      </c>
      <c r="D9898" s="1">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22.480799999999999</v>
      </c>
    </row>
    <row r="9899" spans="1:21" x14ac:dyDescent="0.25">
      <c r="A9899">
        <v>9898</v>
      </c>
      <c r="B9899" t="s">
        <v>10893</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10893</v>
      </c>
      <c r="C9900" s="1">
        <v>42527</v>
      </c>
      <c r="D9900" s="1">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row>
    <row r="9901" spans="1:21" x14ac:dyDescent="0.25">
      <c r="A9901">
        <v>9900</v>
      </c>
      <c r="B9901" t="s">
        <v>10894</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10895</v>
      </c>
      <c r="C9902" s="1">
        <v>42968</v>
      </c>
      <c r="D9902" s="1">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10895</v>
      </c>
      <c r="C9903" s="1">
        <v>42968</v>
      </c>
      <c r="D9903" s="1">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10895</v>
      </c>
      <c r="C9904" s="1">
        <v>42968</v>
      </c>
      <c r="D9904" s="1">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10896</v>
      </c>
      <c r="C9905" s="1">
        <v>41955</v>
      </c>
      <c r="D9905" s="1">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v>
      </c>
      <c r="S9905">
        <v>3</v>
      </c>
      <c r="T9905">
        <v>0.6</v>
      </c>
      <c r="U9905">
        <v>-6.9101999999999997</v>
      </c>
    </row>
    <row r="9906" spans="1:21" x14ac:dyDescent="0.25">
      <c r="A9906">
        <v>9905</v>
      </c>
      <c r="B9906" t="s">
        <v>10896</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10897</v>
      </c>
      <c r="C9907" s="1">
        <v>42260</v>
      </c>
      <c r="D9907" s="1">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10897</v>
      </c>
      <c r="C9908" s="1">
        <v>42260</v>
      </c>
      <c r="D9908" s="1">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10897</v>
      </c>
      <c r="C9909" s="1">
        <v>42260</v>
      </c>
      <c r="D9909" s="1">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10897</v>
      </c>
      <c r="C9910" s="1">
        <v>42260</v>
      </c>
      <c r="D9910" s="1">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24.882000000000001</v>
      </c>
    </row>
    <row r="9911" spans="1:21" x14ac:dyDescent="0.25">
      <c r="A9911">
        <v>9910</v>
      </c>
      <c r="B9911" t="s">
        <v>10897</v>
      </c>
      <c r="C9911" s="1">
        <v>42260</v>
      </c>
      <c r="D9911" s="1">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10897</v>
      </c>
      <c r="C9912" s="1">
        <v>42260</v>
      </c>
      <c r="D9912" s="1">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10898</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10899</v>
      </c>
      <c r="C9914" s="1">
        <v>42287</v>
      </c>
      <c r="D9914" s="1">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362.13600000000002</v>
      </c>
      <c r="S9914">
        <v>3</v>
      </c>
      <c r="T9914">
        <v>0.2</v>
      </c>
      <c r="U9914">
        <v>-54.320399999999999</v>
      </c>
    </row>
    <row r="9915" spans="1:21" x14ac:dyDescent="0.25">
      <c r="A9915">
        <v>9914</v>
      </c>
      <c r="B9915" t="s">
        <v>10899</v>
      </c>
      <c r="C9915" s="1">
        <v>42287</v>
      </c>
      <c r="D9915" s="1">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31.05</v>
      </c>
      <c r="S9915">
        <v>3</v>
      </c>
      <c r="T9915">
        <v>0</v>
      </c>
      <c r="U9915">
        <v>14.904</v>
      </c>
    </row>
    <row r="9916" spans="1:21" x14ac:dyDescent="0.25">
      <c r="A9916">
        <v>9915</v>
      </c>
      <c r="B9916" t="s">
        <v>10900</v>
      </c>
      <c r="C9916" s="1">
        <v>42764</v>
      </c>
      <c r="D9916" s="1">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6.2207999999999997</v>
      </c>
    </row>
    <row r="9917" spans="1:21" x14ac:dyDescent="0.25">
      <c r="A9917">
        <v>9916</v>
      </c>
      <c r="B9917" t="s">
        <v>10900</v>
      </c>
      <c r="C9917" s="1">
        <v>42764</v>
      </c>
      <c r="D9917" s="1">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10900</v>
      </c>
      <c r="C9918" s="1">
        <v>42764</v>
      </c>
      <c r="D9918" s="1">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10900</v>
      </c>
      <c r="C9919" s="1">
        <v>42764</v>
      </c>
      <c r="D9919" s="1">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10901</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10902</v>
      </c>
      <c r="C9921" s="1">
        <v>42444</v>
      </c>
      <c r="D9921" s="1">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10902</v>
      </c>
      <c r="C9922" s="1">
        <v>42444</v>
      </c>
      <c r="D9922" s="1">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22.385999999999999</v>
      </c>
      <c r="S9922">
        <v>7</v>
      </c>
      <c r="T9922">
        <v>0.8</v>
      </c>
      <c r="U9922">
        <v>-35.817599999999999</v>
      </c>
    </row>
    <row r="9923" spans="1:21" x14ac:dyDescent="0.25">
      <c r="A9923">
        <v>9922</v>
      </c>
      <c r="B9923" t="s">
        <v>10903</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10904</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10905</v>
      </c>
      <c r="C9925" s="1">
        <v>42083</v>
      </c>
      <c r="D9925" s="1">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10905</v>
      </c>
      <c r="C9926" s="1">
        <v>42083</v>
      </c>
      <c r="D9926" s="1">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10905</v>
      </c>
      <c r="C9927" s="1">
        <v>42083</v>
      </c>
      <c r="D9927" s="1">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10905</v>
      </c>
      <c r="C9928" s="1">
        <v>42083</v>
      </c>
      <c r="D9928" s="1">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10905</v>
      </c>
      <c r="C9929" s="1">
        <v>42083</v>
      </c>
      <c r="D9929" s="1">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10906</v>
      </c>
      <c r="C9930" s="1">
        <v>42617</v>
      </c>
      <c r="D9930" s="1">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10906</v>
      </c>
      <c r="C9931" s="1">
        <v>42617</v>
      </c>
      <c r="D9931" s="1">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v>
      </c>
      <c r="S9931">
        <v>5</v>
      </c>
      <c r="T9931">
        <v>0.2</v>
      </c>
      <c r="U9931">
        <v>944.98649999999998</v>
      </c>
    </row>
    <row r="9932" spans="1:21" x14ac:dyDescent="0.25">
      <c r="A9932">
        <v>9931</v>
      </c>
      <c r="B9932" t="s">
        <v>10907</v>
      </c>
      <c r="C9932" s="1">
        <v>42321</v>
      </c>
      <c r="D9932" s="1">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3.4552</v>
      </c>
    </row>
    <row r="9933" spans="1:21" x14ac:dyDescent="0.25">
      <c r="A9933">
        <v>9932</v>
      </c>
      <c r="B9933" t="s">
        <v>10907</v>
      </c>
      <c r="C9933" s="1">
        <v>42321</v>
      </c>
      <c r="D9933" s="1">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-40.195999999999998</v>
      </c>
    </row>
    <row r="9934" spans="1:21" x14ac:dyDescent="0.25">
      <c r="A9934">
        <v>9933</v>
      </c>
      <c r="B9934" t="s">
        <v>10907</v>
      </c>
      <c r="C9934" s="1">
        <v>42321</v>
      </c>
      <c r="D9934" s="1">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13.481999999999999</v>
      </c>
    </row>
    <row r="9935" spans="1:21" x14ac:dyDescent="0.25">
      <c r="A9935">
        <v>9934</v>
      </c>
      <c r="B9935" t="s">
        <v>10908</v>
      </c>
      <c r="C9935" s="1">
        <v>41831</v>
      </c>
      <c r="D9935" s="1">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v>
      </c>
      <c r="S9935">
        <v>3</v>
      </c>
      <c r="T9935">
        <v>0</v>
      </c>
      <c r="U9935">
        <v>47.8065</v>
      </c>
    </row>
    <row r="9936" spans="1:21" x14ac:dyDescent="0.25">
      <c r="A9936">
        <v>9935</v>
      </c>
      <c r="B9936" t="s">
        <v>10909</v>
      </c>
      <c r="C9936" s="1">
        <v>42467</v>
      </c>
      <c r="D9936" s="1">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33.527999999999999</v>
      </c>
      <c r="S9936">
        <v>3</v>
      </c>
      <c r="T9936">
        <v>0.2</v>
      </c>
      <c r="U9936">
        <v>2.5146000000000002</v>
      </c>
    </row>
    <row r="9937" spans="1:21" x14ac:dyDescent="0.25">
      <c r="A9937">
        <v>9936</v>
      </c>
      <c r="B9937" t="s">
        <v>10909</v>
      </c>
      <c r="C9937" s="1">
        <v>42467</v>
      </c>
      <c r="D9937" s="1">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3.6743999999999999</v>
      </c>
    </row>
    <row r="9938" spans="1:21" x14ac:dyDescent="0.25">
      <c r="A9938">
        <v>9937</v>
      </c>
      <c r="B9938" t="s">
        <v>10912</v>
      </c>
      <c r="C9938" s="1">
        <v>42910</v>
      </c>
      <c r="D9938" s="1">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10913</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10914</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row>
    <row r="9941" spans="1:21" x14ac:dyDescent="0.25">
      <c r="A9941">
        <v>9940</v>
      </c>
      <c r="B9941" t="s">
        <v>10914</v>
      </c>
      <c r="C9941" s="1">
        <v>42716</v>
      </c>
      <c r="D9941" s="1">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9.9456000000000007</v>
      </c>
    </row>
    <row r="9942" spans="1:21" x14ac:dyDescent="0.25">
      <c r="A9942">
        <v>9941</v>
      </c>
      <c r="B9942" t="s">
        <v>10914</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10915</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10916</v>
      </c>
      <c r="C9944" s="1">
        <v>42001</v>
      </c>
      <c r="D9944" s="1">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29.964600000000001</v>
      </c>
    </row>
    <row r="9945" spans="1:21" x14ac:dyDescent="0.25">
      <c r="A9945">
        <v>9944</v>
      </c>
      <c r="B9945" t="s">
        <v>10916</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10917</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10918</v>
      </c>
      <c r="C9947" s="1">
        <v>41700</v>
      </c>
      <c r="D9947" s="1">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3.4239999999999999</v>
      </c>
      <c r="S9947">
        <v>1</v>
      </c>
      <c r="T9947">
        <v>0.2</v>
      </c>
      <c r="U9947">
        <v>1.07</v>
      </c>
    </row>
    <row r="9948" spans="1:21" x14ac:dyDescent="0.25">
      <c r="A9948">
        <v>9947</v>
      </c>
      <c r="B9948" t="s">
        <v>10918</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10919</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10919</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10919</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10919</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10919</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10920</v>
      </c>
      <c r="C9954" s="1">
        <v>42352</v>
      </c>
      <c r="D9954" s="1">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10920</v>
      </c>
      <c r="C9955" s="1">
        <v>42352</v>
      </c>
      <c r="D9955" s="1">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3.1103999999999998</v>
      </c>
    </row>
    <row r="9956" spans="1:21" x14ac:dyDescent="0.25">
      <c r="A9956">
        <v>9955</v>
      </c>
      <c r="B9956" t="s">
        <v>10920</v>
      </c>
      <c r="C9956" s="1">
        <v>42352</v>
      </c>
      <c r="D9956" s="1">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34.247999999999998</v>
      </c>
      <c r="S9956">
        <v>3</v>
      </c>
      <c r="T9956">
        <v>0.2</v>
      </c>
      <c r="U9956">
        <v>11.5587</v>
      </c>
    </row>
    <row r="9957" spans="1:21" x14ac:dyDescent="0.25">
      <c r="A9957">
        <v>9956</v>
      </c>
      <c r="B9957" t="s">
        <v>10920</v>
      </c>
      <c r="C9957" s="1">
        <v>42352</v>
      </c>
      <c r="D9957" s="1">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10921</v>
      </c>
      <c r="C9958" s="1">
        <v>41954</v>
      </c>
      <c r="D9958" s="1">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46.35</v>
      </c>
      <c r="S9958">
        <v>5</v>
      </c>
      <c r="T9958">
        <v>0</v>
      </c>
      <c r="U9958">
        <v>21.784500000000001</v>
      </c>
    </row>
    <row r="9959" spans="1:21" x14ac:dyDescent="0.25">
      <c r="A9959">
        <v>9958</v>
      </c>
      <c r="B9959" t="s">
        <v>10921</v>
      </c>
      <c r="C9959" s="1">
        <v>41954</v>
      </c>
      <c r="D9959" s="1">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row>
    <row r="9960" spans="1:21" x14ac:dyDescent="0.25">
      <c r="A9960">
        <v>9959</v>
      </c>
      <c r="B9960" t="s">
        <v>10921</v>
      </c>
      <c r="C9960" s="1">
        <v>41954</v>
      </c>
      <c r="D9960" s="1">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10922</v>
      </c>
      <c r="C9961" s="1">
        <v>43014</v>
      </c>
      <c r="D9961" s="1">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1.8688</v>
      </c>
    </row>
    <row r="9962" spans="1:21" x14ac:dyDescent="0.25">
      <c r="A9962">
        <v>9961</v>
      </c>
      <c r="B9962" t="s">
        <v>10923</v>
      </c>
      <c r="C9962" s="1">
        <v>42994</v>
      </c>
      <c r="D9962" s="1">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3.24</v>
      </c>
    </row>
    <row r="9963" spans="1:21" x14ac:dyDescent="0.25">
      <c r="A9963">
        <v>9962</v>
      </c>
      <c r="B9963" t="s">
        <v>10924</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10924</v>
      </c>
      <c r="C9964" s="1">
        <v>42082</v>
      </c>
      <c r="D9964" s="1">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383.46559999999999</v>
      </c>
      <c r="S9964">
        <v>4</v>
      </c>
      <c r="T9964">
        <v>0.32</v>
      </c>
      <c r="U9964">
        <v>-67.670400000000001</v>
      </c>
    </row>
    <row r="9965" spans="1:21" x14ac:dyDescent="0.25">
      <c r="A9965">
        <v>9964</v>
      </c>
      <c r="B9965" t="s">
        <v>10925</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10926</v>
      </c>
      <c r="C9966" s="1">
        <v>42709</v>
      </c>
      <c r="D9966" s="1">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10926</v>
      </c>
      <c r="C9967" s="1">
        <v>42709</v>
      </c>
      <c r="D9967" s="1">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10926</v>
      </c>
      <c r="C9968" s="1">
        <v>42709</v>
      </c>
      <c r="D9968" s="1">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51.554299999999998</v>
      </c>
    </row>
    <row r="9969" spans="1:21" x14ac:dyDescent="0.25">
      <c r="A9969">
        <v>9968</v>
      </c>
      <c r="B9969" t="s">
        <v>10927</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10927</v>
      </c>
      <c r="C9970" s="1">
        <v>43080</v>
      </c>
      <c r="D9970" s="1">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row>
    <row r="9971" spans="1:21" x14ac:dyDescent="0.25">
      <c r="A9971">
        <v>9970</v>
      </c>
      <c r="B9971" t="s">
        <v>10927</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10928</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10928</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10929</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10930</v>
      </c>
      <c r="C9975" s="1">
        <v>42710</v>
      </c>
      <c r="D9975" s="1">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27.196000000000002</v>
      </c>
    </row>
    <row r="9976" spans="1:21" x14ac:dyDescent="0.25">
      <c r="A9976">
        <v>9975</v>
      </c>
      <c r="B9976" t="s">
        <v>10930</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10930</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10930</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10930</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10930</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10930</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437.47199999999998</v>
      </c>
      <c r="S9981">
        <v>14</v>
      </c>
      <c r="T9981">
        <v>0.2</v>
      </c>
      <c r="U9981">
        <v>153.11519999999999</v>
      </c>
    </row>
    <row r="9982" spans="1:21" x14ac:dyDescent="0.25">
      <c r="A9982">
        <v>9981</v>
      </c>
      <c r="B9982" t="s">
        <v>10931</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10932</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10933</v>
      </c>
      <c r="C9984" s="1">
        <v>42635</v>
      </c>
      <c r="D9984" s="1">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10933</v>
      </c>
      <c r="C9985" s="1">
        <v>42635</v>
      </c>
      <c r="D9985" s="1">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v>
      </c>
    </row>
    <row r="9986" spans="1:21" x14ac:dyDescent="0.25">
      <c r="A9986">
        <v>9985</v>
      </c>
      <c r="B9986" t="s">
        <v>10934</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10934</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10935</v>
      </c>
      <c r="C9988" s="1">
        <v>42642</v>
      </c>
      <c r="D9988" s="1">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row>
    <row r="9989" spans="1:21" x14ac:dyDescent="0.25">
      <c r="A9989">
        <v>9988</v>
      </c>
      <c r="B9989" t="s">
        <v>10936</v>
      </c>
      <c r="C9989" s="1">
        <v>43056</v>
      </c>
      <c r="D9989" s="1">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row>
    <row r="9990" spans="1:21" x14ac:dyDescent="0.25">
      <c r="A9990">
        <v>9989</v>
      </c>
      <c r="B9990" t="s">
        <v>10936</v>
      </c>
      <c r="C9990" s="1">
        <v>43056</v>
      </c>
      <c r="D9990" s="1">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55.646999999999998</v>
      </c>
    </row>
    <row r="9991" spans="1:21" x14ac:dyDescent="0.25">
      <c r="A9991">
        <v>9990</v>
      </c>
      <c r="B9991" t="s">
        <v>10937</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10938</v>
      </c>
      <c r="C9992" s="1">
        <v>42792</v>
      </c>
      <c r="D9992" s="1">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15.6332</v>
      </c>
    </row>
    <row r="9993" spans="1:21" x14ac:dyDescent="0.25">
      <c r="A9993">
        <v>9992</v>
      </c>
      <c r="B9993" t="s">
        <v>10938</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10938</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10939</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autoFilter ref="A1:U9995" xr:uid="{3CD2B338-A34D-42E8-A32C-C854F7D11A6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SalesByCategory</vt:lpstr>
      <vt:lpstr>SalesTrendOverTime</vt:lpstr>
      <vt:lpstr>SalesByRegion</vt:lpstr>
      <vt:lpstr>ProfitBySub-Category</vt:lpstr>
      <vt:lpstr>Top10ProductsByProfit</vt:lpstr>
      <vt:lpstr>Dashboard</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Dunleavy</dc:creator>
  <cp:lastModifiedBy>Sean Dunleavy</cp:lastModifiedBy>
  <dcterms:created xsi:type="dcterms:W3CDTF">2026-01-19T19:07:03Z</dcterms:created>
  <dcterms:modified xsi:type="dcterms:W3CDTF">2026-01-19T22:17:24Z</dcterms:modified>
</cp:coreProperties>
</file>