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715"/>
  <workbookPr/>
  <mc:AlternateContent xmlns:mc="http://schemas.openxmlformats.org/markup-compatibility/2006">
    <mc:Choice Requires="x15">
      <x15ac:absPath xmlns:x15ac="http://schemas.microsoft.com/office/spreadsheetml/2010/11/ac" url="/Users/smu/Desktop/Ulink/Documentation/Metrics/Bug Metrics/"/>
    </mc:Choice>
  </mc:AlternateContent>
  <bookViews>
    <workbookView xWindow="1780" yWindow="460" windowWidth="25520" windowHeight="15540" activeTab="1"/>
  </bookViews>
  <sheets>
    <sheet name="Overall Bug Score" sheetId="1" r:id="rId1"/>
    <sheet name="Bug Log" sheetId="2" r:id="rId2"/>
    <sheet name="Mitigation Plan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3" i="1"/>
  <c r="G4" i="1"/>
  <c r="G5" i="1"/>
  <c r="G7" i="1"/>
  <c r="G9" i="1"/>
  <c r="G10" i="1"/>
  <c r="G11" i="1"/>
  <c r="H11" i="1"/>
</calcChain>
</file>

<file path=xl/sharedStrings.xml><?xml version="1.0" encoding="utf-8"?>
<sst xmlns="http://schemas.openxmlformats.org/spreadsheetml/2006/main" count="57" uniqueCount="47">
  <si>
    <t>Task</t>
  </si>
  <si>
    <t xml:space="preserve">Test 
(Number of tests) </t>
  </si>
  <si>
    <t>Low Impact Bugs</t>
  </si>
  <si>
    <t>High Impact Bugs</t>
  </si>
  <si>
    <t>Critical Bugs</t>
  </si>
  <si>
    <t xml:space="preserve">Score  </t>
  </si>
  <si>
    <t>Actions Taken</t>
  </si>
  <si>
    <t>Test No</t>
  </si>
  <si>
    <t>Function</t>
  </si>
  <si>
    <t>Expected Result</t>
  </si>
  <si>
    <t>Issues / Differing Result</t>
  </si>
  <si>
    <t xml:space="preserve">Analysis - Doctor </t>
  </si>
  <si>
    <t>Analysis - Referral</t>
  </si>
  <si>
    <t>Analysis - Specialty</t>
  </si>
  <si>
    <t>KPI - Medical</t>
  </si>
  <si>
    <t>Gender &amp; Age Report</t>
  </si>
  <si>
    <t>S/N</t>
  </si>
  <si>
    <t>Severity</t>
  </si>
  <si>
    <t>Points</t>
  </si>
  <si>
    <t>Status</t>
  </si>
  <si>
    <t>Date Discovered</t>
  </si>
  <si>
    <t>Date resolved</t>
  </si>
  <si>
    <t>Remarks</t>
  </si>
  <si>
    <t>High</t>
  </si>
  <si>
    <t>Fix during buffer time</t>
  </si>
  <si>
    <t>unsolve</t>
  </si>
  <si>
    <t>Iteration</t>
  </si>
  <si>
    <t>Total Score for Iteration 2</t>
  </si>
  <si>
    <t>Iter.</t>
  </si>
  <si>
    <t xml:space="preserve">Screening - CRUD </t>
  </si>
  <si>
    <t>Unable to edit any screenings</t>
  </si>
  <si>
    <t>Use planned debugging time in the iteration</t>
  </si>
  <si>
    <t>Stop current development immediately and resolve bugs. PM to reschedule the project</t>
  </si>
  <si>
    <t>KPI - VISA</t>
  </si>
  <si>
    <t>Client - CRUD</t>
  </si>
  <si>
    <t xml:space="preserve">Client - Edit </t>
  </si>
  <si>
    <t xml:space="preserve">Screening - Edit  </t>
  </si>
  <si>
    <t xml:space="preserve">System should show the updated info for client </t>
  </si>
  <si>
    <t>Unable to edit any client</t>
  </si>
  <si>
    <t xml:space="preserve">System should show the updated info for screening </t>
  </si>
  <si>
    <t xml:space="preserve">Login </t>
  </si>
  <si>
    <t>Account Management</t>
  </si>
  <si>
    <t>Total Score for Iteration 3</t>
  </si>
  <si>
    <t>-</t>
  </si>
  <si>
    <t xml:space="preserve">Function dropped </t>
  </si>
  <si>
    <t xml:space="preserve"> -  </t>
  </si>
  <si>
    <t>Pushed to future iteration due to rescope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</si>
</sst>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0" fillId="0" borderId="3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ont>
        <u/>
        <color theme="0"/>
      </font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171450</xdr:rowOff>
    </xdr:from>
    <xdr:to>
      <xdr:col>9</xdr:col>
      <xdr:colOff>570724</xdr:colOff>
      <xdr:row>20</xdr:row>
      <xdr:rowOff>104326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171450"/>
          <a:ext cx="6209524" cy="3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E12" sqref="E12"/>
    </sheetView>
  </sheetViews>
  <sheetFormatPr baseColWidth="10" defaultColWidth="8.83203125" defaultRowHeight="15" x14ac:dyDescent="0.2"/>
  <cols>
    <col min="2" max="2" width="12.6640625" customWidth="1"/>
    <col min="3" max="3" width="10.5" customWidth="1"/>
    <col min="8" max="8" width="18.1640625" customWidth="1"/>
  </cols>
  <sheetData>
    <row r="1" spans="1:13" ht="61" customHeight="1" x14ac:dyDescent="0.2">
      <c r="A1" s="14" t="s">
        <v>26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</row>
    <row r="2" spans="1:13" ht="3" hidden="1" customHeight="1" x14ac:dyDescent="0.2">
      <c r="A2" s="1"/>
      <c r="B2" s="1"/>
      <c r="C2" s="1"/>
      <c r="D2" s="1">
        <v>1</v>
      </c>
      <c r="E2" s="1">
        <v>5</v>
      </c>
      <c r="F2" s="1">
        <v>10</v>
      </c>
      <c r="G2" s="1"/>
      <c r="H2" s="1"/>
    </row>
    <row r="3" spans="1:13" ht="30" x14ac:dyDescent="0.2">
      <c r="A3" s="19">
        <v>2</v>
      </c>
      <c r="B3" s="11" t="s">
        <v>11</v>
      </c>
      <c r="C3" s="10">
        <v>3</v>
      </c>
      <c r="D3" s="6">
        <v>0</v>
      </c>
      <c r="E3" s="6">
        <v>0</v>
      </c>
      <c r="F3" s="3">
        <v>0</v>
      </c>
      <c r="G3" s="10">
        <f>SUM(D3*$D$2,E3*$E$2,F3*$F$2)</f>
        <v>0</v>
      </c>
      <c r="H3" s="10" t="s">
        <v>43</v>
      </c>
    </row>
    <row r="4" spans="1:13" ht="30" x14ac:dyDescent="0.2">
      <c r="A4" s="19"/>
      <c r="B4" s="11" t="s">
        <v>12</v>
      </c>
      <c r="C4" s="10">
        <v>3</v>
      </c>
      <c r="D4" s="6">
        <v>0</v>
      </c>
      <c r="E4" s="6">
        <v>0</v>
      </c>
      <c r="F4" s="3">
        <v>0</v>
      </c>
      <c r="G4" s="10">
        <f t="shared" ref="G4:G10" si="0">SUM(D4*$D$2,E4*$E$2,F4*$F$2)</f>
        <v>0</v>
      </c>
      <c r="H4" s="10" t="s">
        <v>43</v>
      </c>
    </row>
    <row r="5" spans="1:13" ht="30" x14ac:dyDescent="0.2">
      <c r="A5" s="19"/>
      <c r="B5" s="11" t="s">
        <v>13</v>
      </c>
      <c r="C5" s="10">
        <v>3</v>
      </c>
      <c r="D5" s="6">
        <v>0</v>
      </c>
      <c r="E5" s="3">
        <v>0</v>
      </c>
      <c r="F5" s="3">
        <v>0</v>
      </c>
      <c r="G5" s="10">
        <f t="shared" si="0"/>
        <v>0</v>
      </c>
      <c r="H5" s="10" t="s">
        <v>43</v>
      </c>
    </row>
    <row r="6" spans="1:13" x14ac:dyDescent="0.2">
      <c r="A6" s="19"/>
      <c r="B6" s="11" t="s">
        <v>33</v>
      </c>
      <c r="C6" s="15">
        <v>3</v>
      </c>
      <c r="D6" s="9"/>
      <c r="E6" s="3"/>
      <c r="F6" s="3"/>
      <c r="G6" s="15"/>
      <c r="H6" s="15" t="s">
        <v>43</v>
      </c>
    </row>
    <row r="7" spans="1:13" x14ac:dyDescent="0.2">
      <c r="A7" s="19"/>
      <c r="B7" s="11" t="s">
        <v>14</v>
      </c>
      <c r="C7" s="10">
        <v>2</v>
      </c>
      <c r="D7" s="3">
        <v>0</v>
      </c>
      <c r="E7" s="6"/>
      <c r="F7" s="3">
        <v>0</v>
      </c>
      <c r="G7" s="10">
        <f t="shared" si="0"/>
        <v>0</v>
      </c>
      <c r="H7" s="10" t="s">
        <v>43</v>
      </c>
    </row>
    <row r="8" spans="1:13" ht="30" x14ac:dyDescent="0.2">
      <c r="A8" s="19"/>
      <c r="B8" s="11" t="s">
        <v>15</v>
      </c>
      <c r="C8" s="10">
        <v>1</v>
      </c>
      <c r="D8" s="3">
        <v>0</v>
      </c>
      <c r="E8" s="6"/>
      <c r="F8" s="3">
        <v>0</v>
      </c>
      <c r="G8" s="10">
        <f t="shared" si="0"/>
        <v>0</v>
      </c>
      <c r="H8" s="10" t="s">
        <v>43</v>
      </c>
    </row>
    <row r="9" spans="1:13" x14ac:dyDescent="0.2">
      <c r="A9" s="19"/>
      <c r="B9" s="11" t="s">
        <v>34</v>
      </c>
      <c r="C9" s="10">
        <v>3</v>
      </c>
      <c r="D9" s="3">
        <v>0</v>
      </c>
      <c r="E9" s="3">
        <v>1</v>
      </c>
      <c r="F9" s="3">
        <v>0</v>
      </c>
      <c r="G9" s="10">
        <f t="shared" si="0"/>
        <v>5</v>
      </c>
      <c r="H9" s="10" t="s">
        <v>24</v>
      </c>
    </row>
    <row r="10" spans="1:13" ht="30" x14ac:dyDescent="0.2">
      <c r="A10" s="19"/>
      <c r="B10" s="12" t="s">
        <v>29</v>
      </c>
      <c r="C10" s="10">
        <v>6</v>
      </c>
      <c r="D10" s="8"/>
      <c r="E10" s="3">
        <v>1</v>
      </c>
      <c r="F10" s="3">
        <v>0</v>
      </c>
      <c r="G10" s="10">
        <f t="shared" si="0"/>
        <v>5</v>
      </c>
      <c r="H10" s="10" t="s">
        <v>24</v>
      </c>
      <c r="M10" s="9"/>
    </row>
    <row r="11" spans="1:13" ht="52" customHeight="1" x14ac:dyDescent="0.2">
      <c r="A11" s="19"/>
      <c r="B11" s="20" t="s">
        <v>27</v>
      </c>
      <c r="C11" s="21"/>
      <c r="D11" s="21"/>
      <c r="E11" s="21"/>
      <c r="F11" s="22"/>
      <c r="G11" s="13">
        <f>SUM(G3:G10)</f>
        <v>10</v>
      </c>
      <c r="H11" s="10" t="str">
        <f>VLOOKUP(G11,'Mitigation Plan'!L14:M16,2,TRUE)</f>
        <v>Fix during buffer time</v>
      </c>
    </row>
    <row r="12" spans="1:13" x14ac:dyDescent="0.2">
      <c r="A12" s="23">
        <v>3</v>
      </c>
      <c r="B12" s="17" t="s">
        <v>40</v>
      </c>
      <c r="C12" s="18">
        <v>10</v>
      </c>
      <c r="D12" s="18"/>
      <c r="E12" s="18"/>
      <c r="F12" s="18"/>
      <c r="G12" s="18"/>
      <c r="H12" s="18"/>
    </row>
    <row r="13" spans="1:13" ht="30" x14ac:dyDescent="0.2">
      <c r="A13" s="23"/>
      <c r="B13" s="17" t="s">
        <v>41</v>
      </c>
      <c r="C13" s="18">
        <v>8</v>
      </c>
      <c r="D13" s="18"/>
      <c r="E13" s="18"/>
      <c r="F13" s="18"/>
      <c r="G13" s="18"/>
      <c r="H13" s="18"/>
    </row>
    <row r="14" spans="1:13" x14ac:dyDescent="0.2">
      <c r="A14" s="23"/>
      <c r="B14" s="20" t="s">
        <v>42</v>
      </c>
      <c r="C14" s="21"/>
      <c r="D14" s="21"/>
      <c r="E14" s="21"/>
      <c r="F14" s="22"/>
      <c r="G14" s="13"/>
      <c r="H14" s="16"/>
    </row>
  </sheetData>
  <mergeCells count="4">
    <mergeCell ref="A3:A11"/>
    <mergeCell ref="B11:F11"/>
    <mergeCell ref="B14:F14"/>
    <mergeCell ref="A12:A14"/>
  </mergeCells>
  <conditionalFormatting sqref="D3:F10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L2" sqref="L2"/>
    </sheetView>
  </sheetViews>
  <sheetFormatPr baseColWidth="10" defaultColWidth="8.83203125" defaultRowHeight="15" x14ac:dyDescent="0.2"/>
  <cols>
    <col min="1" max="1" width="4" customWidth="1"/>
    <col min="2" max="2" width="5.83203125" customWidth="1"/>
    <col min="3" max="3" width="17.1640625" customWidth="1"/>
    <col min="4" max="4" width="5.1640625" customWidth="1"/>
    <col min="5" max="5" width="47" customWidth="1"/>
    <col min="6" max="6" width="37.83203125" customWidth="1"/>
    <col min="8" max="8" width="6.5" customWidth="1"/>
    <col min="10" max="10" width="10.83203125" customWidth="1"/>
    <col min="11" max="11" width="13.83203125" customWidth="1"/>
    <col min="12" max="12" width="28.33203125" customWidth="1"/>
  </cols>
  <sheetData>
    <row r="1" spans="1:12" ht="35.75" customHeight="1" x14ac:dyDescent="0.2">
      <c r="A1" s="2" t="s">
        <v>16</v>
      </c>
      <c r="B1" s="2" t="s">
        <v>28</v>
      </c>
      <c r="C1" s="2" t="s">
        <v>8</v>
      </c>
      <c r="D1" s="2" t="s">
        <v>7</v>
      </c>
      <c r="E1" s="2" t="s">
        <v>9</v>
      </c>
      <c r="F1" s="2" t="s">
        <v>10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</row>
    <row r="2" spans="1:12" x14ac:dyDescent="0.2">
      <c r="A2" s="7">
        <v>1</v>
      </c>
      <c r="B2" s="7">
        <v>2</v>
      </c>
      <c r="C2" s="7" t="s">
        <v>35</v>
      </c>
      <c r="D2" s="7">
        <v>2</v>
      </c>
      <c r="E2" s="4" t="s">
        <v>37</v>
      </c>
      <c r="F2" s="4" t="s">
        <v>38</v>
      </c>
      <c r="G2" s="4" t="s">
        <v>23</v>
      </c>
      <c r="H2" s="7">
        <v>5</v>
      </c>
      <c r="I2" s="4" t="s">
        <v>25</v>
      </c>
      <c r="J2" s="5">
        <v>42673</v>
      </c>
      <c r="K2" s="5" t="s">
        <v>45</v>
      </c>
      <c r="L2" s="4" t="s">
        <v>44</v>
      </c>
    </row>
    <row r="3" spans="1:12" x14ac:dyDescent="0.2">
      <c r="A3" s="7">
        <v>2</v>
      </c>
      <c r="B3" s="7">
        <v>2</v>
      </c>
      <c r="C3" s="7" t="s">
        <v>36</v>
      </c>
      <c r="D3" s="7">
        <v>5</v>
      </c>
      <c r="E3" s="4" t="s">
        <v>39</v>
      </c>
      <c r="F3" s="4" t="s">
        <v>30</v>
      </c>
      <c r="G3" s="7" t="s">
        <v>23</v>
      </c>
      <c r="H3" s="7">
        <v>5</v>
      </c>
      <c r="I3" s="4" t="s">
        <v>25</v>
      </c>
      <c r="J3" s="5">
        <v>42673</v>
      </c>
      <c r="K3" s="4" t="s">
        <v>45</v>
      </c>
      <c r="L3" s="4" t="s">
        <v>46</v>
      </c>
    </row>
  </sheetData>
  <conditionalFormatting sqref="I5:I12 I2:I3">
    <cfRule type="cellIs" dxfId="0" priority="1" operator="equal">
      <formula>"unsolve"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4:M16"/>
  <sheetViews>
    <sheetView workbookViewId="0">
      <selection activeCell="L17" sqref="L17"/>
    </sheetView>
  </sheetViews>
  <sheetFormatPr baseColWidth="10" defaultColWidth="8.83203125" defaultRowHeight="15" x14ac:dyDescent="0.2"/>
  <sheetData>
    <row r="14" spans="12:13" x14ac:dyDescent="0.2">
      <c r="L14">
        <v>0</v>
      </c>
      <c r="M14" t="s">
        <v>24</v>
      </c>
    </row>
    <row r="15" spans="12:13" x14ac:dyDescent="0.2">
      <c r="L15">
        <v>11</v>
      </c>
      <c r="M15" t="s">
        <v>31</v>
      </c>
    </row>
    <row r="16" spans="12:13" x14ac:dyDescent="0.2">
      <c r="L16">
        <v>21</v>
      </c>
      <c r="M16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Bug Score</vt:lpstr>
      <vt:lpstr>Bug Log</vt:lpstr>
      <vt:lpstr>Mitigation 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sychien.2014</dc:creator>
  <cp:lastModifiedBy>Microsoft Office User</cp:lastModifiedBy>
  <dcterms:created xsi:type="dcterms:W3CDTF">2016-10-30T11:37:15Z</dcterms:created>
  <dcterms:modified xsi:type="dcterms:W3CDTF">2016-12-19T11:10:50Z</dcterms:modified>
</cp:coreProperties>
</file>