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seanlamont/Documents/C/"/>
    </mc:Choice>
  </mc:AlternateContent>
  <bookViews>
    <workbookView xWindow="30300" yWindow="-1400" windowWidth="35040" windowHeight="19200" tabRatio="500"/>
  </bookViews>
  <sheets>
    <sheet name="Ups Pivot" sheetId="2" r:id="rId1"/>
    <sheet name="Ups data" sheetId="1" r:id="rId2"/>
    <sheet name="MM Pivot" sheetId="4" r:id="rId3"/>
    <sheet name="MM Data" sheetId="3" r:id="rId4"/>
    <sheet name="PD Walks Pivot" sheetId="6" r:id="rId5"/>
    <sheet name="PDWalks Data" sheetId="5" r:id="rId6"/>
  </sheets>
  <definedNames>
    <definedName name="_xlnm._FilterDatabase" localSheetId="1" hidden="1">'Ups data'!$A$1:$H$620</definedName>
  </definedNames>
  <calcPr calcId="150000" concurrentCalc="0"/>
  <pivotCaches>
    <pivotCache cacheId="35" r:id="rId7"/>
    <pivotCache cacheId="39" r:id="rId8"/>
    <pivotCache cacheId="43" r:id="rId9"/>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U6" i="4" l="1"/>
  <c r="V6" i="4"/>
  <c r="W6" i="4"/>
  <c r="X6" i="4"/>
  <c r="Y6" i="4"/>
  <c r="U7" i="4"/>
  <c r="V7" i="4"/>
  <c r="W7" i="4"/>
  <c r="X7" i="4"/>
  <c r="Y7" i="4"/>
  <c r="T7" i="4"/>
  <c r="T6" i="4"/>
  <c r="R6" i="6"/>
  <c r="S6" i="6"/>
  <c r="T6" i="6"/>
  <c r="U6" i="6"/>
  <c r="V6" i="6"/>
  <c r="R7" i="6"/>
  <c r="S7" i="6"/>
  <c r="T7" i="6"/>
  <c r="U7" i="6"/>
  <c r="V7" i="6"/>
  <c r="R8" i="6"/>
  <c r="S8" i="6"/>
  <c r="T8" i="6"/>
  <c r="U8" i="6"/>
  <c r="V8" i="6"/>
  <c r="R9" i="6"/>
  <c r="S9" i="6"/>
  <c r="T9" i="6"/>
  <c r="U9" i="6"/>
  <c r="V9" i="6"/>
  <c r="R10" i="6"/>
  <c r="S10" i="6"/>
  <c r="T10" i="6"/>
  <c r="U10" i="6"/>
  <c r="V10" i="6"/>
  <c r="R11" i="6"/>
  <c r="S11" i="6"/>
  <c r="T11" i="6"/>
  <c r="U11" i="6"/>
  <c r="V11" i="6"/>
  <c r="R12" i="6"/>
  <c r="S12" i="6"/>
  <c r="T12" i="6"/>
  <c r="U12" i="6"/>
  <c r="V12" i="6"/>
  <c r="R13" i="6"/>
  <c r="S13" i="6"/>
  <c r="T13" i="6"/>
  <c r="U13" i="6"/>
  <c r="V13" i="6"/>
  <c r="R14" i="6"/>
  <c r="S14" i="6"/>
  <c r="T14" i="6"/>
  <c r="U14" i="6"/>
  <c r="V14" i="6"/>
  <c r="R15" i="6"/>
  <c r="S15" i="6"/>
  <c r="T15" i="6"/>
  <c r="U15" i="6"/>
  <c r="V15" i="6"/>
  <c r="R16" i="6"/>
  <c r="S16" i="6"/>
  <c r="T16" i="6"/>
  <c r="U16" i="6"/>
  <c r="V16" i="6"/>
  <c r="R17" i="6"/>
  <c r="S17" i="6"/>
  <c r="T17" i="6"/>
  <c r="U17" i="6"/>
  <c r="V17" i="6"/>
  <c r="R18" i="6"/>
  <c r="S18" i="6"/>
  <c r="T18" i="6"/>
  <c r="U18" i="6"/>
  <c r="V18" i="6"/>
  <c r="S5" i="6"/>
  <c r="T5" i="6"/>
  <c r="U5" i="6"/>
  <c r="V5" i="6"/>
  <c r="R5" i="6"/>
  <c r="U10" i="4"/>
  <c r="V10" i="4"/>
  <c r="W10" i="4"/>
  <c r="X10" i="4"/>
  <c r="Y10" i="4"/>
  <c r="U11" i="4"/>
  <c r="V11" i="4"/>
  <c r="W11" i="4"/>
  <c r="X11" i="4"/>
  <c r="Y11" i="4"/>
  <c r="U12" i="4"/>
  <c r="V12" i="4"/>
  <c r="W12" i="4"/>
  <c r="X12" i="4"/>
  <c r="Y12" i="4"/>
  <c r="U8" i="4"/>
  <c r="U13" i="4"/>
  <c r="V8" i="4"/>
  <c r="V13" i="4"/>
  <c r="W8" i="4"/>
  <c r="W13" i="4"/>
  <c r="X8" i="4"/>
  <c r="X13" i="4"/>
  <c r="Y8" i="4"/>
  <c r="Y13" i="4"/>
  <c r="U9" i="4"/>
  <c r="U14" i="4"/>
  <c r="V9" i="4"/>
  <c r="V14" i="4"/>
  <c r="W9" i="4"/>
  <c r="W14" i="4"/>
  <c r="X9" i="4"/>
  <c r="X14" i="4"/>
  <c r="Y9" i="4"/>
  <c r="Y14" i="4"/>
  <c r="T11" i="4"/>
  <c r="T12" i="4"/>
  <c r="T8" i="4"/>
  <c r="T13" i="4"/>
  <c r="T9" i="4"/>
  <c r="T14" i="4"/>
  <c r="T10" i="4"/>
  <c r="T15" i="4"/>
  <c r="U15" i="4"/>
  <c r="V15" i="4"/>
  <c r="W15" i="4"/>
  <c r="X15" i="4"/>
  <c r="Y15" i="4"/>
  <c r="T16" i="4"/>
  <c r="U16" i="4"/>
  <c r="V16" i="4"/>
  <c r="W16" i="4"/>
  <c r="X16" i="4"/>
  <c r="Y16" i="4"/>
  <c r="T17" i="4"/>
  <c r="U17" i="4"/>
  <c r="V17" i="4"/>
  <c r="W17" i="4"/>
  <c r="X17" i="4"/>
  <c r="Y17" i="4"/>
  <c r="T18" i="4"/>
  <c r="U18" i="4"/>
  <c r="V18" i="4"/>
  <c r="W18" i="4"/>
  <c r="X18" i="4"/>
  <c r="Y18" i="4"/>
  <c r="T19" i="4"/>
  <c r="U19" i="4"/>
  <c r="V19" i="4"/>
  <c r="W19" i="4"/>
  <c r="X19" i="4"/>
  <c r="Y19" i="4"/>
  <c r="T20" i="4"/>
  <c r="U20" i="4"/>
  <c r="V20" i="4"/>
  <c r="W20" i="4"/>
  <c r="X20" i="4"/>
  <c r="Y20" i="4"/>
  <c r="T21" i="4"/>
  <c r="U21" i="4"/>
  <c r="V21" i="4"/>
  <c r="W21" i="4"/>
  <c r="X21" i="4"/>
  <c r="Y21" i="4"/>
  <c r="T22" i="4"/>
  <c r="U22" i="4"/>
  <c r="V22" i="4"/>
  <c r="W22" i="4"/>
  <c r="X22" i="4"/>
  <c r="Y22" i="4"/>
  <c r="V11" i="2"/>
  <c r="W11" i="2"/>
  <c r="X11" i="2"/>
  <c r="Y11" i="2"/>
  <c r="Z11" i="2"/>
  <c r="AA11" i="2"/>
  <c r="V12" i="2"/>
  <c r="W12" i="2"/>
  <c r="X12" i="2"/>
  <c r="Y12" i="2"/>
  <c r="Z12" i="2"/>
  <c r="AA12" i="2"/>
  <c r="V13" i="2"/>
  <c r="W13" i="2"/>
  <c r="X13" i="2"/>
  <c r="Y13" i="2"/>
  <c r="Z13" i="2"/>
  <c r="AA13" i="2"/>
  <c r="V14" i="2"/>
  <c r="W14" i="2"/>
  <c r="X14" i="2"/>
  <c r="Y14" i="2"/>
  <c r="Z14" i="2"/>
  <c r="AA14" i="2"/>
  <c r="V15" i="2"/>
  <c r="W15" i="2"/>
  <c r="X15" i="2"/>
  <c r="Y15" i="2"/>
  <c r="Z15" i="2"/>
  <c r="AA15" i="2"/>
  <c r="V16" i="2"/>
  <c r="W16" i="2"/>
  <c r="X16" i="2"/>
  <c r="Y16" i="2"/>
  <c r="Z16" i="2"/>
  <c r="AA16" i="2"/>
  <c r="U12" i="2"/>
  <c r="U13" i="2"/>
  <c r="U14" i="2"/>
  <c r="U15" i="2"/>
  <c r="U16" i="2"/>
  <c r="U11" i="2"/>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2" i="5"/>
  <c r="E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2" i="3"/>
  <c r="V5" i="2"/>
  <c r="W5" i="2"/>
  <c r="X5" i="2"/>
  <c r="Y5" i="2"/>
  <c r="Z5" i="2"/>
  <c r="AA5" i="2"/>
  <c r="V6" i="2"/>
  <c r="W6" i="2"/>
  <c r="X6" i="2"/>
  <c r="Y6" i="2"/>
  <c r="Z6" i="2"/>
  <c r="AA6" i="2"/>
  <c r="V7" i="2"/>
  <c r="W7" i="2"/>
  <c r="X7" i="2"/>
  <c r="Y7" i="2"/>
  <c r="Z7" i="2"/>
  <c r="AA7" i="2"/>
  <c r="V8" i="2"/>
  <c r="W8" i="2"/>
  <c r="X8" i="2"/>
  <c r="Y8" i="2"/>
  <c r="Z8" i="2"/>
  <c r="AA8" i="2"/>
  <c r="V9" i="2"/>
  <c r="W9" i="2"/>
  <c r="X9" i="2"/>
  <c r="Y9" i="2"/>
  <c r="Z9" i="2"/>
  <c r="AA9" i="2"/>
  <c r="V10" i="2"/>
  <c r="W10" i="2"/>
  <c r="X10" i="2"/>
  <c r="Y10" i="2"/>
  <c r="Z10" i="2"/>
  <c r="AA10" i="2"/>
  <c r="V17" i="2"/>
  <c r="W17" i="2"/>
  <c r="X17" i="2"/>
  <c r="Y17" i="2"/>
  <c r="Z17" i="2"/>
  <c r="AA17" i="2"/>
  <c r="V18" i="2"/>
  <c r="W18" i="2"/>
  <c r="X18" i="2"/>
  <c r="Y18" i="2"/>
  <c r="Z18" i="2"/>
  <c r="AA18" i="2"/>
  <c r="V19" i="2"/>
  <c r="W19" i="2"/>
  <c r="X19" i="2"/>
  <c r="Y19" i="2"/>
  <c r="Z19" i="2"/>
  <c r="AA19" i="2"/>
  <c r="V20" i="2"/>
  <c r="W20" i="2"/>
  <c r="X20" i="2"/>
  <c r="Y20" i="2"/>
  <c r="Z20" i="2"/>
  <c r="AA20" i="2"/>
  <c r="V21" i="2"/>
  <c r="W21" i="2"/>
  <c r="X21" i="2"/>
  <c r="Y21" i="2"/>
  <c r="Z21" i="2"/>
  <c r="AA21" i="2"/>
  <c r="V22" i="2"/>
  <c r="W22" i="2"/>
  <c r="X22" i="2"/>
  <c r="Y22" i="2"/>
  <c r="Z22" i="2"/>
  <c r="AA22" i="2"/>
  <c r="V23" i="2"/>
  <c r="W23" i="2"/>
  <c r="X23" i="2"/>
  <c r="Y23" i="2"/>
  <c r="Z23" i="2"/>
  <c r="AA23" i="2"/>
  <c r="U6" i="2"/>
  <c r="U7" i="2"/>
  <c r="U8" i="2"/>
  <c r="U9" i="2"/>
  <c r="U10" i="2"/>
  <c r="U17" i="2"/>
  <c r="U18" i="2"/>
  <c r="U19" i="2"/>
  <c r="U20" i="2"/>
  <c r="U21" i="2"/>
  <c r="U22" i="2"/>
  <c r="U23" i="2"/>
  <c r="U5" i="2"/>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2"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33" i="1"/>
  <c r="C34" i="1"/>
  <c r="C35" i="1"/>
  <c r="C36" i="1"/>
  <c r="C37" i="1"/>
  <c r="C38" i="1"/>
  <c r="C39" i="1"/>
  <c r="C40" i="1"/>
  <c r="C41" i="1"/>
  <c r="C42" i="1"/>
  <c r="C43" i="1"/>
  <c r="C44" i="1"/>
  <c r="C45" i="1"/>
  <c r="C46" i="1"/>
  <c r="C47" i="1"/>
  <c r="C48" i="1"/>
  <c r="C3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2" i="1"/>
</calcChain>
</file>

<file path=xl/sharedStrings.xml><?xml version="1.0" encoding="utf-8"?>
<sst xmlns="http://schemas.openxmlformats.org/spreadsheetml/2006/main" count="3047" uniqueCount="1383">
  <si>
    <t>chat537713892471222813</t>
  </si>
  <si>
    <t>Hey Meredith, I wanted to welcome Sean, our new Head of Operations, to the group. Sean will be/is one of UPS's primary contacts for AB and we are excited to have him on the team! 👏🏻 😁</t>
  </si>
  <si>
    <t>Awesome!  Welcome Sean. I look forward to meeting you!</t>
  </si>
  <si>
    <t>Sean Lamont</t>
  </si>
  <si>
    <t>Hey Meredith! Nice to digitally meet you 😁</t>
  </si>
  <si>
    <t>Good morning everybody! This is a continued conversation from above that Garrett and I had if you want to see what's been going on read above. Customer at Hanover Rice Village is doing after hours visit. She left a key in apartment with fob for us to use while providing services. Client returns Thursday 5/18 and UPS is unsure of how to return key and fob to client. Leasing office will be closed during our last visit. Do we leave key and fob on clients island in kitchen and leave door unlocked? Do we leave key under a mat and lock the door? We have no notes on the client file. Please advise.</t>
  </si>
  <si>
    <t>Hey thanks for following up. The customer did not provide us with any notes about returning the key and our general practice is to hold on to it until they request for the key back. Since it is with one of your walkers, I completely understand wanting to make sure that it handled appropriately so I will follow up with the customer this morning to gather their preference</t>
  </si>
  <si>
    <t>Awesome.  I'll wait to hear back from you.  Last walk is 5/18 late evening so we have a little time.</t>
  </si>
  <si>
    <t>Hey Meredith! I just made a quick note for Kathy's evening walk at Hanover Rice Village unit 632 for her to leave the residents key inside of the unit. She would need to arrive during office hours to grab a key from the leasing agents</t>
  </si>
  <si>
    <t>Just to add a quick note that it's for the evening walk for tomorrow</t>
  </si>
  <si>
    <t>Yes, tomorrow!</t>
  </si>
  <si>
    <t>OK, great. I just took a look at the note. In the future we may want to have the note say something like on Thursday, May 18 please arrive by 5:40pm to pick up the key from the leasing office. And then enter the information about leaving the clients key inside on counter?? We are reading a lot of notes so date specific would be helpful. 😉 thank you!!</t>
  </si>
  <si>
    <t>Hey Meredith would one of your walkers be available for a 3-6pm visit at Elan Heights this Saturday, 05/20?</t>
  </si>
  <si>
    <t>Would that be for Noble?</t>
  </si>
  <si>
    <t>It is for Jake and Leo</t>
  </si>
  <si>
    <t>What's the address??</t>
  </si>
  <si>
    <t>It's unit 830 at Elan Heights, 825 Usener 77009</t>
  </si>
  <si>
    <t xml:space="preserve">Sorry...  i'm away from the office right now. </t>
  </si>
  <si>
    <t>Yep!  We'll do it.</t>
  </si>
  <si>
    <t>Great! Thank you 😊</t>
  </si>
  <si>
    <t>Another quick note, a resident at Hanover Rice Village unit 361, wants to do a meet and greet, hopefully this weekend. She would prefer to meet the dog walker who will be watching her puppers this next Thursday and Friday (25&amp;26). I understand we cannot confirm it will be the same walker but will this weekend work?</t>
  </si>
  <si>
    <t>Let me check really quick.  It's going to be Christina who will be doing the walks.</t>
  </si>
  <si>
    <t>Hi Mason! Could we propose to the client at Hanover Rice Village a meet and greet for this Saturday at 10 AM?</t>
  </si>
  <si>
    <t xml:space="preserve">Let me check and I will get back to you asap </t>
  </si>
  <si>
    <t>Thank you Mason!</t>
  </si>
  <si>
    <t>Jena just got back to me and said anytime after 1pm on Saturday or Sunday</t>
  </si>
  <si>
    <t>Christina can meet with Jennifer this Saturday at around 2:00 or 2:30. Please confirm that will work for the client.</t>
  </si>
  <si>
    <t xml:space="preserve">Thanks Meredith! She just confirmed so we are all set! She lives at Hanover Rice Village unit 361, by the way </t>
  </si>
  <si>
    <t>Ahhhh!!  Thank you Mason for the correction. I'm not sure why I had it in my mind that way. 🙄</t>
  </si>
  <si>
    <t>Christina is at Elan Heights. Can't get keys for entry?</t>
  </si>
  <si>
    <t>This is from Christina..........</t>
  </si>
  <si>
    <t xml:space="preserve">I will call the community right now </t>
  </si>
  <si>
    <t>Thank you!!!</t>
  </si>
  <si>
    <t xml:space="preserve">Leasing agent wanted key release sent again so Christina should be able to get the keys in a few minutes </t>
  </si>
  <si>
    <t>OK, so you're telling me that has been sent over as of right now?</t>
  </si>
  <si>
    <t>Yes</t>
  </si>
  <si>
    <t>Hi Meredith just a heads up, tomorrow's walk at Elan Heights has been cancelled</t>
  </si>
  <si>
    <t>Okay, thank you so much for the heads up!</t>
  </si>
  <si>
    <t>Good morning team! Need a little clarification on the client at Elan Heights unit 546 scheduled for this week. Services are for a cat. We only have directions to clean a kitty litter box? We started services last week but did not provide services over the weekend. There are no notes on how or what to feed the cat and it is scheduled as a pet check up not a cat visit. Please advise.</t>
  </si>
  <si>
    <t xml:space="preserve">I will look into right now </t>
  </si>
  <si>
    <t xml:space="preserve">Finally! For feeding, one full bowl a day and the food is located in the laundry room in a plastic tub. Will add to the notes right now </t>
  </si>
  <si>
    <t>Great!!  Thank you Mason.</t>
  </si>
  <si>
    <t>Good morning Meredith! Just a quick note, a walk at Modera Flats unit 412 has been cancelled for today</t>
  </si>
  <si>
    <t>Great Mason! I just got an automated note from the system but also I have gotten word from my dog walker that it is canceled for the entire week. Client sent her a text this morning at 7:29am. Can you verify that for me so we can make sure it's not showing up in the scheduler?</t>
  </si>
  <si>
    <t>Yes it looks like all of the walks for Modera unit 412 are cancelled for this week and picks up again next Tuesday 05/30</t>
  </si>
  <si>
    <t>Great! Thank you Mason! See you soon.</t>
  </si>
  <si>
    <t>Meredith it was a pleasure meeting you and I can't wait to work more with you.</t>
  </si>
  <si>
    <t>Can you please tell me who, when (12-3 Or 3-6pm) we have a difficult client in this building that the dog bites. Only one sitter can that particular client.</t>
  </si>
  <si>
    <t xml:space="preserve">Sure thing! His name is Ryan at unit 14 and the dogs name is Brindley. </t>
  </si>
  <si>
    <t>No worries. What time?</t>
  </si>
  <si>
    <t xml:space="preserve">Waiting on a response from the customer but I will let you know as soon as I find out and it will be available on the portal soon as well </t>
  </si>
  <si>
    <t>Hey Meredith so the customer ended up not booking for this Sunday because someone will be home so he won't need to be serviced. He does have an account with us and is enthusiastic to use in the future!</t>
  </si>
  <si>
    <t>Yay, on the enthusiasm!!  We'll be ready next time.</t>
  </si>
  <si>
    <t xml:space="preserve">Just a quick note, I called Sally at Alexan Ashford earlier and she will follow up via email about answering those questions for Carolyn. We're just waiting on her response now </t>
  </si>
  <si>
    <t xml:space="preserve"> Awesome Mason! Thank you for the update.</t>
  </si>
  <si>
    <t>Good morning Meredith! I have a request for Saturday and Sunday Daily Doubles at Tanglewood at Voss. Does this work for you?</t>
  </si>
  <si>
    <t>Good morning Mason! Can you tell me an address for that property? You caught me out of the office. I need to see what area that falls in. Also if they are requesting a daily double for the weekend, what timeslots are they requesting?</t>
  </si>
  <si>
    <t xml:space="preserve">7510 Burgoyne Rd Houston Tx 77063 </t>
  </si>
  <si>
    <t>Thanks let me look and make sure logistically this can fit into somebody's  schedule that is already working.</t>
  </si>
  <si>
    <t>OK Mason, just to verify. This job looks like it would start on Friday for one visit in the 3 to 6 timeslot? Then the client is wanting to add two visits on Saturday and two visits on Sunday? Are we sure they are not traveling on Monday since it is a holiday?</t>
  </si>
  <si>
    <t>I was wondering the same thing, Meredith. I had sent her a follow up email because of the trend in bookings and am checking if we need to add Monday as well. I will get back to you once I receive a response</t>
  </si>
  <si>
    <t>Perfect! One other quick question. In her permanent customer notes section it says "If evening dog walk, please leave the dogs out of the kennel.......... " 3-6pm to me is not evening so can we verify this clients definition of evening visit? (I.e. between 7-9pm)</t>
  </si>
  <si>
    <t>I just called and left a voicemail and will try again soon. There's a lot of info we need to get from her so once I'm able to get her on the phone I will follow up</t>
  </si>
  <si>
    <t>Sounds good.  Also just so that you know, the pet sitter that I have available for that area this weekend only has the timeslot of seven to nine p.m. available and then again at seven to nine a.m. in the morning 's . When you finally do get to speak with Britney you may want suggest these time slots and see if she's good with them.7-9am/2-4pm/7-9pm are very standard time slots for dog clients to schedule for either 2 or 3 visits per day across the pet sitting industry. Hope this is helpful! 😉</t>
  </si>
  <si>
    <t>Yes it was helpful! I can suggest those times and in the event she decides to go with all 3 per day, just to clarify you have availability for ONLY the 7-9am and 7-9pm but not the 2-4pm slot?</t>
  </si>
  <si>
    <t>At this point being a holiday weekend I would prefer not to have a mid visit scheduled in that area. If she NEEDS it, I will make it happen. It's 2 days before a holiday weekend crazy people!!  😬</t>
  </si>
  <si>
    <t xml:space="preserve">Would you mind if I gave you a quick call? </t>
  </si>
  <si>
    <t>Sure thing! Give me 2 mins.</t>
  </si>
  <si>
    <t>Calling</t>
  </si>
  <si>
    <t xml:space="preserve">Hey Meredith I just sent an email update about the tanglewood at voss walks for this weekend </t>
  </si>
  <si>
    <t>Great, let me take a look.</t>
  </si>
  <si>
    <t>Hey team! It just occurred to me when I was scheduling the weekend services for the new client at Tanglewood at Voss that we may need to make a few calls. It looks like to me that we have two if not three regular Monday through Friday clients scheduled for that day. In my past experience clients schedule without a calendar in front of them, therefore they don't realize there's a national holiday. Since Monday is Memorial Day, I believe that the clients that are scheduled on 5/29 more than likely do not need services. I am happy to provide services if these clients indeed do need service that day.</t>
  </si>
  <si>
    <t xml:space="preserve">You're so right! We can look into it </t>
  </si>
  <si>
    <t>Perfect! I'll talk to you tomorrow or whenever you hear from the client.  Have a great night!</t>
  </si>
  <si>
    <t xml:space="preserve">Meredith - sincerely appreciate the follow-up on the 14-min clock in from Julia! </t>
  </si>
  <si>
    <t>Liked “Meredith - sincerely appreciate the follow-up on the 14-min clock in from Julia! ”</t>
  </si>
  <si>
    <t>Re: Bandit - the customer emailed to cancel the walk, and said he'd be taking him to the vet! Lil guy - hope he gets better soon. And once we offer pet taxi, we can take care of these things ourselves as well!</t>
  </si>
  <si>
    <t>The next walk for bandit is 5/30.</t>
  </si>
  <si>
    <t>Perfect!  I will let Shelly know.  Happy he's taking Bandit to be looked at.  He's in obvious pain. 😞</t>
  </si>
  <si>
    <t>15 walks today on UPS portfolio! :) We need more vertical density but loving the volumes :)</t>
  </si>
  <si>
    <t xml:space="preserve">I realize this is driven by the memorial holiday, but the hope is that this holiday + coupons we handed out a couple of weeks ago get these folks try us now and then they stick around. </t>
  </si>
  <si>
    <t>Yep!  Super fun! I think EXCELLENT customer service has to happen here too!  As you know 4th of July will be right around the corner so something else for us to brainstorm and create some kind of awesome strategy for!</t>
  </si>
  <si>
    <t>Hey Meredith! I just sent you an email that hopefully clears up all questions for this weekends walk at Tanglewood</t>
  </si>
  <si>
    <t>Great! Thank you Mason. I will take a look here shortly. I am at Chloe, my dog, her specialist hospital right now. Leaving soon though.</t>
  </si>
  <si>
    <t>Oh I forgot about that. I hope everything works out and I hope Chloe feels better soon</t>
  </si>
  <si>
    <t>Thank you!</t>
  </si>
  <si>
    <t>Hey Mason! I am back in my office and I have had a chance to look at what you sent over in regards to Tanglewood at Voss unit 1128. There is one thing that stands out to me about this booking. I am looking at tomorrow Friday, May 26 and I see the key pick up and a walk in the 3 to 6 PM timeslot. There is not an evening or bedtime visit scheduled but yet we have an early morning visit on Saturday? Is there supposed to be an evening visit scheduled for this client on Friday evening?</t>
  </si>
  <si>
    <t>Just a quick reminder that I am still waiting on a response for clients scheduled on Monday, May 29 which is Memorial day. I have three unassigned services that I am waiting to hear about. I have my staff on stand by and would like to give people off for the day depending on AB's response. Hanover South Hampton unit 409, Water Wall Place unit 537 and the Maroneal unit 411. Please let me if these clients truly need services.</t>
  </si>
  <si>
    <t xml:space="preserve">Hey Meredith, thanks for the additional heads up regarding the Tanglewood at Voss booking -that is correct that we have a Friday afternoon booking followed by the early Saturday AM booking. We realize Friday might be a bit of a stretch but we were able to secure additional walks Sat-Mon on your recommendation, which should provide enough care for the dogs. </t>
  </si>
  <si>
    <t>Friday afternoon until Saturday morning is too long of a stretch. I also just got a note from the system that said this clients credit card was declined. Please advise.</t>
  </si>
  <si>
    <t>While we understand the concern for time between visits, this is what the resident requested and the most amount of bookings we were able to receive from them.</t>
  </si>
  <si>
    <t>Would any of your walkers like to visit Sora and Kairi at Villas at Hermann park this Saturday between 12:00-3:00?</t>
  </si>
  <si>
    <t>I'm good with Villas at Hermann Park and I would like to talk about Tanglewood at Voss tomorrow morning.</t>
  </si>
  <si>
    <t xml:space="preserve">Great! Thank you so much Meredith </t>
  </si>
  <si>
    <t xml:space="preserve">Good morning guys! After reviewing the schedule for the client at Tanglewood of Voss it looks as though a note has been added saying today's visit is a key pick up only. With that being said I am going to make the assumption that owner is taking care of this animal up until this evening and we will begin actual pet sitting services in the morning? If my assumption is correct no further discussion is needed. </t>
  </si>
  <si>
    <t>Got it, Meredith. We see where you are coming from. The AB team will huddle later this morning to discuss this topic and get back you soon. Thanks!</t>
  </si>
  <si>
    <t>Good deal!  Thank you!</t>
  </si>
  <si>
    <t>From Christina........</t>
  </si>
  <si>
    <t>Got it! Please let us know if she gets service back in time to clock out/if your able to assist at that time. If not we can help clock her out</t>
  </si>
  <si>
    <t>Awesome!! Thank you Sean!!</t>
  </si>
  <si>
    <t>You’re welcome!</t>
  </si>
  <si>
    <t>Hey Meredith - can we call you for 5-min call?</t>
  </si>
  <si>
    <t>Sure, can I call you in 2-3 minutes?</t>
  </si>
  <si>
    <t xml:space="preserve">Sure. </t>
  </si>
  <si>
    <t>NEED HELP.......</t>
  </si>
  <si>
    <t>Hey Meredith I just sent the key request email. I'm sorry about not getting to your message sooner. Let me know if I need to give the apartment a call</t>
  </si>
  <si>
    <t>Will do.  Expecting to hear from Rafeal within the next 2 mins.</t>
  </si>
  <si>
    <t xml:space="preserve">Key received </t>
  </si>
  <si>
    <t>Hi Meredith, the remaining UPS appointments on the schedule for Monday are up to date in the portal. We were able to remove another one!</t>
  </si>
  <si>
    <t>Thank you Sean! As soon as I am stationary I'll take a look. I appreciate the update and you guys working on that.</t>
  </si>
  <si>
    <t>No problem!</t>
  </si>
  <si>
    <t>Not sure what to do with the screen. Rafael is that client and unable to clock in. I will feed this to you manually.</t>
  </si>
  <si>
    <t>1 ATTACHMENTS</t>
  </si>
  <si>
    <t xml:space="preserve">Give me 2 mins. I will fix this. </t>
  </si>
  <si>
    <t>Very good! Thank you! If you want to manually clock him in that's fine. I'll have them clock him self out if we have a fix.</t>
  </si>
  <si>
    <t xml:space="preserve">He's still clocked into the key pickup so he can't clock in to another  walk </t>
  </si>
  <si>
    <t>I will clock him out of key pickup, and then clock him in here. Is that ok?</t>
  </si>
  <si>
    <t>I see!!  Got it!</t>
  </si>
  <si>
    <t xml:space="preserve">Sure thing! </t>
  </si>
  <si>
    <t>Ok he's clocked out of the key pickup</t>
  </si>
  <si>
    <t>Do you want me to clock him in (in which case customer doesn't get arrival text) or do you want him to?</t>
  </si>
  <si>
    <t>He's doing now</t>
  </si>
  <si>
    <t>Never mind he clocked in already</t>
  </si>
  <si>
    <t>Ok</t>
  </si>
  <si>
    <t>Liked “Never mind he clocked in already”</t>
  </si>
  <si>
    <t>Let me know if anything else comes up :)</t>
  </si>
  <si>
    <t>Good morning!  I said yes to this text from Mason yesterday but don't see it in my schedule?</t>
  </si>
  <si>
    <t>Okay guys............it's been 30 minutes and as Deep would say there's been "radio silence". I'm on hold because of this question/problem and my dog walker is left hanging too with no response. Calling Mason in 2 minutes if no response is received.</t>
  </si>
  <si>
    <t>Hi Meredith - the walk seems to be on your portal, assigned to Kathy?</t>
  </si>
  <si>
    <t>Do you see it?</t>
  </si>
  <si>
    <t>Looking....</t>
  </si>
  <si>
    <t>I am soooooo sorry!  I was looking with limited accesson a screen. Next time I will get to a bigger screen.  Don't know how I missed that but I did.  I don't ever recall assigning it yesterday however? That's my main reason for being so concerned this morning. 😬 Feeling a little confused as to how it was assigned to Kathy?</t>
  </si>
  <si>
    <t>No worries. Glad you see it. I can look into the assignment - unfortunately, we don't track when assignments are made but I can see that the order was placed at 4:12p yesterday afternoon.</t>
  </si>
  <si>
    <t xml:space="preserve">But I can look into the database to see if I can track it down. </t>
  </si>
  <si>
    <t>Hmmmmm..... I am pretty certain I never assigned after 4:12 yesterday afternoon. I'm imperfect but yesterday after 4:12 I was only in problem solving mode because I had left the office for kids activities? That's very interesting.......</t>
  </si>
  <si>
    <t>Looking back through above notes as well with Mason there was no confirmation that the walk was going to be scheduled nor confirmation that it was in my portal? I said yes and then there was nothing?</t>
  </si>
  <si>
    <t xml:space="preserve">Yea - we should have followed up with a confirmation. The system automatically assigns all walks from Villas to UPS (but not the walker specifically) so Mason may have missed it. </t>
  </si>
  <si>
    <t xml:space="preserve">But we will do better at confirmations, acknowledgements, etc. </t>
  </si>
  <si>
    <t>But this morning when you saw it it was assigned to Kathy. I'm not saying that I didn't make a mistake but I would've never assigned it to Kathy. She's working on the private side of my company only this weekend?? 🤔</t>
  </si>
  <si>
    <t xml:space="preserve">Gotcha. Yea - I'll look into how that auto-assign script runs and make sure we don't have bugs there. </t>
  </si>
  <si>
    <t>Great! And again maybe I'm crazy but I normally don't make mistakes like that.</t>
  </si>
  <si>
    <t>Hi Meredith - I think I have an idea on how it got assigned to Kathy. Because the app doesn't allow weekend bookings, we either (1) ask the customer to create a new booking, and we change the date to the weekend or (2) take an older booking and replicate it for the weekend. In this instance, we took approach #2. And because we replicated the 5/25 walk when Kathy was assigned, the walk for 5/27 was also assigned to Kathy. That's our fault - the usual procedure is to erase all fields when you replicate so we don't have these issues. Going forward, an app that allows weekend booking would fix all of this.</t>
  </si>
  <si>
    <t>Oh yay!! There is an explanation! OK, I was thinking that mistake was me and again I was going crazy this morning trying to figure out how I did something that I didn't remember! Thank you for clearing this up. I guess in the future if whoever adds a weekend booking could just let me know that it has been confirmed and paid for by client I will make sure to check that everything is scheduled properly on my side. Again there was no confirmation that this walk was even a go therefore in my mind I didn't have an alarm to go back and double check the booking.</t>
  </si>
  <si>
    <t xml:space="preserve">Yup makes sense, Meredith. </t>
  </si>
  <si>
    <t>Good deal! You guys have an awesome weekend!</t>
  </si>
  <si>
    <t>Really??</t>
  </si>
  <si>
    <t>Mason - any context here?</t>
  </si>
  <si>
    <t>REALLY!</t>
  </si>
  <si>
    <t xml:space="preserve">I am looking into this now. Mason - if you see this, please write back or call me. </t>
  </si>
  <si>
    <t>Ok - I think I see what happened. Maroneal is closed on Monday for Memorial Day, so this is one that Sean / JJ moved to Sunday. Did they confirm with you when moving it? Sean, JJ - if you guys see this, could you chip in please?</t>
  </si>
  <si>
    <t>I can see the original booking for Monday from Faith (the customer).</t>
  </si>
  <si>
    <t>Deep - absolutely no hurry on my end. Just need to know if this is a real booking?  I for sure have no one assigned to this.  100% sure.  I can, but need to know whenever possible if it's a mistake or a true scheduled and paid visit.</t>
  </si>
  <si>
    <t>Deep, JJ's not in this group text. Should we add him?</t>
  </si>
  <si>
    <t>Yup - will add him now. Thanks! But yea to answer your earlier question, this is a paid and true visit. It was originally for Monday when you assigned it to Shelly, but because maroneal is closed, either Sean or JJ moved it.</t>
  </si>
  <si>
    <t xml:space="preserve">Added JJ ... </t>
  </si>
  <si>
    <t>Liked “Yup - will add him now. Thanks! But yea to answer your earlier question, this is a paid and true visit. It was originally for Monday when you assigned it to Shelly, but because maroneal is closed, either Sean or JJ moved it.”</t>
  </si>
  <si>
    <t>Meredith - just connected with JJ and confirmed that the visit was rescheduled from Monday to Sunday because of holiday, and after checking with the customer. Also, the customer had no additional notes (like leave extra food) when moving the visit. So question for you - are you able to staff this one? We should have given you a heads-up about this when moving it (or at least removed the walker assignment so you would have noticed it). Again, we'll get better at communicating for these weekend visits.</t>
  </si>
  <si>
    <t xml:space="preserve">Maroneal unit  411 has officially been added to Kathy's schedule so it is now covered by a UPS pet sitter. </t>
  </si>
  <si>
    <t>Sure thing!! Have a good night!</t>
  </si>
  <si>
    <t>Took a look at the schedule for Sunday and Monday for UPS - all are legit. Let me know if I can clarify anything else. And of course, if anything else changes, I'll be sure to let you know!</t>
  </si>
  <si>
    <t xml:space="preserve">Thank you Meredith! I apologize for the confusion -- there was an oversight on my part specific to this booking. This is definitely another learning opportunity to better our internal processes going forward. </t>
  </si>
  <si>
    <t>No worries guys!  It's all good. 😉</t>
  </si>
  <si>
    <t>Good evening team! I'm not exactly sure who will be in the office tomorrow but I do remember Deep saying that some of you guys are going to be working Monday. Whoever is in the office tomorrow morning can you do me a huge favor please? We have two visits planned in Kathy's schedule tomorrow. One is at Hanover South Hampton and the other at the Villas at Hermann Park. Please do me a favor and verify that these leasing offices will be open. We did not have any leasing offices open today.  😕 There's a big concern on my end that we will not be able to get keys to service tomorrow's clients. If you can let me know first thing in the morning I would appreciate it. If we're not going to have access to keys we're going to need to call clients sooner than later to let them know.</t>
  </si>
  <si>
    <t xml:space="preserve">Good evening Meredith! We did call and confirm that Hanover Southampton would be open. It looks like Villas at Hermann Park would need to be verified. I can call first thing in the AM. </t>
  </si>
  <si>
    <t>Awesome!!  Thanks JJ!  I appreciate it.</t>
  </si>
  <si>
    <t>Absolutely, you got it! Thanks for the heads up.</t>
  </si>
  <si>
    <t>Good morning!!  Julia is at the Tanglewood client. We've been able to follow residents into the building but no one is coming or going this morning? There's a keypad going into parking garage.  Can we get a code?</t>
  </si>
  <si>
    <t xml:space="preserve">Sorry to hear that Meredith. Sorry we don't have the code. I called the customer but no response. I will try again in 5 mins. </t>
  </si>
  <si>
    <t>Okay.  I'll have Julia standby. We will be possibly running into this problem another two times today. We have an afternoon &amp; evening visit scheduled today.</t>
  </si>
  <si>
    <t xml:space="preserve">Yup I hear you. I just mentioned to the team on our internal channel that we need to figure out fob / building access if we do l weekend / holiday services. </t>
  </si>
  <si>
    <t>Yes, and maybe UPS could've asked yesterday but we were getting in and out easy enough. Today is the first day that has posed a problem.</t>
  </si>
  <si>
    <t xml:space="preserve">Ok I called again and this time I left a voicemail. </t>
  </si>
  <si>
    <t>Liked “Ok I called again and this time I left a voicemail. ”</t>
  </si>
  <si>
    <t xml:space="preserve">Also sent a note to Julia apologizing and that we are working on it. </t>
  </si>
  <si>
    <t>She's in!!  Need code before afternoon visit.</t>
  </si>
  <si>
    <t xml:space="preserve">I should have clarified that I sent the note via the system. </t>
  </si>
  <si>
    <t xml:space="preserve">Yup - I will call the customer again in an hour or so, and follow-up with email as well. Maybe she gets email easier. </t>
  </si>
  <si>
    <t xml:space="preserve">Actually I'll send the email now :) and call again in an hour. </t>
  </si>
  <si>
    <t>Got it!  And OF COURSE Julia's not clocked in!  Grrrr!!</t>
  </si>
  <si>
    <t>I clocked Julia out of her walk from yesterday (without sending a note to the customer).</t>
  </si>
  <si>
    <t>So is she still having issues clocking in?</t>
  </si>
  <si>
    <t xml:space="preserve">Never mind - she's clocked in </t>
  </si>
  <si>
    <t>She's just old. (55-60ish). We'll review procedures again with her.  When things don't go as planned it gets her out of routine which includes clocking in / out. She don't do enough AB walks for UPS for it to be part of the routine process.  We'll continue to work on this with her.</t>
  </si>
  <si>
    <t xml:space="preserve">No worries at all. I get it. But thank you for following up with her on the process. </t>
  </si>
  <si>
    <t xml:space="preserve">This memorial holiday will go down as the most interesting one I've had to-date - across all services, we've had issues. We too need to update our processes for holidays / weekends. The tech / processes / pricing aren't set up for non-weekday operations. </t>
  </si>
  <si>
    <t>No worries!  We'll all brainstorm and make it happen 100 times better before our next holiday weekend!  We got like a month and 4 days! 😉 But who's counting?</t>
  </si>
  <si>
    <t>Laughed at “No worries!  We'll all brainstorm and make it happen 100 times better before our next holiday weekend!  We got like a month and 4 days! 😉 But who's counting?”</t>
  </si>
  <si>
    <t>Also by the way, the messages you sent from the portal re: Rafael and Julia yesterday were delivered to us, but because of a technical glitch / oversight on our part, they were directed into a separate folder that we don't monitor. We fixed that now, so you will see prompt responses to those messages as well, going forward.</t>
  </si>
  <si>
    <t>Awesome!!</t>
  </si>
  <si>
    <t>Hi Meredith -- I just spoke with the Villas at Hermann Park central office and they confirmed the property was open today. I am still trying to contact the property directly too.</t>
  </si>
  <si>
    <t>Great!  I will let Kathy know now to plan to be there then! When you hear from the property and the news is they are not open, let me know asap please. Appreciate it!</t>
  </si>
  <si>
    <t>I finally got in touch with an actual person in the actual leasing office at Villas Hermann Park…they are open!</t>
  </si>
  <si>
    <t>Excellent! We will be there to provide services.</t>
  </si>
  <si>
    <t>Just heard back about the gate code at Tanglewood at Voss.</t>
  </si>
  <si>
    <t>Mason, is this for a walk through gate? I've never known a parking garage keypad to operate this way?</t>
  </si>
  <si>
    <t>The resident doesn't know the code to the garage. This code gives you access to the main gates</t>
  </si>
  <si>
    <t>OK, we'll give that a go at our afternoon visit. Just so that you guys know, it is common practice now for apartment complexes  to use the keypad at the garage entry points to actually dial a residence's cell phone. Then alls the resident has to do is answer the call and push something like the pound button. We maybe want to make sure that all clients in the future have something like this set up before leaving in case of an emergency? It would help for all service providers across the board for AB. Hoping in the future for gate codes, security cards or fobs. Just a thought.</t>
  </si>
  <si>
    <t xml:space="preserve">I agree, that would be very helpful! </t>
  </si>
  <si>
    <t>Meredith - we just received a message from the customer at Hanover Southampton Unit 409(12-3pm) that their dog does not need a walk today. The customer knows they have already been charged and are okay with it. We had reached out to the customer on Friday and just now heard back.</t>
  </si>
  <si>
    <t>Good deal, I'll let Kathy know.  Thank you!</t>
  </si>
  <si>
    <t>Meredith- regarding the key drop off at Tanglewood at Voss tomorrow I have changed the time of the drop off to 9-12 when the last walk is occurring tomorrow morning</t>
  </si>
  <si>
    <t xml:space="preserve">Absolutely! Thank you as well! </t>
  </si>
  <si>
    <t>Perfect!! That makes better sense. Thank you Mason!</t>
  </si>
  <si>
    <t>Mason, can you please verify the office hours for Tanglewood at Voss for tomorrow? I am seeing that they open at 8:30am but I need to make sure that is really the case otherwise it's going to pose a problem. We have to be able to obtain keys through the leasing office to be able to lock Brittney's apartment after we put her keys on the bar.</t>
  </si>
  <si>
    <t>I can jump on that Meredith -- one second.</t>
  </si>
  <si>
    <t>Liked “I can jump on that Meredith -- one second.”</t>
  </si>
  <si>
    <t>Following up on the question, it appears from Tanglewood’s website that their office hours are 9a-6p M-F. Their office is closed today so I can’t actually confirm with a live person.</t>
  </si>
  <si>
    <t>Hmmmmm...... if we got there at 8:40am we can do the dogs for 20 minutes and hope that the office is really going to be open at nine? Unfortunately that would make a really long night for the puppies. Let me see what I can do in terms of making sure the evening walk happens really late tonight.</t>
  </si>
  <si>
    <t>Would we be able to do the walk as usual and do the key drop off later in the day? I see that Julia has an afternoon walk at WaterWall Place - about 3 miles away</t>
  </si>
  <si>
    <t xml:space="preserve">I would think that they would be truly open at 9 after a long weekend. Okay sounds good, thank you! </t>
  </si>
  <si>
    <t>I'm taking a look right now.</t>
  </si>
  <si>
    <t xml:space="preserve">looks like you assigned it, thanks Meredith! </t>
  </si>
  <si>
    <t>Okay to JJ above and the office being open at 9am.</t>
  </si>
  <si>
    <t>Yes, you beat me to it on Domain West!  😉. Someone's watching the board!!</t>
  </si>
  <si>
    <t xml:space="preserve">haha I just happened to have it up! thanks again! </t>
  </si>
  <si>
    <t>Mason, The problem with your suggestion above is anytime I ask one of my girls to visit a property I pay them. If they are going in the morning and then they are returning in the afternoon to drop off a key that means I need to pay them for two visits. So in the future that does not work. If AB is going to charge the client a key pick up fee and then turn around and pay UPS a fee then that's a different story. In this business time is money. If I have somebody drive 3 miles out of the way, probably in this case up Westheimer which in all reality would take at least 20 minutes, they just missed out on 1 or 2 walks.</t>
  </si>
  <si>
    <t xml:space="preserve">Oh definitely, I 100% understand </t>
  </si>
  <si>
    <t>Liked “Oh definitely, I 100% understand ”</t>
  </si>
  <si>
    <t>Hey Meredith for the Tanglewood visit and key drop off tomorrow how about we delay the walk 30 min or so to ensure the office will be open. Does that sound like an okay plan for now? We will still try to contact the office tomorrow morning</t>
  </si>
  <si>
    <t>I have Julia set to be there at 8:40 to begin the walk. Not sure the dogs will be able to make it much longer than that. They are kenneled and we already cleaned poop on Saturday evenings visit.</t>
  </si>
  <si>
    <t>Liked “I have Julia set to be there at 8:40 to begin the walk. Not sure the dogs will be able to make it much longer than that. They are kenneled and we already cleaned poop on Saturday evenings visit.”</t>
  </si>
  <si>
    <t>Help! Carolyn as at domain west in the leasing office is not open.</t>
  </si>
  <si>
    <t>Is at Domain West......</t>
  </si>
  <si>
    <t xml:space="preserve">Thank you for letting us know. I will contact the resident </t>
  </si>
  <si>
    <t xml:space="preserve">Got it - looking into it. We called and they were open earlier. </t>
  </si>
  <si>
    <t>That's what JJ's note said above? 🤔</t>
  </si>
  <si>
    <t>Carolyn is on stand by.........</t>
  </si>
  <si>
    <t xml:space="preserve">I called them and reached someone directly in the leasing office. Calling back.  They may be closed for lunch. </t>
  </si>
  <si>
    <t>Liked “I called them and reached someone directly in the leasing office. Calling back.  They may be closed for lunch. ”</t>
  </si>
  <si>
    <t>Hey guys! The last hurdle of UPS's day is over. That is assuming the gate code Mason gave us will work for Julia at Tanglewood at Voss. You probably will not hear from me anymore today unless you need something. And if so please do not hesitate to contact me. Have a great Memorial Day guys!</t>
  </si>
  <si>
    <t xml:space="preserve">Got it, Meredith. The customer at domain west is all good to go as well. </t>
  </si>
  <si>
    <t xml:space="preserve"> What do you mean?</t>
  </si>
  <si>
    <t xml:space="preserve">Sorry - remember that we couldn't get into domain west? So I called the customer - she understands and will come home to take her dog out. </t>
  </si>
  <si>
    <t>Ahhhhhhhh!!!  You scared me.  I thought you meant we were set to go and get keys for a walk. 😂</t>
  </si>
  <si>
    <t xml:space="preserve">Nope - sorry. Should have provided more context!! </t>
  </si>
  <si>
    <t>No worries!  I hope the rest of the day is quiet for you guys.</t>
  </si>
  <si>
    <t>It should be :)</t>
  </si>
  <si>
    <t>Hey Meredith - we just received a request for a Cat visit this Sunday 05/04, does this work?</t>
  </si>
  <si>
    <t>Also the resident is requesting a meet and greet in the evening between Tues-Thursday. They said a phone call would work just as fine if that is easier for you.</t>
  </si>
  <si>
    <t>Sure, just pass on info asap.</t>
  </si>
  <si>
    <t xml:space="preserve">Schuyler Smith at The Slate unit 3073. Cat named Chino </t>
  </si>
  <si>
    <t xml:space="preserve">Liked “Schuyler Smith at The Slate unit 3073. Cat named Chino </t>
  </si>
  <si>
    <t>Schuyler just clarified that he would like the meet and greet on Wednesday between 4:30-7:00 and if that doesn't work a call or text would be fine</t>
  </si>
  <si>
    <t>Liked “Schuyler just clarified that he would like the meet and greet on Wednesday between 4:30-7:00 and if that doesn't work a call or text would be fine”</t>
  </si>
  <si>
    <t xml:space="preserve">Hi Meredith - I got your note re: pet checkup and 20-min visit on the portal. Can you elaborate? I am not sure I understand. For reference, it's the same price ($20) and time duration (20-min) for both of these services. We only left pet checkup in there as an option because quite a few customers were used to it. But from AB operations and UPS perspective, they are the same. </t>
  </si>
  <si>
    <t>Good deal, that answers my question then. For this past weekend services every visit appeared as a 20 minute walk for this client except this one. Was curious if it was booked this way for a reason? Didn't realize a pet check up and 20 minute walk were the same amount of time per visit. All good!!</t>
  </si>
  <si>
    <t>Good question. @Mason? Any insight?</t>
  </si>
  <si>
    <t>Schuyler Smith at The Slate unit 3073 is all set for a M&amp;G for Wednesday at 4:30pm. Carolyn will be meeting with him and she will also be the pet sitter.</t>
  </si>
  <si>
    <t>Fantastic!! Thanks Meredith 😊</t>
  </si>
  <si>
    <t>From Kathy......</t>
  </si>
  <si>
    <t xml:space="preserve">Got it. Meredith - I will call the customer now. </t>
  </si>
  <si>
    <t xml:space="preserve">Calling them now </t>
  </si>
  <si>
    <t>We need to move on.  It's been 12 minutes.  On tight schedule today.  Anything??</t>
  </si>
  <si>
    <t xml:space="preserve">I agree, move on. I was not able to get in contact with the resident </t>
  </si>
  <si>
    <t>Liked “I agree, move on. I was not able to get in contact with the resident ”</t>
  </si>
  <si>
    <t xml:space="preserve">It was a long shot but I reached out to the leasing office and they can't help (obviously) but I will send a follow up email to the resident and let them know </t>
  </si>
  <si>
    <t>Very good. Thank you! It's cats so maybe we can visit tomorrow?</t>
  </si>
  <si>
    <t xml:space="preserve">Good point, I will let you know asap what they decide </t>
  </si>
  <si>
    <t>Liked “Very good. Thank you! It's cats so maybe we can visit tomorrow?”</t>
  </si>
  <si>
    <t>Sounds good Mason! Thank you!</t>
  </si>
  <si>
    <t>Good morning Meredith! I have added a weekend cat visit for 06/23-06/24, does this work?</t>
  </si>
  <si>
    <t>Good morning Nathan! Can you tell me what property and what part of town? I'm not in the office and sometimes it's difficult to flip between screens when I'm in meetings.</t>
  </si>
  <si>
    <t>I apologize, I will do better with adding in extra info!</t>
  </si>
  <si>
    <t>Sure, I'll take it.</t>
  </si>
  <si>
    <t xml:space="preserve">Hey Meredith per your email about Modera Flats 616 I wanted to follow up with you. Do you have a minute to take a phone call? </t>
  </si>
  <si>
    <t>Ekkkkkk...... not until around 1:00??  Will that work?</t>
  </si>
  <si>
    <t>Yes! I will set aside time at 1pm to give you a call. If you need a little more time please let me know and I will call at your convenience.</t>
  </si>
  <si>
    <t>Liked “Yes! I will set aside time at 1pm to give you a call. If you need a little more time please let me know and I will call at your convenience.”</t>
  </si>
  <si>
    <t>Hey Meredith is now still a good time?</t>
  </si>
  <si>
    <t>Give me two minutes please</t>
  </si>
  <si>
    <t>Hi team! Just wanted to let you know really quick that I do have, on short notice, only one pet sitter available for this weekend services being requested at Modera Flats. She is also available for the Saturday overnight. Temporarily on hold.</t>
  </si>
  <si>
    <t>Hey Meredith here is the breakdown to UPS per my voice mail. Sorry to bump up against the hour, I know you had that call. We're available this afternoon to discuss further once you're available and have time to take a look at it.</t>
  </si>
  <si>
    <t>Hey Meredith, I just want to follow-up with you to let you know I am still available to talk this afternoon. My hope is that we can have a brief discussion and I can quickly gauge Melody’s interest so we can confirm.</t>
  </si>
  <si>
    <t>Got it! I'll call you here within the next 30 minutes. I need to get stationary and get to a calculator.</t>
  </si>
  <si>
    <t>Sounds good!</t>
  </si>
  <si>
    <t>Hey Meredith!! So there will be no pet sitting for Modera unit 616 this weekend after all. Melody had a change of plans and wants everyone to know how sorry she is 😇😇😇</t>
  </si>
  <si>
    <t>OMGoodness is all I have to say.  😬</t>
  </si>
  <si>
    <t>Okay Team............this just came in. I've sent a message that I will get back with him tomorrow. Just thought I would throw it at you tonight so that you guys can start discussing in the morning!! 😂...................</t>
  </si>
  <si>
    <t xml:space="preserve">Haha!! </t>
  </si>
  <si>
    <t>🤔🤔🤔</t>
  </si>
  <si>
    <t>Good morning guys! Here are my thoughts about Samir at the Villas at Hermann Park 212. UPS can provide the 7 AM Monday service. Logistically I'm not sure how we would pick up a key today and get it to the right pet sitter? I can send the sitter for Monday from UPS to do a key pick up this weekend but that is going to need to be charged as a separate visit. Thoughts? Does AB want to set up with Samir or UPS?</t>
  </si>
  <si>
    <t xml:space="preserve">Got your note! We'll talk it over with the team </t>
  </si>
  <si>
    <t>Liked “Got your note! We'll talk it over with the team ”</t>
  </si>
  <si>
    <t>Hey Meredith, we discussed the request from Samir. Here is the plan for this particular booking broken down line by line:</t>
  </si>
  <si>
    <t>Love it!  Totally works. If Samir does not want to be home he can leave key in envelope marked UPS and we will pick up during leasing office hours this weekend.  If he can have it there by say noon tomorrow? For example. Just need to know by when so I can give walker green light for pick up. Please give me confirmation when everything is set in the portal and I will get it assigned. Thanks guys!!</t>
  </si>
  <si>
    <t>No answer from Samir but we left a VM and are sending an email, with a plan to give him another follow up call in an hour if we don’t get a response from him.</t>
  </si>
  <si>
    <t>Awesome! Would you like for me to send a quick text prompting him to look for the email?</t>
  </si>
  <si>
    <t>Yes please</t>
  </si>
  <si>
    <t>Liked “Yes please”</t>
  </si>
  <si>
    <t>This is what I sent......</t>
  </si>
  <si>
    <t>Hey Meredith, we are about to set up the walk on your portal for Samir, however, he replied back that we already have his key, is that correct?</t>
  </si>
  <si>
    <t>Chatting with him about that now. I believe it was returned to leasing office. Have a note into Shelly right now.</t>
  </si>
  <si>
    <t xml:space="preserve">Ok, I'll just wait for word about where the key is </t>
  </si>
  <si>
    <t>So, I found the key. Was not aware we kept it.  At the time there was no way to track this. Not standard procedure for AB clients. No need to schedule a key pick up just the Monday visit. 😁</t>
  </si>
  <si>
    <t>There is actually. Inside of the pet profile on your portal you are meant to record when a key is picked up and when it was delivered. This also where you can leave notes about the customer and select who has they key. This was set up and introduced when we first exchanged the key with Samir 👍🏼</t>
  </si>
  <si>
    <t>I believe it was set up as a direct result of us not being able to track the key for this particular weekend service we did for Samir. It was the first weekend that AB ever did correct? The application was not available to me then or else I would've filled it out. They ability to log the key information as well as a pet information on my side was brought on at the same time, after this particular weekend as I recall? I will do a better job tracking now that I have the capability to document it in my portal.</t>
  </si>
  <si>
    <t>Perhaps, I do not recall the actual time that this feature was deployed, but all we can do is start using it now. Also, we have been offering pet care on the weekends since AB launched but it has yet to be a standard service. I'll be on call this weekend so let me know if you need anything for Carolyn's visits or anything else with Samir 😊</t>
  </si>
  <si>
    <t>Sounds great! Note has already been made on Samir's file.</t>
  </si>
  <si>
    <t>Hi guys!  No need to respond today just wanted to loop you into what happened to Carolyn today..............</t>
  </si>
  <si>
    <t>I responded back to Carolyn with be sure to ask the staff to check emails as well as their junk in box.  This is Carolyn's response.........</t>
  </si>
  <si>
    <t>Hey guys! I have not had this come up before. Shelly's phone is fixing to die and for some reason her car charger is not working. She is probably going to be able to clock in but clocking out she thinks may not be able to happen. When she gets home she'll be able to clock out. What would you advise? Do you want me to alert you at the 20 minute mark and you clock her out? Or just wait?</t>
  </si>
  <si>
    <t xml:space="preserve">No problem. Yes she should go ahead and clock in, if able, and we can manually clock her out </t>
  </si>
  <si>
    <t>Great!! Thanks Mason! Fingers crossed that it all works fine but I'm watching to see when she clocks in and I will alert you if she can't clock out.</t>
  </si>
  <si>
    <t xml:space="preserve">If she's able to take a picture could she send it to us later on so we can forward it to the owner? That would be great, if not, no worries </t>
  </si>
  <si>
    <t>Liked “If she's able to take a picture could she send it to us later on so we can forward it to the owner? That would be great, if not, no worries ”</t>
  </si>
  <si>
    <t>Perfect! We will see you in the morning.</t>
  </si>
  <si>
    <t>Good morning Meredith! Villas at Hermann park unit 1243 (Sora and Kairi) are requesting a Saturday and Sunday walk from 12-3. Does this work?</t>
  </si>
  <si>
    <t>Good morning!! That's good fine! Please let me know when it's in my cue so I can make sure it's assigned properly.  Thank you!!</t>
  </si>
  <si>
    <t>Good morning team! One thing that I forgot to mention yesterday when I was up at the office is I am having an Apartment Butler staff meeting tomorrow evening at 7 PM. If there is anything you guys think that we could be doing better or that you would like for me address please let me know so that I can incorporate it into my agenda. By the end of this week day would be appreciated if possible. Sorry for the tight deadline. Thanks in advance!</t>
  </si>
  <si>
    <t>Liked “Good morning team! One thing that I forgot to mention yesterday when I was up at the office is I am having an Apartment Butler staff meeting tomorrow evening at 7 PM. If there is anything you guys think that we could be doing better or that you would like for me address please let me know so that I can incorporate it into my agenda. By the end of this week day would be appreciated if possible. Sorry for the tight deadline. Thanks in advance!”</t>
  </si>
  <si>
    <t xml:space="preserve">Hey Meredith the walks at Villas at Hermann are on your portal now </t>
  </si>
  <si>
    <t>Got it and they have been scheduled! Thanks Mason!</t>
  </si>
  <si>
    <t xml:space="preserve">Regarding the WaterWall unit 537- clock in/clock out issue I have corrected this in the system so there should be no more problems </t>
  </si>
  <si>
    <t xml:space="preserve">  Awesome! So there was a glitch? It wasn't me being delirious!</t>
  </si>
  <si>
    <t>Can somebody please verify that 3800 Main St. for today in the 12 to 3 o'clock time slot just canceled and it did not drop out of our dashboard by mistake. I already have Shelly in the area and don't want to move her to rice village until I am sure. 🤔</t>
  </si>
  <si>
    <t>Got it. Looking into it.</t>
  </si>
  <si>
    <t>Liked “Got it. Looking into it.”</t>
  </si>
  <si>
    <t>Yes there will be no walk today at 3800 main</t>
  </si>
  <si>
    <t>OK, not complaining but Shelli just missed out on three walks today because of that cancellation.</t>
  </si>
  <si>
    <t>Was client still billed for last minute cancellation?</t>
  </si>
  <si>
    <t>Totally understand the pain point Meredith. This resident requested to move the booking this morning but we did not close the loop with you. Looking into the billing now.</t>
  </si>
  <si>
    <t>And/or some kind of alert from AB before I adjust and work in 3 last minute bookings? I thought we had worked out and last minute alert for bookings that cancel less than 24 hours? Am I dreaming that up?</t>
  </si>
  <si>
    <t>Ok, I’ve got clarity for you. We won’t be charging the resident, because we haven’t officially changed our policy yet. That said, we will compensate for the reschedule because we didn’t close the loop with you. We will be updating our policy with communication to the residents and an updated FAQ on the site. As for the Cancellation notification, that is in effect and working. The problem is that this was a Reschedule, so the same message was not applied. We are working on fixing that, so now in the future if there is a cancellation or a reschedule, you will get a notification.</t>
  </si>
  <si>
    <t>Sounds good! As long as we are working to get it fixed I'm cool with that. No need for payment.</t>
  </si>
  <si>
    <t>I appreciate the good faith Meredith but we care about Shelli’s time and it’s the right thing to do.</t>
  </si>
  <si>
    <t>Thanks Sean! I appreciate it.</t>
  </si>
  <si>
    <t>You got it!</t>
  </si>
  <si>
    <t>Modera Flats 531 no dogs home??  Please advise.</t>
  </si>
  <si>
    <t>Calling customer now</t>
  </si>
  <si>
    <t>Loved “Calling customer now”</t>
  </si>
  <si>
    <t>Opps!!  That's an ok!!</t>
  </si>
  <si>
    <t>No answer from Tamra but I left a VM. Please have Shelli wait a few minutes. If we don’t hear back within the 20 minute window, then it’s ok for Shelli to head out.</t>
  </si>
  <si>
    <t>Okay, holding. She didn't clock in originally when she found the dog not there. She waited for me to respond and then when I went to the dashboard and realize she wasn't checked in. All of that probably took five minutes so were almost there to the 20 minute mark.</t>
  </si>
  <si>
    <t>Ok, understood.</t>
  </si>
  <si>
    <t>I'm going to have Shelly move on</t>
  </si>
  <si>
    <t>I’ve gotten no response back from the customer so I think we should head out. If Shelly can include instance in her notes that would be appreciated.</t>
  </si>
  <si>
    <t>Jinx!</t>
  </si>
  <si>
    <t>Laughed at “Jinx!”</t>
  </si>
  <si>
    <t>Following up on my question from this morning..... are there any talking points you guys would like to add to my agenda tomorrow night for my AB staff meeting?</t>
  </si>
  <si>
    <t>Yes! I will send you an email with some line items and a feedback summary attached.</t>
  </si>
  <si>
    <t>You ROCK!  Thanks!</t>
  </si>
  <si>
    <t>Thank if I got coy</t>
  </si>
  <si>
    <t>Link creating error message.  Shelly is unable to log out or in at this point to any of her clients for the day.</t>
  </si>
  <si>
    <t>Christina reporting same issue</t>
  </si>
  <si>
    <t>Got it. We are working internally to solve the issue. In the short term can you have your team text you their clock-in and clock-out times for the walks that they are on? That way we can manually update the database to reflect the. We’ll hopefully have an update in the next 10 minutes.</t>
  </si>
  <si>
    <t>OK, I have instructed all of my girls to manually keep track of when they arrive and when they finish as well as to take photos and just keep them in their phone memory for right now. I've asked everybody to keep moving on there route as scheduled.</t>
  </si>
  <si>
    <t>Great, thanks for tying in the picture piece. I forgot to mention that initially.</t>
  </si>
  <si>
    <t>Sure Sean, as soon as you have everything up I'll call back out in the field and collect the data to relay back to you.</t>
  </si>
  <si>
    <t>We should be back up and running Meredith. Please tell your team to give their next clock in a shot and let us know if you have any issues.</t>
  </si>
  <si>
    <t>Got it!!</t>
  </si>
  <si>
    <t>2 of 3 have reported they're good.  Other is probably driving.  A HUGE thank you!!!</t>
  </si>
  <si>
    <t>Awesome thanks</t>
  </si>
  <si>
    <t xml:space="preserve">Good afternoon Meredith - Do you remember when you added AB as part of your insurance rider? Do you happen to have the paper that shows that? </t>
  </si>
  <si>
    <t xml:space="preserve">I am referring to when we first began working together. </t>
  </si>
  <si>
    <t>Hmmmmm.....I thought I sent it over the week before?  Not at office now.  Can I get back with you?</t>
  </si>
  <si>
    <t>Sure thing! Thank you!</t>
  </si>
  <si>
    <t>Just a quick heads up. Carolyn is doing Shelly's run today and is having all different kinds of issues trying to clock in and clock out. I'm not sure who her carrier is but her visits are going to look kind of funny in terms of when she's clocking in and clocking out today. She's doing the best she can but of course her my main priority is the animals.</t>
  </si>
  <si>
    <t xml:space="preserve">I 100% agree, thank you for letting us know </t>
  </si>
  <si>
    <t>We may have some plus's and minuses on our dashboard today but I can assure you Carolyn is doing a good job.</t>
  </si>
  <si>
    <t>Thanks for confirmation Meredith. We've got full confidence in UPS</t>
  </si>
  <si>
    <t>Awww, thanks guys!</t>
  </si>
  <si>
    <t>Of course!</t>
  </si>
  <si>
    <t>Hanover Rice Village unit 137 dogs name is Bandit is not home. You guys want to reach out to the client? I've asked Carolyn to move on to her next appointment in the building so I have a little bit of time left to get back with her if she needs to loop back for some reason.</t>
  </si>
  <si>
    <t>I will reach out - thank you!</t>
  </si>
  <si>
    <t>Liked “I will reach out - thank you!”</t>
  </si>
  <si>
    <t>There will be no walk to Bandit today - he is boarded at the moment. Walks will begin again on Friday</t>
  </si>
  <si>
    <t>Got it!!! Thank you!!!</t>
  </si>
  <si>
    <t>Liked “Got it!!! Thank you!!!”</t>
  </si>
  <si>
    <t xml:space="preserve">Hi Meredith! The resident at Kirby place unit 324 is wondering when Christina might be coming by to visit. Could I get an eta? </t>
  </si>
  <si>
    <t>She's there now.</t>
  </si>
  <si>
    <t>Fantastic! Thanks :)</t>
  </si>
  <si>
    <t>Sorry guys! I was going to loop back to you and let you know that everybody out in the field today is having issues with cell service on our side. Don't know exactly what's going on? Did your other contractors report problems today?</t>
  </si>
  <si>
    <t>Hey Meredith, thank you for the note. I know that I have had cell service issues and there are broad Internet outages in this area, so, I assume that it is not just your team but a larger issue.</t>
  </si>
  <si>
    <t xml:space="preserve">Great!!  Thanks for the information Garrett. </t>
  </si>
  <si>
    <t xml:space="preserve">Yes, I will reach out and if Shelly could leave a comment when she clocks out that would be greatly appreciated </t>
  </si>
  <si>
    <t>Most certainly will do! Thanks Mason!!</t>
  </si>
  <si>
    <t xml:space="preserve">Phone went straight to voicemail so I will follow up with an email. Thanks for reaching out about Kona! </t>
  </si>
  <si>
    <t>Sure thing!!!</t>
  </si>
  <si>
    <t>Liked “Sure thing!!!”</t>
  </si>
  <si>
    <t>Hey Meredith, we’re testing out some new icons. Please ignore this one! We’ll send out an update once we have an official use case for the icon.</t>
  </si>
  <si>
    <t>Got it!!  Thank you.</t>
  </si>
  <si>
    <t>Client from yesterday with the tongue hanging out of his mouth have we heard anything back?  Need to look up property sorry.  Back in a few.</t>
  </si>
  <si>
    <t>Yesterday..........</t>
  </si>
  <si>
    <t>Yes, we reached out yesterday with a call and email but still have not heard back. I will go ahead and send a follow up message</t>
  </si>
  <si>
    <t>Okay, thanks Mason!! 😉</t>
  </si>
  <si>
    <t>Liked “Okay, thanks Mason!! 😉”</t>
  </si>
  <si>
    <t>Did someone make a mistake???  I see a Dallas button on my dashboard!!! 😳 I'm so excited!!</t>
  </si>
  <si>
    <t>Surprise! Big things coming down the pipe!</t>
  </si>
  <si>
    <t>Get ready!!!</t>
  </si>
  <si>
    <t>This girl notices!! Ready to make it happen!!</t>
  </si>
  <si>
    <t>🎉🎉🎉</t>
  </si>
  <si>
    <t>Laughed at “🎉🎉🎉”</t>
  </si>
  <si>
    <t>Good evening Meredith - Lucy's mom (Hanover Southampton, 409) just asked for a cancelation for the walk tomorrow. She is OK with being charged for the walk, but since she's a super user and canceled the night before, I wondered if we should refund her? Your thoughts? Of course, if the cancellation is causing any issues for Shelly, then I'd suggest we leave the charge on.</t>
  </si>
  <si>
    <t>REFUND!!  For sure.</t>
  </si>
  <si>
    <t>Haha do you ever sleep?? Don't answer that. And thank you!!</t>
  </si>
  <si>
    <t>Funny!! You're the 2nd person this week to ask that same exact question! 😂 Concerned that A LOT of our regulars are not scheduled as of this evening. I will catch the bookings as they come in but if everyone can please be aware tomorrow morning at 9am is Chloe's appointment to see if this very talented surgeon can pull off saving Chloe's life so I'll be tied up for an hour or so. Send messages but there may be a slower response time on my end.</t>
  </si>
  <si>
    <t>Good Morning Meredith - Riley and Eloise's walk had been cancelled but Melody would like for them to get some exercise today. Can I add their walk back on the portal?</t>
  </si>
  <si>
    <t>Sure thing!</t>
  </si>
  <si>
    <t xml:space="preserve">Of course, Meredith! No worries about the delay. Totally understand. All the best to your lil gal! </t>
  </si>
  <si>
    <t>Thanks Deep!</t>
  </si>
  <si>
    <t>I don't see MF 616 in unassigned yet?  I told Shelly but when someone adds it can you just please assign it to Shelly and alert her? I'll keep looking but we're an hour away from Chloe's appointment.</t>
  </si>
  <si>
    <t>The walk is now available on your portal</t>
  </si>
  <si>
    <t>Thank you!!</t>
  </si>
  <si>
    <t>Hope everything goes well this morning with Chloe!</t>
  </si>
  <si>
    <t>Thanks Sean!</t>
  </si>
  <si>
    <t>Village of Herman Park 1243 is scheduled two times today. Is that a mistake or is that just for a longer walk?</t>
  </si>
  <si>
    <t>I'll check that out right now!</t>
  </si>
  <si>
    <t>Liked “I'll check that out right now!”</t>
  </si>
  <si>
    <t>Hi Meredith - there will be only one walk with Sora and Kairi today. She accidentally double booked</t>
  </si>
  <si>
    <t>Liked “Hi Meredith - there will be only one walk with Sora and Kairi today. She accidentally double booked”</t>
  </si>
  <si>
    <t xml:space="preserve">Hey guys! Good afternoon! Just wondering where we were on the email I sent last week in regards to Heather being added into our portal as a dog walker? Can someone give me a quick update? </t>
  </si>
  <si>
    <t>Hey Meredith, thanks for the follow-up, we’re still working on it. We’ll get back to you ASAP</t>
  </si>
  <si>
    <t>Thanks Sean!!</t>
  </si>
  <si>
    <t xml:space="preserve">Hi Meredith we have a meet and green interest at Pearl Greenway unit 1465 name Jared Reid </t>
  </si>
  <si>
    <t>OK, are they just interested in meeting someone from my company? Or are they wanting to meet a pet sitter that will actually be assigned to them?</t>
  </si>
  <si>
    <t>And a time range that they can be available?</t>
  </si>
  <si>
    <t>Anytime on Friday works for Jared and he is flexible but would prefer to have the dog walker assigned to his pupper</t>
  </si>
  <si>
    <t>Hi Meredith, sorry to hit you from multiple angles: What is heather’s phone number and email?</t>
  </si>
  <si>
    <t>Mason, is this a Monday through Friday dog or is this an every once in a while dog? Sorry! That makes a huge difference in who I send.</t>
  </si>
  <si>
    <t>Sean, I'll get with you in 5</t>
  </si>
  <si>
    <t>Ok thanks</t>
  </si>
  <si>
    <t>Heather Wright....</t>
  </si>
  <si>
    <t>You’re good to go!</t>
  </si>
  <si>
    <t>Here’s the link:</t>
  </si>
  <si>
    <t>You can also click notify and that will send it her way too</t>
  </si>
  <si>
    <t>Awesome!!  Thank you soooo much!!!</t>
  </si>
  <si>
    <t>Thank you! Congrats on getting her onboard!</t>
  </si>
  <si>
    <t>Thanks!!  We're excited to have her!</t>
  </si>
  <si>
    <t xml:space="preserve">Meredith - regarding the meet and greets Jared said the visits would be more sporadic than recurring </t>
  </si>
  <si>
    <t>Hey Mason! Just wondering if we have any more content on how the new client above will be scheduling? I have a series of meetings that start here shortly. If you don't know and we don't want to ask then I'll just schedule someone who does most of my meet and greets and go from there.</t>
  </si>
  <si>
    <t>Too funny ^^^</t>
  </si>
  <si>
    <t>Okay, good deal</t>
  </si>
  <si>
    <t>Good afternoon team! Just wanted to give you a heads up that Shelly is in the building for the Villas of Hermann Park. We had a bunch of problems getting the keys this afternoon. There is only one leasing agent in the office and she has actually given us a set of incorrect keys on top of us having to wait. Not really a huge problem but wanted to let you know we are running a few minutes behind due to the setback. If you have any questions please feel free to contact me. Thanks guys!</t>
  </si>
  <si>
    <t>Thanks for letting us know! I remember back in my dog walking days The Villas provided a headache more often than not haha</t>
  </si>
  <si>
    <t>Yes, it's not the first time for us. 😬</t>
  </si>
  <si>
    <t>Hi Meredith, I hope you're having a good night. Riley and Eloise's mom is requesting a secondary walk tomorrow afternoon. May I add the walk on your portal?</t>
  </si>
  <si>
    <t>Sure thing Mason! Go ahead.</t>
  </si>
  <si>
    <t>Awesome! Enjoy your night :)</t>
  </si>
  <si>
    <t>You too!</t>
  </si>
  <si>
    <t>Good morning team! Just wanted to make sure that an email did go out to clients, that are regular schedulers, in regards to bad weather? Would you like for us to reinforce anything in our notes to clients today as we clock out?</t>
  </si>
  <si>
    <t>Good Morning Meredith - I do believe we sent emails yesterday. Let me look into this</t>
  </si>
  <si>
    <t>Perfect!!  Thank you Mason.</t>
  </si>
  <si>
    <t>I can confirm an email went out!</t>
  </si>
  <si>
    <t>Thank you sir!  Would you like for us to follow up with anything in our notes or do you feel your email is sufficient?</t>
  </si>
  <si>
    <t>You're welcome! We feel like the email is sufficient.</t>
  </si>
  <si>
    <t>Good deal, thanks!!</t>
  </si>
  <si>
    <t>👍🏻</t>
  </si>
  <si>
    <t>Good morning again! I totally forgot to loop back to you guys and let you know that Jared Reid has been scheduled for Friday at 12:30 noon for a meet and greet. He is the client that Mason asked to be scheduled on Friday for a M&amp;G at Pearl Greenway unit 1465. Just wanted to let you know it's been taken care of.</t>
  </si>
  <si>
    <t>Awesome!!! I assumed so, but thank you for the follow up 😊</t>
  </si>
  <si>
    <t>Liked “Awesome!!! I assumed so, but thank you for the follow up 😊”</t>
  </si>
  <si>
    <t>Wondering if anyone had the chance to look at adding Nadia per my email request? We are having a very unusual last minute booking situation today. Fridays typically are our slowest day and I've had four last minute bookings this morning. I gave two people off so I'm kind of getting stuck here.</t>
  </si>
  <si>
    <t xml:space="preserve">I'll take care of it right now, Meredith! Sorry! </t>
  </si>
  <si>
    <t>Thank you Deep!!</t>
  </si>
  <si>
    <t>All set. This is your portal (same link as before) with Nadia showing up as a walker.</t>
  </si>
  <si>
    <t>And this is Nadia's dashboard (which you can send to her phone when you click on notify):</t>
  </si>
  <si>
    <t>Meredith, I have received your request for more information and I will check it out shortly when I am back home from the store 👍🏼</t>
  </si>
  <si>
    <t>Sounds great!!  It's booked for 2 days.  I appreciate your help.  Trying to make sure everything in my portal is assigned prior to leaving for Dallas. 😉</t>
  </si>
  <si>
    <t xml:space="preserve">Ok, so those bookings look normal. Was there anything specifically that you had a question about? </t>
  </si>
  <si>
    <t>Also, could you accommodate a dog walk in the 12 to 3 slot for villas at Hermann Park unit 1243 with two dogs?</t>
  </si>
  <si>
    <t>On Sunday</t>
  </si>
  <si>
    <t>Tanglewood at Voss scheduled awhile back ago and I just wanted to make sure the client picked the right date(s). I originally only saw it in my portal as one visit and I noticed this evening it was two? I could of missed the 2nd visit the first time I viewed the portal for this week.  TWatV just kind of sits out there on its own in terms of location so if I staff it I just want to make sure it's a booking the client property scheduled. That's all.</t>
  </si>
  <si>
    <t>In regards to the Villas at Hermann Park, I have messages into a couple of girls. I'll get back with you once I have confirmation someone can do it. I have lots of people out of town this weekend because next weekend for the private side of my company it's all hands on deck because of the holiday.</t>
  </si>
  <si>
    <t>Liked “In regards to the Villas at Hermann Park, I have messages into a couple of girls. I'll get back with you once I have confirmation someone can do it. I have lots of people out of town this weekend because next weekend for the private side of my company it's all hands on deck because of the holiday.”</t>
  </si>
  <si>
    <t>Yep, it looks like those bookings for Tanglewood at voss were created together for the 26 and 28 👍🏼</t>
  </si>
  <si>
    <t>Great!!  Thanks Garrett!!</t>
  </si>
  <si>
    <t>We'll take the villas at Hermann Park for tomorrow Sunday. Please let me know when it's in my portal so that I can assign it.</t>
  </si>
  <si>
    <t xml:space="preserve">Ok great thanks. It will be there in about 5 minutes </t>
  </si>
  <si>
    <t>Excellent! Thank you Garrett! Stay dry this weekend.</t>
  </si>
  <si>
    <t>Just to confirm that we are all set</t>
  </si>
  <si>
    <t>We are all set and the walk has been assigned.</t>
  </si>
  <si>
    <t>Great!</t>
  </si>
  <si>
    <t>Hey Meredith, I wanted to touch base because we are thinking about adding a new offer type for our customers called ‘Water Plants’ under the pet sitting options. The 15 minutes would include getting the key. It would be a stand alone service that wouldn’t include any pet sitting duties. Do you think that you and your team would be willing to do this as a 15 minute visit? It’s a little outside of the pet world realm, but we were hoping to pick your brain on it and get your thoughts.</t>
  </si>
  <si>
    <t>At a glance Shawn it looks good. Can I get back with you after interviews here in Dallas?</t>
  </si>
  <si>
    <t>Of course! Take your time. It’s definitely a work in progress so when you have time and think of questions, just let me know</t>
  </si>
  <si>
    <t>Liked “Of course! Take your time. It’s definitely a work in progress so when you have time and think of questions, just let me know”</t>
  </si>
  <si>
    <t>Good Afternoon Meredith, I hope all is well. We have a resident at Montecito unit 114 who is interested in daily double weekend walks for this weekend 07/01 and 07/02 and the following Saturday 07/08. The resident has also gone ahead and created daily doubles for the entirety of next week.</t>
  </si>
  <si>
    <t>Hey Mason! Sorry for the delay. Trying to get out of Dallas. No problem at all with that booking. We can most certainly get it staffed.</t>
  </si>
  <si>
    <t>Awesome! Have a safe trip home!</t>
  </si>
  <si>
    <t>Thank you! Keep me posted so that I can get that assigned as soon as possible since that's a pretty big job. I would like to use the same pet sitter if at all possible for the clients entire trip.</t>
  </si>
  <si>
    <t xml:space="preserve">Sounds good - I will follow up once I gain all the necessary information </t>
  </si>
  <si>
    <t>Perfect!! Thank you ma'am!!!</t>
  </si>
  <si>
    <t>Liked “Perfect!! Thank you ma'am!!!”</t>
  </si>
  <si>
    <t xml:space="preserve">Hey Sean!!  Sorry I didn't get back with you yesterday in reference to the 'plant watering option'. I definitely think that it is something we can do. </t>
  </si>
  <si>
    <t>Really Quick ...... Shelly is on her way to the Villas at Hermann Park unit 1031. She is running late due to rain and traffic. She's in route should be there soon.</t>
  </si>
  <si>
    <t>Got it. Thanks for the heads up!</t>
  </si>
  <si>
    <t>Sean, I think we can start there for reimbursement to UPS. We would definitely need to take a look at and evaluate how much time it's going to take in real time for the walkers. Maybe do 6 months trial period and reevaluate? I just don't want AB to go in to low with pricing and have push back later because the walkers don't want the job due to the lower wage. As a business owner I am OK with absorbing the cost for the next six months while we figure it out. I will pay my staff the same wage for the plant visits for now. With vertical density on the 20 minute walks being in 1 or 2 buildings it may just be a cost UPS absorbs in the long run. Definitely not something long term I'm interested in servicing one here and there. Every time one of my girls is in a car we are all unfortunately not making money. 😉</t>
  </si>
  <si>
    <t>Thanks for the suggestion Meredith. Sorry I missed responding yesterday. I've got a few meetings this morning but we'll get back to you on this soon</t>
  </si>
  <si>
    <t xml:space="preserve">Sure thing! I have a quick question. Last week when we spoke by phone, before the tropical storm was supposed to hit, you mentioned that AB was going to do a coupon for residence in Houston. I totally forgot to ask you when you guys were going to release that? </t>
  </si>
  <si>
    <t>Hey Meredith, sorry I apologize I got looped into a long meeting: We sent out an email two days ago to customers that have booked and haven’t booked in a while. We saw a pretty good uptick and will continue to pilot CRM campaigns similar to it.</t>
  </si>
  <si>
    <t>Awesome!  Thanks Sean!</t>
  </si>
  <si>
    <t>Hey guys! Surprise surprise! Melody over at Modera Flats unit 616 accidentally canceled her daily double for tomorrow, Thursday. Shelly spoke with her today during her afternoon visit since we noticed it removed from UPS's schedule tomorrow. She said it was a mistake on her part. Melody said she was going to call. Just a heads up.  I'll be looking for it in our portal. We're having Heather sub in tomorrow so we're fixing schedules today.</t>
  </si>
  <si>
    <t>Got it! I reset the walk so it’s in the dashboard now and I also assigned it to Heather 😊</t>
  </si>
  <si>
    <t>You ROCK!!! Thank you!</t>
  </si>
  <si>
    <t>👍🏻👍🏻👍🏻👍🏻</t>
  </si>
  <si>
    <t>Hey Meredith, we had a request from Modera Flats 616 to add a pit stop at noon tomorrow...is that doable?</t>
  </si>
  <si>
    <t>Hey JJ! Let me take a look. Does it actually need to be done at noon or is it in the 12 to 3 o'clock time slot?</t>
  </si>
  <si>
    <t>She asked for noon or earlier...</t>
  </si>
  <si>
    <t>Okay, so I'm looking at my dashboard right now. Earlier today Shelly found out while at Melody's that Melody had made a mistake and had canceled her visits for tomorrow. UPS noticed they had been deleted from our portal when we were working on schedules &amp; routes for tomorrow. Sean and I had communicated and he manually added Melody back in for a visit in 12-3 time slot and the 3-6 time slot. Oh how we all love Melody! Sigh......  I guess my question is now do we only need to do the 12 to 3 o'clock time slot for Melody tomorrow and delete the 3 to 6? Or are we leaving it in as her normal daily double as originally scheduled?</t>
  </si>
  <si>
    <t>Ah got it, so it’s already in there. I will respond to her and say we added it. She did communicate she wants to keep the afternoon walk.</t>
  </si>
  <si>
    <t>Awesome!!!  We'll make it happen! Have a good night guys!</t>
  </si>
  <si>
    <t>Have a good night!! Thank you Meredith!</t>
  </si>
  <si>
    <t>Hi Meredith and good morning - the dog walk at Domain By Windsor Unit 3018 is a new puppy and the owner would like a status update on anything wrong with the apartment(chewed shoe, couch, etc). Leash is on the wall by the front door.</t>
  </si>
  <si>
    <t>Awesome! Just in the notes section of the text that will go through our AB system? Or do we need to reach out by text on clients cell phone directly from Carolyn's phone in case the client has questions?</t>
  </si>
  <si>
    <t>The notes section of the text that goes out is fine!</t>
  </si>
  <si>
    <t>Great! I'll make that happen.</t>
  </si>
  <si>
    <t>Good morning guys! Just a heads up really quick on that test cancellation for Southmore I did not receive a text prior to letting me know that it had been scheduled and needed to be assigned. Normally with bookings that are booked less than 24 hours in advance I received an alert??</t>
  </si>
  <si>
    <t>Ok thanks for letting us know Meredith. I will talk to Ashfaq about it and see what happened.</t>
  </si>
  <si>
    <t>Obviously you can ignore the transaction since were doing some testing.</t>
  </si>
  <si>
    <t>Sure thing!  Just a little bit if you back on my end.</t>
  </si>
  <si>
    <t>HELP!!!!</t>
  </si>
  <si>
    <t>Checking ...</t>
  </si>
  <si>
    <t>Relating the transaction 8892</t>
  </si>
  <si>
    <t>Hmmm that's because they are opening their email in a browser. No matter ...</t>
  </si>
  <si>
    <t xml:space="preserve">Instead of clicking, have them copy-paste it into the address bar. </t>
  </si>
  <si>
    <t>As an FYI, they handed out 3 key releases earlier today for housekeeping and dry cleaning services already so we know they can access the portal.</t>
  </si>
  <si>
    <t>Initial message sent over on 8892 transaction was sent off of my dashboard. I haven't gotten a response they are yet. Problem solved by leasing office contacting the residence.</t>
  </si>
  <si>
    <t>Hey Meredith do you have a few minutes for a quick phone call</t>
  </si>
  <si>
    <t xml:space="preserve">Never mind :) </t>
  </si>
  <si>
    <t>Sorry! Just seeing this. I have 14 messages I'm trying to respond to you right now. Sorry!</t>
  </si>
  <si>
    <t>FYI........  sent through system too</t>
  </si>
  <si>
    <t>Anyone out there??? 3 minutes.............</t>
  </si>
  <si>
    <t>Hey Meredith, we have an inbound request for a meet-and-greet, short notice, for care to be provided on July 3rd. This is a new customer at Aria at Willowick Park. I realize this is very late in the game but I know no matter what you like to be looped in on potential opportunities. The potential customers’ name is Veronica Jones.</t>
  </si>
  <si>
    <t>Good morning/afternoon Sean! Is Veronica just needing services for Monday, July 3 or is she looking to book services there after? I.e.: M thru F 12-3? Also is there a specific date or is she available all weekend? The answers to those 2 questions would help me determine the best UPS person to send for the M&amp;G.</t>
  </si>
  <si>
    <t>I have one person on standby.  Just need to know clients availability. We can reduce the number of touches if you would like to forward Veronica's phone number or email. I'm happy to coordinate and follow back up with you guys.</t>
  </si>
  <si>
    <t>Thanks for those questions. I just sent her an email with them included. Good idea!Her phone number is 702-985-2456</t>
  </si>
  <si>
    <t>As soon as Kathy is finished with our RO clients here shortly I'll have the time options that UPS will have available. At that point I'll give Veronica a call and get M&amp;G set up.</t>
  </si>
  <si>
    <t>Ok thanks Meredith!</t>
  </si>
  <si>
    <t>Just left voicemail for Veronica in regards to a meet and greet. Urban Pet Sitting is available on Sunday between the hours of 11 and 1. I asked Veronica to give me a call and let me know what time she would like to schedule.</t>
  </si>
  <si>
    <t>Thanks for the follow-up!</t>
  </si>
  <si>
    <t xml:space="preserve">You are awesome, Meredith! Thank you! </t>
  </si>
  <si>
    <t xml:space="preserve">Aww, thanks Deep.  It's just my job and I am grateful for the opportunity. </t>
  </si>
  <si>
    <t>Hi Meredith, the customer responded to the email and is going to pass this time. She will reach back out again next time she is in need of care. Thanks for your help!</t>
  </si>
  <si>
    <t>Veronica*</t>
  </si>
  <si>
    <t>This is what I can see......</t>
  </si>
  <si>
    <t>Well I can see how that would be confusing!</t>
  </si>
  <si>
    <t>This is my response......</t>
  </si>
  <si>
    <t>Sorry about that</t>
  </si>
  <si>
    <t xml:space="preserve">Yes it did. I didn't get the notification though. </t>
  </si>
  <si>
    <t>No worries.  Just need a little direction. 😉</t>
  </si>
  <si>
    <t>Of course here's the message in full</t>
  </si>
  <si>
    <t>Hi Meredith,</t>
  </si>
  <si>
    <t>Do you think this is a girl?  Woods....hmm</t>
  </si>
  <si>
    <t xml:space="preserve">It is! I googled her because like you I was unsure lol. </t>
  </si>
  <si>
    <t>Yes! I let her know that we got her request and that I would reach out to our partner</t>
  </si>
  <si>
    <t>Okay, you're funny!!  I'll call her.</t>
  </si>
  <si>
    <t>Left Woods a voice message. She's a girl!! Carolyn is on standby to do a M&amp;G whenever we hear back from client.</t>
  </si>
  <si>
    <t>Thanks! Good work on confirming! 💁</t>
  </si>
  <si>
    <t>Liked “Thanks! Good work on confirming! 💁”</t>
  </si>
  <si>
    <t>Could somebody please verify if you still have a background check that is valid on Raven Hood. She is applying for a position with UPS. If somebody could let me know if it's clear and send me a copy I would sure appreciate it.</t>
  </si>
  <si>
    <t>Yes we are all set with Raven with a background check from 12/5/16</t>
  </si>
  <si>
    <t xml:space="preserve">I'll send you a copy briefly </t>
  </si>
  <si>
    <t>Great! Thank you Garrett!</t>
  </si>
  <si>
    <t>Garrett can you please add Raven to my portal.  She's awesome.  She is joining our UPS team.</t>
  </si>
  <si>
    <t>Great, I will do that momentarily and I just received her confirmation to share her check and I will send that over as well</t>
  </si>
  <si>
    <t>Liked “Great, I will do that momentarily and I just received her confirmation to share her check and I will send that over as well”</t>
  </si>
  <si>
    <t>Who can talk???  Need help.</t>
  </si>
  <si>
    <t>I can talk.</t>
  </si>
  <si>
    <t>Mason got to me.  Thanks Sean!</t>
  </si>
  <si>
    <t>Just FYI.......</t>
  </si>
  <si>
    <t>Hey Meredith, I’m using iMessage since you’re in Mexico. The potential new customer, Veronica Jones at the Aria apartments would like to set up a meet and greet this week to prepare for future bookings for her dog Beau. Would you like me to send you her contact information so that you can coordinate with your team?</t>
  </si>
  <si>
    <t>Sure thing!! I will get with her mid morning tomorrow. Send it over when you get a minute.</t>
  </si>
  <si>
    <t>Cell: 702-985-2456</t>
  </si>
  <si>
    <t>Email: veronica.jones25@yahoo.com</t>
  </si>
  <si>
    <t>Awesome!</t>
  </si>
  <si>
    <t>I'll touch base with Veronica tomorrow then I'll follow up with you when things are all set up. You guys have a great night! I'm all scheduled for tomorrow in hopes of sleeping late.  Fingers crossed!!!  😉</t>
  </si>
  <si>
    <t>Lol, sounds great! Happy 4th! 🇺🇸</t>
  </si>
  <si>
    <t>Good morning guys!  Just wanted to give you a heads up really quick that I did not receive my normal 7:30am alert from AB this morning that normally tells me how many assignments and unassigned assignments I have for the day. Just want to make sure all systems and alerts are working today?</t>
  </si>
  <si>
    <t>Hmmm good to know, Meredith. I got my text alert. Are you still in Mexico? Any chance that is causing issues?</t>
  </si>
  <si>
    <t xml:space="preserve">Yes, I will be here until the 14th.  I've gotten all my other text so far?  🤔 Do you want to push a text when you get a minute to test system?  Just want to make sure I don't miss anything. </t>
  </si>
  <si>
    <t xml:space="preserve">Good idea!! I'll send a text from the system now. Give me 30 secs. </t>
  </si>
  <si>
    <t>Liked “Good idea!! I'll send a text from the system now. Give me 30 secs. ”</t>
  </si>
  <si>
    <t xml:space="preserve">Just sent you two. One for UPS-Houston and another UPS-Dallas. </t>
  </si>
  <si>
    <t xml:space="preserve">Since this group text we are chatting on is imessage (which will work over wifi) but the text messages we send from the system are regular SMS messages (which work over the cellular network), I can see how we are able to chat on this group text and yet you don't get the system texts. </t>
  </si>
  <si>
    <t xml:space="preserve">If you don't have a roaming plan (or have roaming turned off under Settings -&gt; Cellular -&gt; Roaming), you might not receive the system texts. </t>
  </si>
  <si>
    <t xml:space="preserve">But you will get iMessages as long as you have wifi. </t>
  </si>
  <si>
    <t>Yea - i think it's the roaming issue. Is your roaming turned off by any chance?</t>
  </si>
  <si>
    <t>I see! OK - I'll double-check the database to make sure your number is in there correct. OK if I get back in an hour or so?</t>
  </si>
  <si>
    <t xml:space="preserve">Sorry about the troubles! </t>
  </si>
  <si>
    <t>Hi Meredith, the customer that has the weekend cat visit (Kelly Ressler) got back to me on setting up a meet and greet. I know we’ve had a lot of back and forth on these the last few days so I took the liberty of getting some times from her for you.</t>
  </si>
  <si>
    <t>Today July 5: My boyfriend, Sam, will be at home at 4 pm and I will be home at 5 pm.</t>
  </si>
  <si>
    <t>They’re at 3800 Main Phase II unit 515</t>
  </si>
  <si>
    <t>Yes! I saw all the pictures.</t>
  </si>
  <si>
    <t>And your texts</t>
  </si>
  <si>
    <t>I didn’t get any responses about Kelly Ressler if you sent any. Just checking to be thorough</t>
  </si>
  <si>
    <t>She requested it really late Monday night through our service inbox and I reached back out to her late last night. She said it was ok if it didn’t happen but was interested. Objectively this is a cat visit so it’s certainly less leg work than getting to know a dog.</t>
  </si>
  <si>
    <t>Here is her contact info: Kelly Ressler 281-797-4509 samueljustinroberts@gmail.com</t>
  </si>
  <si>
    <t>I think a facetime would be completely acceptable</t>
  </si>
  <si>
    <t>Awesome, Thank you!</t>
  </si>
  <si>
    <t>Date</t>
  </si>
  <si>
    <t>Day of week</t>
  </si>
  <si>
    <t>Time</t>
  </si>
  <si>
    <t>Rounded time</t>
  </si>
  <si>
    <t>Comms</t>
  </si>
  <si>
    <t>Message</t>
  </si>
  <si>
    <t>Column Labels</t>
  </si>
  <si>
    <t>Sunday</t>
  </si>
  <si>
    <t>Monday</t>
  </si>
  <si>
    <t>Tuesday</t>
  </si>
  <si>
    <t>Wednesday</t>
  </si>
  <si>
    <t>Thursday</t>
  </si>
  <si>
    <t>Friday</t>
  </si>
  <si>
    <t>Saturday</t>
  </si>
  <si>
    <t>Grand Total</t>
  </si>
  <si>
    <t>Count of Rounded time</t>
  </si>
  <si>
    <t>Row Labels</t>
  </si>
  <si>
    <t>chat200744283680749347</t>
  </si>
  <si>
    <t>Hey Team, last new group for a while a think 👍🏼 but I wanted to welcome Sean, our new Head of Operations, to the group. Sean will be/is one of MM's primary contacts for AB and we are excited to have him on the team! Please use this group moving forward (I have to delete my old groups or I will still send through them) 😁👏🏻</t>
  </si>
  <si>
    <t>Welcome Onboard Sean!</t>
  </si>
  <si>
    <t xml:space="preserve">Welcome </t>
  </si>
  <si>
    <t>Hey Bola and Margarita! Nice to digitally meet you 😁</t>
  </si>
  <si>
    <t xml:space="preserve">One quick note - The cleaning at Pearl Greenway for tomorrow had a declined payment and it was removed from your schedule, however, we resolved the issue promptly and it is back on your schedule but no longer assigned. Sorry for the inconvenience and I wanted to let you know </t>
  </si>
  <si>
    <t>Not a problem, we will assign the job. Thanks.</t>
  </si>
  <si>
    <t>Hey the customer for tomorrow at Hanover rice village, unit 149, has asked to reschedule for later in the week, is that ok?</t>
  </si>
  <si>
    <t xml:space="preserve">Yes </t>
  </si>
  <si>
    <t>Good evening team, we are working to change the pending payment set up, however, there was a payment that has been resolved and now a service is unassigned on your portal (Viridian design district unit 6104). I just wanted to give you an update so that you don't get a bunch of texts at 7 AM tomorrow</t>
  </si>
  <si>
    <t>Ok great neither Joseph or myself getting the notices, mine goes to old cell phone number my new number is 832.998.1340 Joseph 850- 460- 4676. Not sure if it can be fixed. Thanks</t>
  </si>
  <si>
    <t xml:space="preserve">Nor did Maria get the notification </t>
  </si>
  <si>
    <t>If this is referring to the notify all button, only those people with assigned cleanings will receive a notification. We don't currently have notifications set up for the pending payment process. I have updated Joseph's contact information in our database, however, your information in our database is correct Margarita. If you get any other text from us then it's the same system and there might have just been an error with that single message. I probably am missing something here so let me know if I can provide any more information</t>
  </si>
  <si>
    <t>Notify that a job is assigned.  How about Maria c sorry tried to get this information earlier.  Her number did not receive texts either 832-998- 1935</t>
  </si>
  <si>
    <t>OK, we just verified that her number is correct in our system. We have noticed that sometimes messages can be delayed or that periodically one does not get sent. Could you try again?</t>
  </si>
  <si>
    <t>Although, the delay and here is quite rare but more common when batches of texts are sent</t>
  </si>
  <si>
    <t xml:space="preserve">Ok, so just do notify all or individually? </t>
  </si>
  <si>
    <t>Both should work, however, you could just hit be notified Barton for Maria to send just to her</t>
  </si>
  <si>
    <t>Button* sorry I am driving and voice dictation is not the best</t>
  </si>
  <si>
    <t>No worries, I am happy to help</t>
  </si>
  <si>
    <t xml:space="preserve">Sorry ok thanks </t>
  </si>
  <si>
    <t>Carolina is at Pearl City Centre there is no water in the unit 1633</t>
  </si>
  <si>
    <t xml:space="preserve">Hello has anyone received the last text </t>
  </si>
  <si>
    <t xml:space="preserve">We'll reach out to the property right now </t>
  </si>
  <si>
    <t xml:space="preserve">The whole building is without water meant to say pearl Washington was driving </t>
  </si>
  <si>
    <t xml:space="preserve">Yes, just spoke with the office and the water will be shut off until around 5:00. We're looking to reschedule and Im reaching out to the customer at the moment so we can get an idea of when the cleaning will be </t>
  </si>
  <si>
    <t xml:space="preserve">Thank you </t>
  </si>
  <si>
    <t>Also how do we fix someone signing into the wrong job? Joseph is at the Rice,  but accidentally said on the way to Hanover Post Oak.</t>
  </si>
  <si>
    <t xml:space="preserve">I reset his log for Hanover. He should be able to clock in for the Rice now </t>
  </si>
  <si>
    <t>Also, Margarita, if you click on that specific service from your manager portal, you can reset any on the ways, Clock in, or clock outs with pushing the orange reset button</t>
  </si>
  <si>
    <t xml:space="preserve">Hi Margarita we have a request for a cleaning tomorrow at Marquis Pin Oak unit 623. The office does not open until 10 but the resident wants us in there at 9. She says she will be in the apartment to let your crew in, does that work for you? </t>
  </si>
  <si>
    <t>Ok. I will reset if I can. Will there be access into the building prior to 10AM</t>
  </si>
  <si>
    <t xml:space="preserve">Not the office but the resident says she will be home tomorrow </t>
  </si>
  <si>
    <t>Hello, Margarita has not received any jobs or notifications to this phone since last week when we started to get notifications. Please see if we can fix?</t>
  </si>
  <si>
    <t xml:space="preserve">Is Pearl Washington being added to tomorrow that did not have water unit 1633?  Please confirm for scheduling tomorrow. </t>
  </si>
  <si>
    <t xml:space="preserve">We never heard back but I will call right now </t>
  </si>
  <si>
    <t>Resident confirmed that they would like a rescheduled cleaning. Will tomorrow work for the cleaning with your schedule?</t>
  </si>
  <si>
    <t>Do we know if water will be on?</t>
  </si>
  <si>
    <t xml:space="preserve">The community confirmed that the water will be back on around 5:00 today </t>
  </si>
  <si>
    <t>Ok, you can add it back on.</t>
  </si>
  <si>
    <t>Great, thank you for being so flexible Margarita! 😊</t>
  </si>
  <si>
    <t xml:space="preserve">You're welcome </t>
  </si>
  <si>
    <t>There were issues with clocking in ans out we hit reset button several times, please suggest ideas to fix. As you can see the portal looks crazy but all the jobs complete.</t>
  </si>
  <si>
    <t>Good morning, just wanted to send an update that we had a payment pending cleaning removed from the schedule yesterday. It is the foundation unit 512 and we have not received a response yet. It is currently not on your portal and we have given the customer until 10am</t>
  </si>
  <si>
    <t>Phoenician*</t>
  </si>
  <si>
    <t xml:space="preserve">Good morning.  Ok thank you </t>
  </si>
  <si>
    <t>Great news, that payment has cleared and it is on your portal!</t>
  </si>
  <si>
    <t xml:space="preserve">Hello, Carolina went to 24Eleven unit   131  the client asked that we go back in 3 hours,  please reschedule this one. The person assigned is a part time employee and will not be able to make it back. Also, orbsr staff is completely booked. Thank you </t>
  </si>
  <si>
    <t>Ok thank you we will tell the customer</t>
  </si>
  <si>
    <t>Can you confirm that the unit Carolina arrived at was 2411 Washington unit 131</t>
  </si>
  <si>
    <t>Is there a chance she went to the 24eleven community? The correct address is 2411 Washington, Houston 77007</t>
  </si>
  <si>
    <t xml:space="preserve">The resident at Pearl Washington #1633 is wanting to reschedule for this next Monday, 22. I will change it in the portal right now </t>
  </si>
  <si>
    <t>We just received feedback about a cleaning at 21Eleven from earlier this week and I forwarded the email. The customer just wants us to revisit to touch up and so I wanted to ask if it possible to go by today? His request seems reasonable and hints that we could save him as a customer, however, the cleaning was on Tuesday</t>
  </si>
  <si>
    <t xml:space="preserve">Looking into the issue, we will be in touch </t>
  </si>
  <si>
    <t>You can add the 21Eleven reclean to today's schedule and we will assign</t>
  </si>
  <si>
    <t>Thanks Bola! Waiting to hear back from the customer</t>
  </si>
  <si>
    <t xml:space="preserve">The recleaning is on your portal </t>
  </si>
  <si>
    <t xml:space="preserve">Good afternoon, there is a booking for next week at Lincoln Med Center unit 826 that has requested the 'water plants' add on. This is especially exciting because it's the first customer who has booked this service! I just wanted to send you a quick note to make you aware of this add on. Thank you! </t>
  </si>
  <si>
    <t>Hi Margarita would you be able to give me an ETA for Joseph arriving at Jefferson Heights?</t>
  </si>
  <si>
    <t>I'll be heading there with another team Joseph was delayed Hanover rice lots of trash and other long delay with keys.  Sorry about that will that be ok?</t>
  </si>
  <si>
    <t>Yep 👍🏼</t>
  </si>
  <si>
    <t>Just pulled up</t>
  </si>
  <si>
    <t>Thanks</t>
  </si>
  <si>
    <t>Great thank you for the update. The customer is home</t>
  </si>
  <si>
    <t xml:space="preserve">Good morning, I hope everyone had a great weekend!
There was a cleaning April 25 at Elan Med Center unit #120 and the resident just reached out asking where his watch, that was left on the kitchen counter, might have been placed? </t>
  </si>
  <si>
    <t>I understand this cleaning was a while ago but it looks like Maria C was scheduled</t>
  </si>
  <si>
    <t xml:space="preserve">Would y'all be able to fit in a cleaning at pearl Washington today? </t>
  </si>
  <si>
    <t>Yes, we can fit that in today</t>
  </si>
  <si>
    <t xml:space="preserve">Great, it is added to your portal </t>
  </si>
  <si>
    <t xml:space="preserve">Please get a key a release for Lincoln Medical Center unit 826 they said nothing there </t>
  </si>
  <si>
    <t xml:space="preserve">On it </t>
  </si>
  <si>
    <t>Just sent them another email. Please let me know if they continue to have a problem</t>
  </si>
  <si>
    <t xml:space="preserve">No key release yet </t>
  </si>
  <si>
    <t>Just gave them a call and it sounds like everything is all sorted 😊</t>
  </si>
  <si>
    <t>Good afternoon! I was wondering if we heard anything on the watch?</t>
  </si>
  <si>
    <t>I called both you amd Garrett this morning, no answer. I left Mason a VM</t>
  </si>
  <si>
    <t>Can we try to call you now?</t>
  </si>
  <si>
    <t xml:space="preserve">Apologies for not responding </t>
  </si>
  <si>
    <t>I apologize for that I just heard the voicemail. Thank you for looking into it</t>
  </si>
  <si>
    <t>It isn't that we don't want to talk, but for the sake of efficiency, anything in addition to the VM?</t>
  </si>
  <si>
    <t>All of today's job's are complete Estefany just left the add on.</t>
  </si>
  <si>
    <t>Awesome. Thank you for the update !</t>
  </si>
  <si>
    <t>Can we get a key release for Alta City West please. Ana is waiting to get started. Thanks.</t>
  </si>
  <si>
    <t>On it!</t>
  </si>
  <si>
    <t>Thanks.</t>
  </si>
  <si>
    <t>Key release confirmed. Ana is good to go</t>
  </si>
  <si>
    <t xml:space="preserve">Elan 113 - staff had been waiting for over 30 mins outside the door. Customer asked for 10mins to put her dog up, has dead-bolted the door. We are still waiting...can you please make a call to the customer. </t>
  </si>
  <si>
    <t>Sorry meant to type 20mins</t>
  </si>
  <si>
    <t>On it</t>
  </si>
  <si>
    <t>Were in</t>
  </si>
  <si>
    <t>This might be a silly question but have they tried knocking on the door again?</t>
  </si>
  <si>
    <t>Great! Thank you</t>
  </si>
  <si>
    <t>We're in</t>
  </si>
  <si>
    <t xml:space="preserve">Hi, we have Rachel at Reserve at Garden Oaks  unit 406. Rachel said office says at lunch and maintenance not allowed to  let her in. Also, knocked on tenant door not home. Please let us know what client would like us to do been waiting on office 15 minutes.  Thanks </t>
  </si>
  <si>
    <t xml:space="preserve">Hey Margarita, I just touched base with the resident. Would Rachel mind waiting another 10-15 minutes for the leasing agent? If not, the resident is willing to reschedule for tomorrow </t>
  </si>
  <si>
    <t xml:space="preserve">Thanks </t>
  </si>
  <si>
    <t xml:space="preserve">We are not able to assign the reclean Elan 113 on the portal. The button to assign for that job is not responding. </t>
  </si>
  <si>
    <t>Understood. Thanks for the heads up Bola. I reset the hours in the portal so you should be able to reassign after you refresh the page.</t>
  </si>
  <si>
    <t>I just wanted to follow up to see if MM would be willing to help with a small platform credit to offer to customers to reschedule their Monday cleaning?</t>
  </si>
  <si>
    <t xml:space="preserve">Sorry so late but due to some heavier cleans than expected we will be at 2411 Washington after 4 please notify client </t>
  </si>
  <si>
    <t>Just emailed it to 2411washington2greystar.com - if they ask</t>
  </si>
  <si>
    <t>The property does not have a public phone number that actually connects to the property and the customer did not answer, so, could you ask Anna to tell the concierge to call me? 210–8 78–9892</t>
  </si>
  <si>
    <t>GM,  surmise by the park unit 406. Carolina said the door knob for entry is loose. Please notify thaanks</t>
  </si>
  <si>
    <t>Thank you for the update 👍🏼</t>
  </si>
  <si>
    <t>Hey team, I know that we were delayed a little bit this morning and so I just wanted to check in on the status for today? It was a busy day and I am here to help support with any details about office our closing or what not if needed</t>
  </si>
  <si>
    <t>Bola, we were able to reschedule the three galleria cleanings - Hanover post oak, Lincoln galleria, and broadstone post oak - to tomorrow, Saturday. However, we did have to offer all three a $15 each to accommodate</t>
  </si>
  <si>
    <t>FYI - the customer at Hanover Southampton, #1009 just got our arrival text. He sent us a quick note saying - please change bedding. Clean sheets on bed. Can you please let Maria C know?</t>
  </si>
  <si>
    <t>I will call her thanks</t>
  </si>
  <si>
    <t>No problem thank you.</t>
  </si>
  <si>
    <t>Do we have the ability to reschedule the remaining cleaning at sunrise by the park for next week?</t>
  </si>
  <si>
    <t xml:space="preserve">Yes. We do </t>
  </si>
  <si>
    <t xml:space="preserve">Hi team - the recurring customer at aura memorial, unit 507 left poor feedback. Here's the text: </t>
  </si>
  <si>
    <t xml:space="preserve">Terrible! I paid $80 for nothing. My door was left unlocked, my bathtub is dirty, my bathroom looks the same, my clothes were knocked over, my shoes were put on top of each other, the workers left their duster. I have pics of all of this. Did I pay $80 to get my floor vacuumed and bed made? The worst! I will cancel all future bookings. Grade=1.0 </t>
  </si>
  <si>
    <t>To that end, I was wondering if we could do a reclean today?</t>
  </si>
  <si>
    <t xml:space="preserve">The customer said she's good with us coming by today. But Aura Memorial doesn't seem to be open. I called the front desk 3 times - no response. Will keep trying. In the meanwhile, let me know if your team is available. </t>
  </si>
  <si>
    <t>2 ATTACHMENTS</t>
  </si>
  <si>
    <t>Will follow up with a call</t>
  </si>
  <si>
    <t>Deep - in addition to all discussed during our call, please note that the bath tub mat may have dye that has stained the tub permanently. Bathtub was cleaned, clothes were not knocked over, shoes and clothes were all over several surfaces. An attempt was made to get shoes out of the way to be able to have surfaces to clean.</t>
  </si>
  <si>
    <t xml:space="preserve">Thanks for the pics and context Bola. I will call the customer in the next half hour. </t>
  </si>
  <si>
    <t xml:space="preserve">Quick question: Do you have an ETA on the Lincoln Galleria, #734? </t>
  </si>
  <si>
    <t>Lincoln Galleria will be closer to    3:30, because it is 3rd on the schedule for today.
Post 2901 was extremely bad and slowed staff down. Customer left a lot of trash. Please notify customer that we did the best we could with the bathroom. Staff was not able to load pictures through the app but pictures were taken onto the phone. Also staff has lost time so hurrying to get to the next job. We may only be able to send the pictures after the third job but you can please send a note. 
Do you want us to go to Lincoln  now?</t>
  </si>
  <si>
    <t>The 3:30p ETA is dependent on  how bad the 2nd stop is.</t>
  </si>
  <si>
    <t xml:space="preserve">Hi Bola - just a quick follow-up from my call with the Aura Memorial customer. She was OK with the refund (who wouldn't be, I suppose). I also told her about the kitchen sink and bathtub. She was OK with the sink but for that bathtub, she said she doesn't use the mat (because the mat 'freaks her out under feet'). Anyway, all set here. </t>
  </si>
  <si>
    <t xml:space="preserve">Got it. Let me call the Lincoln customer and see if they have a preference. 2 mins. </t>
  </si>
  <si>
    <t>Ok on Aura. I went back to review the notes and saw that she specifically requested to focus on bath tub, which means we have not been able to remove the stain even with previous cleanings (unless it is a new stain). I hope that her expectation was managed for next visit. Thank you!</t>
  </si>
  <si>
    <t xml:space="preserve">Ok customer at galleria may not be home at 330p so let's hit that one first. </t>
  </si>
  <si>
    <t>Is that OK?</t>
  </si>
  <si>
    <t>Ok, let me make a quick call</t>
  </si>
  <si>
    <t>Thx!</t>
  </si>
  <si>
    <t>Caught staff just in time...in the parking lot about to drive to 2nd stop. 
She will head to Lincoln now, may grab fast food on the way. So ETA within the hour, likely 30-45 mins.</t>
  </si>
  <si>
    <t xml:space="preserve">Gotcha - customer asked for ETA and I said 'in the next 30 mins.' I will call and let them know it will be closer to 45 mins. </t>
  </si>
  <si>
    <t xml:space="preserve">Post Oak 2901 
Some pictures. Note that stains will not come off after scrubbing for a long time. This is another case of a neglected bathroom.
 </t>
  </si>
  <si>
    <t>3 ATTACHMENTS</t>
  </si>
  <si>
    <t xml:space="preserve">Got it. Will reach out to customer and manage expectations. </t>
  </si>
  <si>
    <t xml:space="preserve">FYI - margarita is still clocked in to post oak 2901. </t>
  </si>
  <si>
    <t>Yes, could not clock out because the picture upload process did not work.</t>
  </si>
  <si>
    <t>Should I hit reset so that she can clock into the second one?</t>
  </si>
  <si>
    <t>Yup - you can do that. If she is out of the building, she could also try the pic upload. Maybe the network is better outside. But otherwise, yea - a clock reset works!</t>
  </si>
  <si>
    <t xml:space="preserve">Hi Bola - the customer at broad stone post oak (2bed deep clean) just called and canceled the cleaning. They were rescheduled from yesterday, and they couldn't wait any longer today. </t>
  </si>
  <si>
    <t xml:space="preserve">2nd job is done but still struggling with uploading photos hence unable to clock out. 
Customer came home just before we left. Shower had lots of soap scum but we did the best to remove. No need to preemptively contact customer. Just a regular deep clean. </t>
  </si>
  <si>
    <t xml:space="preserve">Sorry I didn't get back earlier. But thank you for the note. And by the way, I sent a note to Hanover post oak 2901. So we are all set there. </t>
  </si>
  <si>
    <t>Thank you.</t>
  </si>
  <si>
    <t xml:space="preserve">Happy Tuesday! The resident at the Phoenician unit 449 is wondering when to expect Ana today. Is there any information I could give them? </t>
  </si>
  <si>
    <t>Villas at Hermann park unit 1248 had a family emergency and had to reschedule the cleaning for tomorrow</t>
  </si>
  <si>
    <t xml:space="preserve">Good morning guys, can you please get an updated summer schedule for the apartments,  we keep running across offices opening at 10 and closing at 7. Typically,  these are summer hours stay open later because daylight longer.  The Circuit  does not open until 10 today.  Thanks </t>
  </si>
  <si>
    <t>Thanks for the heads up Margarita. We will huddle over here and see how to come up with a solution as this surely will continue with time changes/seasonality.</t>
  </si>
  <si>
    <t>Do we know Ana's route for the day? The resident at the Phoenician is requesting a rough eta</t>
  </si>
  <si>
    <t xml:space="preserve">Sorry for rje delay the Phoenician looks like it may not be serviced until 3:30 check in time.  Thanks </t>
  </si>
  <si>
    <t>Estefany is at Valencia Place 302. The deadbolt is locked and they will not come to the door. Urgent. Please confirm if they are cancelling services today?</t>
  </si>
  <si>
    <t>I will look into it right now</t>
  </si>
  <si>
    <t xml:space="preserve">Circuit 1505 is a move-out. Please note inside refrigerator will not be cleaned </t>
  </si>
  <si>
    <t xml:space="preserve">Just got off the phone with the resident she has it dead bolted in the only way to get inside is through the garage. She will reschedule and a trip charge will be applied </t>
  </si>
  <si>
    <t xml:space="preserve">Also 1505 bathtub stains cannot be removed completely </t>
  </si>
  <si>
    <t>5 ATTACHMENTS</t>
  </si>
  <si>
    <t>Tate at Tanglewood alarm in unit 1010 can't get it stopped. Please see if tenant can shut off with security.  Thanks</t>
  </si>
  <si>
    <t xml:space="preserve">Alarm should be off now. Resident says that he keeps the alarm off when he knows visitors are coming but somehow it got turned on. We shouldn't have a problem with this in the future </t>
  </si>
  <si>
    <t>Thanks:-)</t>
  </si>
  <si>
    <t xml:space="preserve">Rice 804 - bathroom very dirty, tub could not be cleaned all the way. </t>
  </si>
  <si>
    <t>Do we have picture of the rice 804 to include in the update to the customer?</t>
  </si>
  <si>
    <t>6 ATTACHMENTS</t>
  </si>
  <si>
    <t>Ok, thank you</t>
  </si>
  <si>
    <t xml:space="preserve">I am calling the resident </t>
  </si>
  <si>
    <t>We were able to put the dog in a room. Will move dog into another room to clean that one. 
Lease notify customer that we will not service next time if dog is not kenneled. Thanks!</t>
  </si>
  <si>
    <t>Will do. 
As for Maria's cleaning at Hanover Rice unit 149 it has been rescheduled to tomorrow 06/01</t>
  </si>
  <si>
    <t>Good evening Bola, I just tried to call to connect about the feedback that we sent this evening. I will be available all evening for a callback</t>
  </si>
  <si>
    <t xml:space="preserve">Regarding Elan - Margarita did thumbs down, wrote notes and took pictures through the portal but it all did not come through. </t>
  </si>
  <si>
    <t xml:space="preserve">Good morning Ana is at Alta Woodlake Square unable to enter loose dog barking will not allow her in. Please notify tenant. We can't get in. Thanks </t>
  </si>
  <si>
    <t xml:space="preserve">On it I will call resident </t>
  </si>
  <si>
    <t>Will Ana be moving on to the next unit?</t>
  </si>
  <si>
    <t>She is moving to the deerwood</t>
  </si>
  <si>
    <t xml:space="preserve">Would we be able to reschedule the Alta cleaning to tomorrow. The dog will be taken care of </t>
  </si>
  <si>
    <t xml:space="preserve">Yes, we will fit them in for tomorrow.  No problem.  Thanks </t>
  </si>
  <si>
    <t>Great! :)</t>
  </si>
  <si>
    <t xml:space="preserve">Would you be able to fit in a deep clean for tomorrow at Viridian Design? This is a reschedule from the 25th because the leasing office did not have a spare key for her unit </t>
  </si>
  <si>
    <t xml:space="preserve">We'll get back with you in a bit </t>
  </si>
  <si>
    <t>We can't see that job on portal for Viridian can we get more information to try and fit it in</t>
  </si>
  <si>
    <t xml:space="preserve">It should be available now </t>
  </si>
  <si>
    <t>Mason we just need to know how many bedrooms baths, basic or deep and any add on unable to fins on portal thanks</t>
  </si>
  <si>
    <t xml:space="preserve">I apologize, there was a mix up on my end. There will be no cleaning tomorrow at Viridian </t>
  </si>
  <si>
    <t>Good morning! The resident at 3800 Main unit 540 requested a morning cleaning. Would y'all know when Estefany is arriving?</t>
  </si>
  <si>
    <t>Hey Bola! Any word on when we can get cleaners to 3800 main?</t>
  </si>
  <si>
    <t xml:space="preserve">Spoke with Mason, on the way there. </t>
  </si>
  <si>
    <t>Ana needs key release for Jefferson heights please. They tried to reach out to the resident but she was not picking up.</t>
  </si>
  <si>
    <t>We have resent it but we provided services to them earlier and they accessed it with no problem</t>
  </si>
  <si>
    <t>Ana has the key now. Thanks!</t>
  </si>
  <si>
    <t xml:space="preserve">Morning - Sent an email regarding Alta Heights 327 for today. It remains unassigned. Let us know if anything changes. </t>
  </si>
  <si>
    <t xml:space="preserve">Good morning, thank you for the note. The cleaning has been assigned and we will make some schedule changes today to ensure efficiency and reduce confusion moving forward </t>
  </si>
  <si>
    <t>Hi Margarita, it looks like a few of the cleanings are red on the board. I just wanted to check in and see if everything is ok. If there is anything we can do to help please let me know</t>
  </si>
  <si>
    <t>All jobs were finished for today. Staff had difficulty checking in/out on some jobs today. 
In case we are not able to check out on jobs, we will send a note at the end of the day.</t>
  </si>
  <si>
    <t>...to let AB know overall status.</t>
  </si>
  <si>
    <t>Great, thank you for the update</t>
  </si>
  <si>
    <t>Thank you for the update and volunteering to send a note Bola. We appreciate it!</t>
  </si>
  <si>
    <t xml:space="preserve">Hello, all jobs are complete </t>
  </si>
  <si>
    <t>Woohoo! Thanks for the update! Great work today 😊</t>
  </si>
  <si>
    <t>Hi Midas Maids we have a request for a deep cleaning tomorrow:</t>
  </si>
  <si>
    <t>Deep cleaning 
3beds + 3 bathrooms
Phoenecian
2345 Bering Drive 
Apartment 230</t>
  </si>
  <si>
    <t>Is this something that you can and would like to fulfill?</t>
  </si>
  <si>
    <t>We are able to take the deep clean, however it will be late afternoon before we can get there. Does the customer have an early arrival request?</t>
  </si>
  <si>
    <t>Thank you Bola. Ok confirming with the customer.</t>
  </si>
  <si>
    <t>Hi Bola, sorry for the very late communication. The customer has confirmed that the afternoon works. I will set up the booking for you in the portal</t>
  </si>
  <si>
    <t>Ok. Thank you.</t>
  </si>
  <si>
    <t xml:space="preserve">Morning all. We have a MM team member that we will like to be added to the portal. The name is Adrianna Huitron. AB already has her BC. Thank you. </t>
  </si>
  <si>
    <t xml:space="preserve">I am sorry about the delay, Bola! I'll add her right now. </t>
  </si>
  <si>
    <t xml:space="preserve">Oh wait - sorry I thought you were referring to Elisa Mossman. </t>
  </si>
  <si>
    <t>I don't have Adrianna's BC yet. And her phone number. Could you send that over?</t>
  </si>
  <si>
    <t>Elisa was already added. Ok, will send it.</t>
  </si>
  <si>
    <t xml:space="preserve">Awesome. Thanks! </t>
  </si>
  <si>
    <t>We are moving the schedule around this morning, please add the 2 re-cleans when able. Thank you!</t>
  </si>
  <si>
    <t xml:space="preserve">One of the cleanings is in the portal and we are waiting on confirmation from the other. Thank you </t>
  </si>
  <si>
    <t>Thanks!</t>
  </si>
  <si>
    <t xml:space="preserve">There is a request for a cleaning tomorrow at SkyHouse main. May I add it to your portal? </t>
  </si>
  <si>
    <t xml:space="preserve">Yes. Thanks </t>
  </si>
  <si>
    <t xml:space="preserve">May I schedule a re clean for tomorrow at Pearl Greenway unit 1259? </t>
  </si>
  <si>
    <t xml:space="preserve"> Yes, can you please send us the notes from the customer for context.</t>
  </si>
  <si>
    <t xml:space="preserve">My apologies, I just sent it to your email now.
Resident loved the cleaning,however, microwave was missed </t>
  </si>
  <si>
    <t xml:space="preserve">Good afternoon! The re clean we were waiting on a confirmation for, Pearl Washington 1209, finally reached out. Will y'all be able to schedule a re clean for tomorrow? </t>
  </si>
  <si>
    <t>Hi, ok sure no problem</t>
  </si>
  <si>
    <t>Do you mean pearl Greenway 1259?</t>
  </si>
  <si>
    <t xml:space="preserve">No this is a cleaning Ana did yesterday at 1209 Pearl Washington. I believe Ben forwarded the feedback last night </t>
  </si>
  <si>
    <t xml:space="preserve">Ok, sounds good </t>
  </si>
  <si>
    <t>Hi MM, it looks like a few of the cleanings are red on the board. I just wanted to check in and see if everything is ok. If there is anything we can do to help please let me know.</t>
  </si>
  <si>
    <t xml:space="preserve">All jobs are complete </t>
  </si>
  <si>
    <t>Thank you for the confirmation Margarita.</t>
  </si>
  <si>
    <t xml:space="preserve">Metropole re-clean for tomorrow cannot be assigned (it is greyed out) </t>
  </si>
  <si>
    <t>Hi Bola, we’re looking into it now.</t>
  </si>
  <si>
    <t>Hi Bola, you should have the ability to assign it now. We are working on eliminating that issue going forward and hope to have a solution soon. In the future, you could reset the time stamps in the manager portal if this issue arises again. Once you do that, then the assignment should be enabled.</t>
  </si>
  <si>
    <t>Thank you for the heads up!</t>
  </si>
  <si>
    <t xml:space="preserve">Do y'all have room for a re clean tomorrow at Metropole 11003? </t>
  </si>
  <si>
    <t xml:space="preserve">Never mind its already there! </t>
  </si>
  <si>
    <t xml:space="preserve">Yes its already on the schedule </t>
  </si>
  <si>
    <t>Yes. We have assigned it</t>
  </si>
  <si>
    <t>Hey MM, I just wanted to send a note that we are having some portal issues and the team will not be able to access any details until we fix this. We are on it and wanted to give you an update that we will let you know when fixed or an update in about 10 minutes</t>
  </si>
  <si>
    <t xml:space="preserve">Oh no ok thank you </t>
  </si>
  <si>
    <t>All good</t>
  </si>
  <si>
    <t>Portal is fixed</t>
  </si>
  <si>
    <t xml:space="preserve">Hello, the unit 507 at Aura Memorial.  Elisa broke a shot glass. Please reach out to client. Thank you </t>
  </si>
  <si>
    <t>Also same unit bath tub is clean but some permanent stains did not come out.</t>
  </si>
  <si>
    <t xml:space="preserve">On it - we will reach out. Do you have any recommendations on how we should handle the broken shot glass? </t>
  </si>
  <si>
    <t>Yes, please provide a $40 credit per Midas Maids.  The glass had a sticker on the bottom that reads $40</t>
  </si>
  <si>
    <t xml:space="preserve">Great, thanks for the info! </t>
  </si>
  <si>
    <t xml:space="preserve">Would you have more information on what the shot glass looked like? </t>
  </si>
  <si>
    <t xml:space="preserve">I'll ask for a photo </t>
  </si>
  <si>
    <t xml:space="preserve">Hey Bola - not sure if your phone died. Call me when you get a chance </t>
  </si>
  <si>
    <t>Great, thank you!</t>
  </si>
  <si>
    <t xml:space="preserve">All jobs are complete. </t>
  </si>
  <si>
    <t xml:space="preserve">Hey guys do you get the messages on the portal from the ladies? Also, can the client see messages or just when they are on the way,  clocked and out? </t>
  </si>
  <si>
    <t xml:space="preserve">The messages left by the ladies in the portal only goes to you (as the manager). We can see them if we do some digging but they don't generate notifications on our phone like they do for you. And no - the customer sees none of these. They only get notifications for 'on the way', 'arrival' and departure. They also see the pics but not the text that the ladies leave in there. </t>
  </si>
  <si>
    <t xml:space="preserve">Does that help? Happy to clarify further. </t>
  </si>
  <si>
    <t>Yes, it does. Sp, if we need you to know something we definitely need to notify you.  For example if pets or something didn't come clean?</t>
  </si>
  <si>
    <t>Yes, that is correct. There is and inform AB box in the detailed view for each service from your portal. If you put a message in there then it will send it to us connected to a link for us to view that service as well. Using the inform AB function will provide the most efficient action. If certain things become a consistent message then we will work to automate that communication. However, we need to build data around what is consistent first 👍🏼</t>
  </si>
  <si>
    <t xml:space="preserve">Great.  Thanks </t>
  </si>
  <si>
    <t>Hi MM, Customer Victoria at Aura Memorial Unit 238 has requested a cleaning date reschedule to Thursday. I have rescheduled and wanted to inform you proactively.</t>
  </si>
  <si>
    <t>Additionally, Customer at Hanover Post Oak unit 2901 would like it if Maria C could start after 9:45am.</t>
  </si>
  <si>
    <t>This customer is also scheduled for a cleaning tomorrow.</t>
  </si>
  <si>
    <t>Thank you Sean @Aura and Post Oak. Can we add the 9:45a start time for Post Oak in the notes, thanks!</t>
  </si>
  <si>
    <t>Done!</t>
  </si>
  <si>
    <t xml:space="preserve">I will notify Maria </t>
  </si>
  <si>
    <t xml:space="preserve">Good morning MM team! The resident at the Phoenician requests morning service today. I have added this in their booking notes, will Estefany be able to accommodate? </t>
  </si>
  <si>
    <t xml:space="preserve">Good morning,  a message was sent to her to let her know. Thanks </t>
  </si>
  <si>
    <t xml:space="preserve">GM,  the Phoenician Unit 449 listed as a 1bd 1ba. This is actually a 2bd 1ba. Please adjust,  Estefany forgot to let us know last time. She did report it when the tenant requested 9am. Estefany also cleaned it on the 30th. Please let tenant know about the adjustment and can we get that corrected for billing and portal.  This helps when scheduling. Thanks </t>
  </si>
  <si>
    <t xml:space="preserve">Great, thanks for letting us know. We will reach out and adjust pricing </t>
  </si>
  <si>
    <t>Also. Not that we mind accommodating the customer,  but Estfany said both times she has cleaned it is like a Deep clean because customer is home, moves furniture to get under and behind.  We expected a 1 bedroom basic,  but now 2 bedroom deep.</t>
  </si>
  <si>
    <t xml:space="preserve">Thank you for letting us know. I will include that in the message </t>
  </si>
  <si>
    <t xml:space="preserve">Awesome! Thanks for letting us know </t>
  </si>
  <si>
    <t>I hope everyone is having a good evening. I wanted to highlight that the cleaning at Broadstone Post Oak tomorrow requests a morning, 9:30am, cleaning. Her friend is taking her dog out at 9:00 to make sure that there will be no pets present in the apartment. I have yet to make a note of it in the portal but will do so tonight.</t>
  </si>
  <si>
    <t>Can you tell me how many bedrooms,  just to make sure to add to the right person</t>
  </si>
  <si>
    <t>Good Morning, the unit at Broadstone I was referring to is a 1 Bed 1Bath</t>
  </si>
  <si>
    <t xml:space="preserve">Good morning Mason. Please add to  schedule Maria will move her schedule around . Thanks </t>
  </si>
  <si>
    <t xml:space="preserve">Maria is on her way please at the unit and any other information for broadstone post oak </t>
  </si>
  <si>
    <t xml:space="preserve">No, thank you. The dog in that unit should have been taken out at 9. Let me know if Maria has any issues </t>
  </si>
  <si>
    <t xml:space="preserve">We have no information on this unit the unit number to share with Maria. I'll let her know about the dog </t>
  </si>
  <si>
    <t>May I call?</t>
  </si>
  <si>
    <t xml:space="preserve">Alexan Midtown Unit 403 has a deadbolt on door won't open how long should we wait? </t>
  </si>
  <si>
    <t>Calling resident</t>
  </si>
  <si>
    <t>He is in the unit and will let in</t>
  </si>
  <si>
    <t>Hi MM, some services still remain red on the board. I wanted to check in and see if there have been any delays or if all jobs are completed. If I can be of any help please let me know!</t>
  </si>
  <si>
    <t>I'm sorry guys we got busy everyone was done by 3:30</t>
  </si>
  <si>
    <t>Ok, great news! Thank you for the info.</t>
  </si>
  <si>
    <t>Hey team, would you have availability in the schedule tomorrow for an additional basic cleaning at the carter? 1bed 1 bath, first time customer.</t>
  </si>
  <si>
    <t>Great, we will add it on for tomorrow once the customer books</t>
  </si>
  <si>
    <t xml:space="preserve">Hi MM team, regarding the first time customer at the Carter for tomorrow - she decided a deep clean would better suit her needs. Is this still acceptable for tomorrow? </t>
  </si>
  <si>
    <t xml:space="preserve">Yes,  this will work </t>
  </si>
  <si>
    <t xml:space="preserve">Fantastic! </t>
  </si>
  <si>
    <t>All jobs are complete</t>
  </si>
  <si>
    <t xml:space="preserve">Thanks Margarita! </t>
  </si>
  <si>
    <t xml:space="preserve">Good morning,  trying to see who did Broadstone Post oak for re-clean.  What day was the original cleaning? </t>
  </si>
  <si>
    <t>It was Marivel</t>
  </si>
  <si>
    <t>We don't have a marivel</t>
  </si>
  <si>
    <t>Whoops! I'm sorry there was a bit of a tech issue on our end. The Broadstone reclean is no longer on your portal. So sorry for the confusion</t>
  </si>
  <si>
    <t xml:space="preserve">No worries thank you </t>
  </si>
  <si>
    <t>Hi Margarita, the customer rescheduled for Monday so please disregard the request. Thank you for working on it and we appreciate the effort to help!</t>
  </si>
  <si>
    <t>Sure, sorry we could not accommodate for today</t>
  </si>
  <si>
    <t>FYI - All, I spoke with Margarita on the phone and will be emailing the customer now.</t>
  </si>
  <si>
    <t xml:space="preserve">Hello, late note. Alexan Ashford unit 324. Customer also did not kennel the dog today.  We were able to get the dog into the kennel. Let the dog back out of kennel once finished was a medium size dog.  We accommodated today because of the key issue in yesterday.  Please let client know to kennel dog on future visits.  Thanks </t>
  </si>
  <si>
    <t>Thank you Margarita, I will notify the customer.</t>
  </si>
  <si>
    <t>Hi MM, just checking in on Carolina at the Virage. I wanted to check in and see if there have been any delays or if all jobs are completed. If I can be of any help please let me know!</t>
  </si>
  <si>
    <t xml:space="preserve">All jobs are completed! :) </t>
  </si>
  <si>
    <t>Thanks Mason!</t>
  </si>
  <si>
    <t>Hey MM, Mason sent me a message late yesterday about city lake unit 153. I know we have a lot of text message threads going so it's easy to send to one group instead of another. My ask to you all is that you send messages here to this thread so our whole team can be here to help. That way we can give you the best/fastest response. Does that work for y'all?</t>
  </si>
  <si>
    <t xml:space="preserve">Good morning,  yes I didn't realize it was a different thread. No problem.  Thanks </t>
  </si>
  <si>
    <t>That’s ok! I know all of us have hundreds of messages and threads :)</t>
  </si>
  <si>
    <t xml:space="preserve">All jobs are complete including Carolina's.  She keeps getting buildings that won't cooperate,  we'll get her on board.  Thanks </t>
  </si>
  <si>
    <t>Great work today! Thanks for letting us now :)</t>
  </si>
  <si>
    <t>Know**</t>
  </si>
  <si>
    <t xml:space="preserve">Hello, Elan Med Center Unit 121. Please see notes from client. This is a move out with extra request. Also,  is just a basic clean. Please let tenant know what to expect for this basic clean? Thanks </t>
  </si>
  <si>
    <t xml:space="preserve">That is scheduled for tomorrow.  Thanks </t>
  </si>
  <si>
    <t xml:space="preserve">Hi, just following up on the move out for Elan Med Center Unit 121, if you were able to reach out to tenant about the cleaning request for tomorrow.  Typically suggest a Deep clean for move out. Also, he has some extra request.  Thanks </t>
  </si>
  <si>
    <t xml:space="preserve">Thanks for the note! I will reach out to the resident about the cleaning request </t>
  </si>
  <si>
    <t>Hi MM, we just got a call from the property manager at Alexan City Centre - Ana is not wearing her Apartment Butler apron. Please remind her that it is mandatory that she wears her apron for all AB cleanings. It is paramount that she wears the AB apron so that the property managers can identify her. If she does not have one, please make sure that she has one for the rest of her jobs today; otherwise we will run into further key release issues.</t>
  </si>
  <si>
    <t xml:space="preserve">Good morning.  We were not aware I will call her. She did not mention a key issue. We have some if she does not have it with her I will run one over to her. Thanks </t>
  </si>
  <si>
    <t>Thanks Margarita. I appreciate the quick response.</t>
  </si>
  <si>
    <t>No problem sorry for the issues.</t>
  </si>
  <si>
    <t xml:space="preserve">Jobs are all complete now. </t>
  </si>
  <si>
    <t xml:space="preserve">Hello, all jobs are complete.  </t>
  </si>
  <si>
    <t xml:space="preserve">Hello all jobs are complete including Carolina's jobs. Thanks </t>
  </si>
  <si>
    <t>Awesome. Thank you!</t>
  </si>
  <si>
    <t>Also, a quick note unit 1031 Circle at Hermann Park - Amalfi tenant asked to get the sofas vacuumed, but Adrianna only had her upright vacuum since it was a basic</t>
  </si>
  <si>
    <t xml:space="preserve">Adrianna did however dust the sofas off. Thanks </t>
  </si>
  <si>
    <t>OK, thanks for letting us know</t>
  </si>
  <si>
    <t>Good morning,  can we change a contact number for Adrianna to 985-246-9925</t>
  </si>
  <si>
    <t>Updated!</t>
  </si>
  <si>
    <t>Hi Margarita, I see Adrianna has not clocked into the 3 bed 2 bath at Millennium Kirby yet. I wanted to check in and see if everything was ok or if there was an issue.</t>
  </si>
  <si>
    <t>Adrianna was having trouble with her phone.</t>
  </si>
  <si>
    <t>Ok, is service complete or is she still working?</t>
  </si>
  <si>
    <t>She finished at 12</t>
  </si>
  <si>
    <t xml:space="preserve">Awesome - thanks Margarita! Enjoy the rest of your Wednesday :) </t>
  </si>
  <si>
    <t xml:space="preserve">Hello, yes was finished at 12. Sorry having trouble with phone. All jobs are complete.  Thanks </t>
  </si>
  <si>
    <t xml:space="preserve">Just looking at schedule for tomorrow.  We have another move out we are happy to do. Please notify tenant at Arrbella Unit 1407 what is not included in the  move out. Such as inside cabinets,  heavy trash removal, inside oven and Windows. Or do you have a move out packet ready? We don't want the customer to get any surprises. Thanks </t>
  </si>
  <si>
    <t>To confirm from our phone call: we reached out to both customers to set expectations and will look into the notes issue that you mentioned</t>
  </si>
  <si>
    <t>Hi MM - Customer at 149 Hanover Rice Village (Adrianna was assigned) requested a reschedule to next week. I have moved it off of tomorrow’s schedule. If you have any questions please let me know.</t>
  </si>
  <si>
    <t xml:space="preserve">Thanks for letting us know </t>
  </si>
  <si>
    <t xml:space="preserve">Hi MM - I'm just checking in to see how the cleanings are going and to see if we will be able to make everything in time </t>
  </si>
  <si>
    <t>Currently tracking well  Carolina is finished Adrianna has one more they will continue to be pink but tracking well</t>
  </si>
  <si>
    <t xml:space="preserve">Sounds great! How about Elissa? Will we be able to complete The Slate cleaning before the office closes at 5? I see she is 40 minutes into a 2Bed2Bath at Haven </t>
  </si>
  <si>
    <t xml:space="preserve">Hi MM - we just received feedback from the cleaning at the Phoenician unit 847. The resident noticed in the pictures that her dog was out of the kennel - could you provide more information? She says that the dog was not supposed to be out of the kennel </t>
  </si>
  <si>
    <t xml:space="preserve">Also fyi the Slate closes at 7. Thanks </t>
  </si>
  <si>
    <t>Mason can we resend the email to the Slate they don't have an email</t>
  </si>
  <si>
    <t xml:space="preserve">I just resent it they should have it in a few </t>
  </si>
  <si>
    <t xml:space="preserve">Have you had a chance to reach out to Estefany about the dog being out of the kennel? </t>
  </si>
  <si>
    <t>Hi we've have been calling Estefany she has not yet answered as soon as she does we will reach out</t>
  </si>
  <si>
    <t>Thank you Margarita!</t>
  </si>
  <si>
    <t xml:space="preserve">The Slate should be almost done. Everyone else is finished. Thanks </t>
  </si>
  <si>
    <t xml:space="preserve">Thank you! Great work today - it was a long one! </t>
  </si>
  <si>
    <t xml:space="preserve">Hello, Estefany is unreachable. I will follow up with you guys in the morning to see what she said about the dog being out. Thanks </t>
  </si>
  <si>
    <t xml:space="preserve">Yes, we'll be fine its close to office </t>
  </si>
  <si>
    <t xml:space="preserve">Hi MM team - have we been able to touch base with Estefany? </t>
  </si>
  <si>
    <t xml:space="preserve">Please see email </t>
  </si>
  <si>
    <t xml:space="preserve">Thank you! </t>
  </si>
  <si>
    <t xml:space="preserve">AB , quick update on red. Both Carolina's jobs are complere, Adriana job is complete. Elisa should be almost done with her deep. Ana waiting on keys.Thanks </t>
  </si>
  <si>
    <t>Great, thank you for letting us know! Ana has obtained the keys and should be on her way to the unit</t>
  </si>
  <si>
    <t>All jobs arecomplete.  Elisa could not check in and out of last job</t>
  </si>
  <si>
    <t>Ok thank you!</t>
  </si>
  <si>
    <t xml:space="preserve">Good morning Mason, it seems that the client at Alta Woodlake Square Unit 302 is a bit confused with trying to book additional services. Please see notes. Does not apply to cleaning.  Thanks </t>
  </si>
  <si>
    <t xml:space="preserve">Thanks Margarita- I will look into this </t>
  </si>
  <si>
    <t>If I am able to reach the resident at Alta Woodlake do you think we could turn that into a deep clean? I am about to call</t>
  </si>
  <si>
    <t xml:space="preserve">Ok let us know </t>
  </si>
  <si>
    <t xml:space="preserve">Mason, I  recently had you switch a number for Adrianna,  because she had lost her phone and was using another number temporarily.  Would you please switch the number back to the original number please. 832-758-7508 asap. Thanks </t>
  </si>
  <si>
    <t xml:space="preserve">I'll switch it back right now! </t>
  </si>
  <si>
    <t>Just contacted the resident at Alta Woodlake unit 302 and she wants to leave the cleaning as is and does not want to upgrade to a deep cleaning for her tiles.</t>
  </si>
  <si>
    <t>Good morning, would you have capacity and want in your schedule today to add an additional cleaning at domain west, unit 431, basic for a 2 bed 2 bath recurring that you normally device?</t>
  </si>
  <si>
    <t xml:space="preserve">Normally service </t>
  </si>
  <si>
    <t xml:space="preserve">Sure please add to the system </t>
  </si>
  <si>
    <t>Great, it is here now 👍🏼</t>
  </si>
  <si>
    <t xml:space="preserve">Hello just a quick update, for Elias jobs Villas at River Oaks unit 6213 and Alta Woodlake Square Unit 302. Both cleans should've been deep cleans this put Elisa behind today the bathrooms were in really bad shape. Please reach out to customers that the surfaces and toilets were clean. However, there may be some stains that could not come out.  She is on the way to Tate Tanglewood.  Thanks </t>
  </si>
  <si>
    <t>Hi Margarita, just checking back in on Adrianna and Elisa. Are they close to finishing their jobs?</t>
  </si>
  <si>
    <t>Hello, checking on the status</t>
  </si>
  <si>
    <t>Tate office staff Kirr called and they are leaving. Elisa needs to return the key to the office now to avoid a re-key charge</t>
  </si>
  <si>
    <t xml:space="preserve">Please call me back when you get the chance Margarita </t>
  </si>
  <si>
    <t>Just called*</t>
  </si>
  <si>
    <t xml:space="preserve">Elisa has returned the key. Sorry for  any inconvenience. Please let us know what the costumer would like us to do for leaving the apartment undone. Thank you </t>
  </si>
  <si>
    <t xml:space="preserve">Update on Elisa last apt Tate at Tanglewood is a 2 bedroom apartment not a 1 bedroom.  Only the floors were not mopped. Thanks </t>
  </si>
  <si>
    <t>Ok. Reached out to the customer and will update shortly via email</t>
  </si>
  <si>
    <t>Hey MM team. Happy fourth! We just received some customer feedback that a job might have been completely missed yesterday and I was hoping you could confirm the cleaning at Pearl Washington, unit 1209, from yesterday, July 3, scheduled to Adriana? Could we also verify that the other cleaning on her schedule was complete as well?</t>
  </si>
  <si>
    <t xml:space="preserve">Happy 4th. To my knowledge Adrianna completed all 4 jobs including the one with shampoo. Can you forward the email to me for context.
MM office is closed for the day so staff are likely not checking their work phones. We will feedback any information we get from Adrianna. </t>
  </si>
  <si>
    <t>Thanks for checking in, I will forward it right now</t>
  </si>
  <si>
    <t>Hi MM, customer at unit 149 Hanover Rice Village has rescheduled tomorrow’s cleaning. It has been removed from the schedule.</t>
  </si>
  <si>
    <t>Thanks happy fourth</t>
  </si>
  <si>
    <t>🇺🇸happy 4th 🇺🇸</t>
  </si>
  <si>
    <t xml:space="preserve">Thank you Margarita- we will reach out to the resident </t>
  </si>
  <si>
    <t xml:space="preserve">PEARL Washington 1209 complete on second apartment.  The check in is not working in that building.  Thanks </t>
  </si>
  <si>
    <t>Ok thank you Margarita</t>
  </si>
  <si>
    <t>Would y'all like an additional cleaning for tomorrow at LaMaison at River Oaks?</t>
  </si>
  <si>
    <t>Yes we can take it</t>
  </si>
  <si>
    <t>Great - it will be added to your portal soon</t>
  </si>
  <si>
    <t>Hello, status update.  The 2 pearl Washington and 2 jobs assigned to Carolina are complete.  Problems with portal.</t>
  </si>
  <si>
    <t xml:space="preserve">Thanks for the update - how are the cleanings at West U and Lincoln Galleria looking? I do not mind preemptively reaching out to those customers if we are running behind </t>
  </si>
  <si>
    <t>On the way to those now</t>
  </si>
  <si>
    <t xml:space="preserve">Thank you Margarita! As for the Villas at Hermann cleaning I left a voicemail and reached out via email to see if they would like to reschedule </t>
  </si>
  <si>
    <t>Hi MM, how is Elisa doing?</t>
  </si>
  <si>
    <t>Hi, I just spoke with Elisa she has 30   minutes left.  I  called the complex they said they close at 6. I  told Elisa to be out by no later than 5:45. I spoke with Megan at the complex.</t>
  </si>
  <si>
    <t>Ok thank you</t>
  </si>
  <si>
    <t xml:space="preserve">Hi MM, would y'all like to take an additional cleaning at Upper Kirby for tomorrow? </t>
  </si>
  <si>
    <t>Additionally, the visit at Villas at Herman park where we could not obtain a key has been rescheduled to tomorrow. I will contact the Villas in the morning to make sure they have a key and if not, the resident will be dropping off their key at 12:00</t>
  </si>
  <si>
    <t>Good morning MM team, may I add the cleaning for Upper Kirby for today?</t>
  </si>
  <si>
    <t>Yes. Thank you.</t>
  </si>
  <si>
    <t xml:space="preserve">Hi MM Team, you can now view and assign the cleaning at the Villas on your portal now. Have a great day! </t>
  </si>
  <si>
    <t xml:space="preserve">AB Team - MM team noticed yesterday that the thumbs down functionality is not working properly. Although the team had a number of v. dirty apt units, they had to do thumbs up, otherwise the portal will not let them check in. 
A few ladies mentioned that this is why they have been using thumbs up on all jobs 🙁
Or in cases some do not complete check in (they fiddle with it for a little and just use thumbs up).
Please look into the issue and let us know when it is fixed. Thanks. </t>
  </si>
  <si>
    <t xml:space="preserve">Thank you so much for that information and we will see what we can do to get that feature back up and running properly </t>
  </si>
  <si>
    <t>Hi MM, just checking in - Are Carolina and Estefany working? I know you’ve mentioned portal issues but I want to make sure that they have started for the day since it is now almost 11 and they have not yet clocked in.</t>
  </si>
  <si>
    <t xml:space="preserve">Carolina is in 1406 arrived at 10. Waiting to hear back from Estefany I believe that building has bad reception. </t>
  </si>
  <si>
    <t>Ok thank you Margarita. Which building is Estefany at? I don’t see her routed in the scheduler.</t>
  </si>
  <si>
    <t>Sean - Estefany is at La Madison. She does not appear to have a good coverage. We reached out to the complex and the confirmed the key had been checked out in the morning. 
We can see her on our side as on the way at 9:19, and the complex almost always has issues with cell phone coverage.</t>
  </si>
  <si>
    <t xml:space="preserve">She just checked out.  </t>
  </si>
  <si>
    <t xml:space="preserve">Carolina checked into job 2 about 15 minutes ago </t>
  </si>
  <si>
    <t>Thank you for the update Bola. After testing the functionality of Thumbs Down in the portal, we had no issues. Each time it performed the function that it was supposed to and generated a message to our team. While testing, we did not use WiFi and had limited cellular service. Fundamentally, I think we have multiple issues here and I would like to talk over the phone about them. Are you available to speak this afternoon at 2pm?</t>
  </si>
  <si>
    <t>Maria is at villas at hermann park. It seems the customer dropped off the  key and now they can't find it. They suggested she clean something else in the mean time</t>
  </si>
  <si>
    <t>Ok, would be helpful to try the functionality with wifi too to try to narrow down the issue. I have prior commitments around 2pm, how about around 4:45pm?</t>
  </si>
  <si>
    <t xml:space="preserve">I am unable to reach someone at the Villas leasing office. I have notified Maria through the portal and gave her my number for them to call me immediately </t>
  </si>
  <si>
    <t>Yes 4:45pm works for me. I will send you an invite.</t>
  </si>
  <si>
    <t xml:space="preserve">Fyi, Estefany is at WaterWall place Unit 406. This is a 2 bedroom 2 bedroom unit. Not a 1bedroom 1 bathroom. </t>
  </si>
  <si>
    <t xml:space="preserve">Thank you we will update their account and charge accordingly </t>
  </si>
  <si>
    <t>Carolina is finisned</t>
  </si>
  <si>
    <t>Hey guys Elisa is at upper Kirby unit 343. This is a move out Please let client know we will not be cleaning inside oven,  inside refrigerator and inside cabinets.  This is also a Deep clean not a basic. She tried to use thumbs down would not let her check in.</t>
  </si>
  <si>
    <t xml:space="preserve">Elisa first job was also a move out but was a Deep therefore was treated as a Deep. Some stains would not come out of oven. Also, did not clean inside refrigerator and cabinets. Could not reach some hangers behind washer and dryer left on floor. This is Reserve at Garden Oaks unit 1001. Thanks </t>
  </si>
  <si>
    <t>Ok, we’ll reach out to both customers.</t>
  </si>
  <si>
    <t>A VM has been left with customer at 343. Please proceed with the Basic cleaning at this time.</t>
  </si>
  <si>
    <t xml:space="preserve">Almost done there </t>
  </si>
  <si>
    <t>Any word on Maria?</t>
  </si>
  <si>
    <t>Sean - tried to call you. You may call when you have a minute to chat</t>
  </si>
  <si>
    <t>Hi MM - We have 12 cleanings today. Since it's a Friday, and Saturday re-cleans are costly, I wanted to check-in and see - is there anything we can do to help you today to ensure a smooth run? If you'd like some of these cleanings off of your schedule, let me know in the next 30 mins and I can see what we can do. And of course, if you run into delays through the day, please let me know right away. As we discussed, it's better we try to reschedule a cleaning vs. try to rush through one. Thanks!</t>
  </si>
  <si>
    <t xml:space="preserve">We should be fine. Thanks </t>
  </si>
  <si>
    <t>Hey team, I just wanted to check in on how everything is tracking today?</t>
  </si>
  <si>
    <t>Everyone is good Carolina on job 2</t>
  </si>
  <si>
    <t>Great thanks</t>
  </si>
  <si>
    <t>All jobs are complete had some issues checking out of a few jobs</t>
  </si>
  <si>
    <t>Thank you Margarita</t>
  </si>
  <si>
    <t xml:space="preserve">AB team - we have been receiving text notifications about an unassigned cleaning at Waterwall for most of the day. Can you please look into it when able. Following the link does not show any unassigned job(s). </t>
  </si>
  <si>
    <t xml:space="preserve">Got it, Bola. Are you still receiving it now or has it stopped in the last couple of hours? </t>
  </si>
  <si>
    <t>Received 10 texts so far, last one was at 7:30p</t>
  </si>
  <si>
    <t xml:space="preserve">Gotcha. Any chance you can forward it? Sorry you are getting those. I can see that you have no unassigned cleanings for today so if I see your text, I might be able to isolate the issue. </t>
  </si>
  <si>
    <t xml:space="preserve">The alert text and the link, specifically. </t>
  </si>
  <si>
    <t>https://kaduh6.info/GQYj9ug</t>
  </si>
  <si>
    <t>Hi Midas Maids! New unassigned services - 
1 BED 1 BATH at WaterWall Place in time window 9 to 4
Link to your scheduler -
This is the most recent one at 7:45p</t>
  </si>
  <si>
    <t xml:space="preserve">Got it! Looking into it now! Sorry about the trouble. </t>
  </si>
  <si>
    <t>No problem. Thanks!</t>
  </si>
  <si>
    <t>Ok I think I got it! It was a reschedule and we have a bug in our code that wasn't ignoring rescheduled booking from the alerts. Long story, short - you shouldn't receive any more alerts (please let me know if you do), we found the issue and will fix it for good on Monday, and finally, thank you for the feedback! Sincerely value such feedback that helps make the operations better!</t>
  </si>
  <si>
    <t>Thank you Deep! Appreciate the quick response and patch fix.</t>
  </si>
  <si>
    <t>Anytime!</t>
  </si>
  <si>
    <t xml:space="preserve">Hello,  update all jobs are complete except for Tate Tanglewood unit 5005, that should be done soon. Thanks </t>
  </si>
  <si>
    <t>Thank you for the update!</t>
  </si>
  <si>
    <t>Hey team, the cleaning tomorrow at the Phoenician, unit 449, has asked to reschedule to Thursday. It is assigned to estefany at the moment.</t>
  </si>
  <si>
    <t xml:space="preserve">Ok, thank you </t>
  </si>
  <si>
    <t>Also, we just received a cancelation from Aura Memorial, 238, assigned to Carolina. Indicating a reschedule for next week</t>
  </si>
  <si>
    <t xml:space="preserve">Ok. Thanks </t>
  </si>
  <si>
    <t xml:space="preserve">GM guys we are unable to see the portal this morning.  Please confirm the issue not sure if team is also having problems.  Thanks </t>
  </si>
  <si>
    <t xml:space="preserve">GoDaddy is experiencing outages, and our server is down. The app, API, SP portals / dashboards, database, website - all are down. Stand by for more information </t>
  </si>
  <si>
    <t>Oh no thanks</t>
  </si>
  <si>
    <t>We're back up. All systems go</t>
  </si>
  <si>
    <t xml:space="preserve">Ok, great. Thanks </t>
  </si>
  <si>
    <t xml:space="preserve">Ab, jobs are complete.  Thanks </t>
  </si>
  <si>
    <t xml:space="preserve">Thank you for the update </t>
  </si>
  <si>
    <t>Hello, I have Estefany at millennium Kirby unit 178 door is locked from inside. She has tried knoclinh6.</t>
  </si>
  <si>
    <t xml:space="preserve">Knocking </t>
  </si>
  <si>
    <t>Ok, I will reach out to the customer</t>
  </si>
  <si>
    <t>Hey Margarita, before I send this email, could you send me the picture of the unit number?</t>
  </si>
  <si>
    <t xml:space="preserve">No problem she's still outside the door. The person who answered is not Hispanic as when Estefany was there in the 5th. Is it possible they moved? Thank you </t>
  </si>
  <si>
    <t>It is definitely possible. I have emailed them and I am awaiting a response. Please tell her to wait for 7 more minutes before moving on. Once the 7 minutes passes, then I will email the customer again to let them know that we moved on and at that point, Estefany can go to the next job.</t>
  </si>
  <si>
    <t xml:space="preserve">She's not leaving but will go down to the office area in case that tenant comes out she doesn't want them to wonder why she is still standing there. </t>
  </si>
  <si>
    <t xml:space="preserve">Hello, the jobs were all complete at 3:30, also Carolina's thanks </t>
  </si>
  <si>
    <t>Great, thank you</t>
  </si>
  <si>
    <t>Good evening team, the cleaning at Hanover Montrose, unit 1409, has rescheduled to next week. Service was assigned to Estefany</t>
  </si>
  <si>
    <t>Ok. Thanks.</t>
  </si>
  <si>
    <t xml:space="preserve">Good Morning MM team, there is a cleaning with Carolina at the Phoenician that has requested a morning service. I have just added the notes in the booking but we understand the late nature of this request if she has already planned her routes. Thank you! </t>
  </si>
  <si>
    <t xml:space="preserve">Good morning,  Carolina can make it before noon. Thanks </t>
  </si>
  <si>
    <t>Hi Margarita, I spoke with Mason and she is reaching out to the customer.</t>
  </si>
  <si>
    <t xml:space="preserve">Thanks for your help Margarita! I know we just talked about this on the phone but Carolina needs to make her way back to the Phoenician to grab the correct license. Thank you! </t>
  </si>
  <si>
    <t>Please let them know she is on the way back with the ID.</t>
  </si>
  <si>
    <t>Thank you, will do!</t>
  </si>
  <si>
    <t>Hi Margarita, I wanted to check in on Maria C. It looks like she is still at The Slate. Do you know if she will be heading to Alta West End soon?</t>
  </si>
  <si>
    <t>Yes she is on the way</t>
  </si>
  <si>
    <t>Thanks for the update!</t>
  </si>
  <si>
    <t xml:space="preserve">Maria is with Elva today. So should be started soon and won't take very long. </t>
  </si>
  <si>
    <t>Ok thank you.</t>
  </si>
  <si>
    <t xml:space="preserve">Carolina finished at 3:30 could not check out </t>
  </si>
  <si>
    <t>Hi Margarita- the customer at Domain West would like to know if this cleaning will be done in the morning or afternoon. Unit 477</t>
  </si>
  <si>
    <t xml:space="preserve">Good morning will be afternoon cleaning </t>
  </si>
  <si>
    <t xml:space="preserve">Reclean job is complete a couple of items missed.  The job is complete </t>
  </si>
  <si>
    <t>Thank you for the update Margarita</t>
  </si>
  <si>
    <t>Hey Margarita, I wanted to check in on Carolina.</t>
  </si>
  <si>
    <t>Carolina is on job 2 most likely almost done could not check out of first job, tried to reset and would not work.  She mentioned did not clean 1 bedroom, because there was someone in there asleep. Thanks</t>
  </si>
  <si>
    <t>Thank you for the information.</t>
  </si>
  <si>
    <t xml:space="preserve">Update, Carolina is finished for the day.  Just waiting on 2 jobs. </t>
  </si>
  <si>
    <t>All jobs Are complete</t>
  </si>
  <si>
    <t>All jobs compete Elva struggling to clock out</t>
  </si>
  <si>
    <t>Ok, thanks for the update 🙂</t>
  </si>
  <si>
    <t>Rounded</t>
  </si>
  <si>
    <t>chat135074402517325984</t>
  </si>
  <si>
    <t>Hey Elena, I wanted to welcome Sean, our new Head of Operations, to the group. Sean will be/is one of PD Walks' primary contacts for AB and we are excited to have him on the team! 👏🏻 😁</t>
  </si>
  <si>
    <t>Hey Elena! Nice to meet you 😁</t>
  </si>
  <si>
    <t xml:space="preserve">Welcome Sean 
So I'm confused how many head of a operations do we have 
Mason Deep Garret and Sean ? </t>
  </si>
  <si>
    <t xml:space="preserve">Can I get Mason's number
Then 
Sean's number 
So I can program them I'll delete Garrett and Deeps number if you like </t>
  </si>
  <si>
    <t>Good Morning Elena, terribly sorry that we never got back to you yesterday. Mason is our customer success specialist and Sean is our new head of operations. Deep and I will still be with AB but each of us will take on a different scope of responsibilities as we grow and, so, while Deep and I are always here as a secondary contact for AB, Mason and Sean will start to be your go to people.</t>
  </si>
  <si>
    <t xml:space="preserve">I would also be happy to provide any more clarification or context on the phone. But I also have one comment and one question. Comment- Deep is out of the office on vacation for the rest this week so feel free to give me a call or message this group for support. Also, A customer asked about having their plants watered while they are away on vacation, they do not have a pet, and I was wondering if we have them book a dog walk if your dog walkers would water some plants? </t>
  </si>
  <si>
    <t>Sure where at and when today</t>
  </si>
  <si>
    <t xml:space="preserve">Lincoln medical center and we are unsure of the dates at the moment. She said for two weeks next month but when we find out more we will make sure to let you know! (Mason) </t>
  </si>
  <si>
    <t>I have a question</t>
  </si>
  <si>
    <t>Is there anyway that I can see a list of the properties that Pd walks covers off the portable</t>
  </si>
  <si>
    <t>Definitely, I will send a copy over now. Would you like any other statistics in there that we have previously sent like future walks?</t>
  </si>
  <si>
    <t>No no no I think you misunderstood when I'm looking at walks that need to be schedule is there a way on that same screen I can't see a list of the properties that we cover</t>
  </si>
  <si>
    <t>Or maybe just another tab to hit</t>
  </si>
  <si>
    <t xml:space="preserve">We can definitely make this happen, however, it might be up to a week or so before it is complete. </t>
  </si>
  <si>
    <t xml:space="preserve">That's perfect </t>
  </si>
  <si>
    <t xml:space="preserve">Thank you sooooo much </t>
  </si>
  <si>
    <t>I have one more question the walk that I have Randi  assigned to today reads cat visit dog walk in are we doing both</t>
  </si>
  <si>
    <t xml:space="preserve">Arium building are we doing all three cat and two dogs </t>
  </si>
  <si>
    <t>Nope, it's just a cat for the cats at booking. All pets for a customer will show in their profile, so, If a customer has a cat and dog it will always show both in the portal regardless of what service is booked to ensure the most transparency</t>
  </si>
  <si>
    <t>Just a cat for the cat sit booking*</t>
  </si>
  <si>
    <t xml:space="preserve">Got it thanks </t>
  </si>
  <si>
    <t>I noticed Randi did not clock out on my and it doesn't show can you please confirm</t>
  </si>
  <si>
    <t>Yep, still clocked in to the cat sit at Arium City Lake</t>
  </si>
  <si>
    <t xml:space="preserve">So weird it's not the first time this happens and I wasn't in a building that reception could be an issue </t>
  </si>
  <si>
    <t>I am not really sure what you are referring to, the clock out not going through for Randi?</t>
  </si>
  <si>
    <t>It's not showing on my end that she clocked out</t>
  </si>
  <si>
    <t>Right, she has not yet</t>
  </si>
  <si>
    <t>Well she left wait over an hour ago what do you advise to do now</t>
  </si>
  <si>
    <t>I would be happy to assist with this if you would like just let us know, although, we would prefer that Randi clocks out through the portal</t>
  </si>
  <si>
    <t>I asked her and she said she did clock out</t>
  </si>
  <si>
    <t>Sometimes our walkers will leave the page or turn the screen off before the shift is actually clocked out. You could ask her to wait until her screen refreshes to the dashboard before turning her phone off when clocking out to prevent this in the future</t>
  </si>
  <si>
    <t xml:space="preserve">I copy pasted it to her just now thank you </t>
  </si>
  <si>
    <t>Additionally, if it does not work the first time then there might be a network issue and we would ask or walkers to try a second time</t>
  </si>
  <si>
    <t>Sasha is so sweet. She has food and clean water and clean litter</t>
  </si>
  <si>
    <t xml:space="preserve">She sent me this report in case it didn't go through </t>
  </si>
  <si>
    <t>Thank you very much</t>
  </si>
  <si>
    <t>Thank you 👈</t>
  </si>
  <si>
    <t>FYI- Randi is still clocked in</t>
  </si>
  <si>
    <t xml:space="preserve">I just called her </t>
  </si>
  <si>
    <t>We can clock her out this time, however, I just wanted to send a note that AB clocking out should be a last resort and should only happen if the walkers phone is totally dead or missing. We are happy to support, however, the portal provides the best customer experience. So, just let me know 👍🏼</t>
  </si>
  <si>
    <t xml:space="preserve">Manuel arrived at Walter owner was home he said cancel please advise </t>
  </si>
  <si>
    <t xml:space="preserve">I told Manuel to go to next walk </t>
  </si>
  <si>
    <t xml:space="preserve">No text received to cancel </t>
  </si>
  <si>
    <t xml:space="preserve">Owner said to Manuel he sent an email </t>
  </si>
  <si>
    <t>I never heard from anyone yesterday about the canceled walks</t>
  </si>
  <si>
    <t xml:space="preserve">This week walks were very weak what are your thoughts </t>
  </si>
  <si>
    <t xml:space="preserve">Above I meant walk not walks </t>
  </si>
  <si>
    <t>So the canceled walk yesterday was an error on part and we will still it as normal for it. As for the number of walks this week, we haven't done any marketing efforts this week since but we are ramping up again next week. This week was 2 walks less than the large last week and the ebb and flow in this regard is a natural thing</t>
  </si>
  <si>
    <t xml:space="preserve">Apologies, my stats were wrong and it was a lighter week but we are always working to grow. Any thoughts and suggestions are always welcome </t>
  </si>
  <si>
    <t xml:space="preserve">It's just so unusual since I started with the building without any marketing </t>
  </si>
  <si>
    <t xml:space="preserve">Marketing </t>
  </si>
  <si>
    <t>Erika Estrada from staffirdshire Apts 
Would you be able to tell whether they downloaded the app created a profile so I can plug in some info on them
They requested a Petsit Job feom May 30 until June 4 three walks per day</t>
  </si>
  <si>
    <t>I remember you saying that they have to request the walk through the app</t>
  </si>
  <si>
    <t>No profile created yet, however, they would also have to have created a booking for you to be able to add notes, since you see each booking. So, for the future, if you guide the folks in these situations to just go ahead and make their desired booking (or reach out to us on the weekend) then you can upload notes from there. Of course, we are always happy to check for you. Btw, I hope that you had a great weekend and that your Monday started off well 😊</t>
  </si>
  <si>
    <t>Thanks hope you had a great weekend and a good Monday start 
this meet and greet was done prior to that availability but for the future yes</t>
  </si>
  <si>
    <t>I'm just checking Bc I know it's coming up and I am leaving to Tampa Sunday as I had mentioned a few weeks ago and want to leave everyone here up to date with everything</t>
  </si>
  <si>
    <t>Yup - I already blocked off your Tampa dates for meet and greets so you are all set there. You won't see any meet and greets between 5/28 and 6/2.</t>
  </si>
  <si>
    <t>🐾👍</t>
  </si>
  <si>
    <t>Hi Elena, hope you're having a nice evening. 
A meet and greet just came in for this Wednesday 05/24 at 4:00pm at Elan Med Center unit 115. The residents name is Melissa Buttafarro and her number 832-622-8006
Does this work for you?</t>
  </si>
  <si>
    <t>Who is this ?</t>
  </si>
  <si>
    <t>I don't do meet greets on wed it's church night</t>
  </si>
  <si>
    <t xml:space="preserve">I need to program numbers with contact names so I know who's texting </t>
  </si>
  <si>
    <t xml:space="preserve">May I ask who this is </t>
  </si>
  <si>
    <t xml:space="preserve">Got it, Elena. We did not block off Wed nights on the meet and greet scheduler. </t>
  </si>
  <si>
    <t xml:space="preserve">As for the number, that text is mason. </t>
  </si>
  <si>
    <t xml:space="preserve">Here are Mason and Sean's contact info. They are copied here as well. </t>
  </si>
  <si>
    <t xml:space="preserve">Someone did prior to you coming on board </t>
  </si>
  <si>
    <t xml:space="preserve">4586 is mason correct </t>
  </si>
  <si>
    <t xml:space="preserve">Just sent you mason and Sean's contact info via text (this is Deep). </t>
  </si>
  <si>
    <t xml:space="preserve">Thank you helps so much </t>
  </si>
  <si>
    <t>Also, unfortunately - no we did not block off wed nights for meet and greet. We did block off fri afternoons and the Tampa visit.</t>
  </si>
  <si>
    <t xml:space="preserve">I recall now </t>
  </si>
  <si>
    <t>Let us reach out to the customer and see if we can reschedule. Are you free on Thu night this week?</t>
  </si>
  <si>
    <t>Kiersten, I told her when we were starting to book  yappy hours  I assume she pass that information over to you</t>
  </si>
  <si>
    <t>Thursday works</t>
  </si>
  <si>
    <t xml:space="preserve">Ok. We will check with the customer. </t>
  </si>
  <si>
    <t xml:space="preserve">I'm sorry my fault then </t>
  </si>
  <si>
    <t xml:space="preserve">No worries. We will update the online scheduler as well. </t>
  </si>
  <si>
    <t xml:space="preserve">Yeah I don't miss church unless Jesus is calling me outside of church </t>
  </si>
  <si>
    <t>Yup this customer is not Jesus so we will reschedule :)</t>
  </si>
  <si>
    <t>🐾🐾🐾🐾🐾lol</t>
  </si>
  <si>
    <t>Good Afternoon Elena! About the meet and greet we discussed last night, would Thursday 05/25 at 11:30 am work?</t>
  </si>
  <si>
    <t>With mddc I'm never free during the day until 3pm 
Do we have a yappie hour going on for that building anytime soon I haven't checked my calendar that might be another option</t>
  </si>
  <si>
    <t>Hey can we call for a quick question to avoid many more texts?</t>
  </si>
  <si>
    <t xml:space="preserve">Sure </t>
  </si>
  <si>
    <t>Teresa is available Mon-fri between 930-1030 before she starts her route 
Keep in mind we never confirm until  in case it's a sick day for her or day that she took off.  
We will get this all fixed to continue winning clients I think we just need us all to have a meeting perhaps</t>
  </si>
  <si>
    <t>I'm loving the daily doubles separated thank you !!!!</t>
  </si>
  <si>
    <t>I have two separate walkers assigned works perfect</t>
  </si>
  <si>
    <t>Awesome, thank you for the feedback. We are glad that you like it and we are happy with it to</t>
  </si>
  <si>
    <t>😍</t>
  </si>
  <si>
    <t>He is perfect!!</t>
  </si>
  <si>
    <t xml:space="preserve">Mason I want to take them all home so darn cute </t>
  </si>
  <si>
    <t>I may or may not have done that during my dog walking days.... 😈</t>
  </si>
  <si>
    <t xml:space="preserve">I won't tell haha </t>
  </si>
  <si>
    <t>Hey Elena so the resident who wanted a meet and greet decided 4:00 on Thursday will work best for her</t>
  </si>
  <si>
    <t xml:space="preserve">That fine please send me her info </t>
  </si>
  <si>
    <t xml:space="preserve">Driving now to sky house traffic is a mess </t>
  </si>
  <si>
    <t>Thursday 05/25 at 4:00pm at Elan Med Center unit 115. The residents name is Melissa Buttafarro and her number 832-622-8006</t>
  </si>
  <si>
    <t>Can someone please call circuit almost been waiting 15 minutes to get his license back</t>
  </si>
  <si>
    <t>She's apparently helping out future residents</t>
  </si>
  <si>
    <t xml:space="preserve">I will give them a call now </t>
  </si>
  <si>
    <t>Let me know if there was a delay in giving license back</t>
  </si>
  <si>
    <t xml:space="preserve">Was not able to get through </t>
  </si>
  <si>
    <t xml:space="preserve">Were they able to get their license back yet? </t>
  </si>
  <si>
    <t>He said it was about almost 15 minutes</t>
  </si>
  <si>
    <t>Apparently she was taking care of a future residence but I do have a question</t>
  </si>
  <si>
    <t>We gave copies of licenses when is it's taking affect  that we no longer have to give the license</t>
  </si>
  <si>
    <t xml:space="preserve">So we need the license to verify the background check but we don't have a clear time frame for the ID exchange. In fact, current policy with many communities will prevent us from doing this and, so, we are continuing to explore this </t>
  </si>
  <si>
    <t>Pilot out a trust contract keys are returned 🐾🐾🐾🐾</t>
  </si>
  <si>
    <t xml:space="preserve">Need to earn trust from them </t>
  </si>
  <si>
    <t xml:space="preserve">  Maybe an app sign in sign out from both parties </t>
  </si>
  <si>
    <t xml:space="preserve">Can you expand a bit more Elena? Not sure I am following 100%. </t>
  </si>
  <si>
    <t xml:space="preserve">Build an app something simple and easy but quick  for these buildings 
Walker arrives they click on the app that they received the key
Walker  returned the key Walker doesn't leave until they sign off on the app that they received it back </t>
  </si>
  <si>
    <t xml:space="preserve">Oh I see what you mean. Good idea! We'll definitely explore it. Thanks for the suggestion. </t>
  </si>
  <si>
    <t>👍</t>
  </si>
  <si>
    <t xml:space="preserve">They already have an 'app' from us - it's a portal. So we could add it to that. One thing to consider: these folks don't like another to-do item added to their list but they might be open to this because it helps them track the keys. </t>
  </si>
  <si>
    <t>you're not going to know unless you ask and try it</t>
  </si>
  <si>
    <t xml:space="preserve">Very true. </t>
  </si>
  <si>
    <t>They might like it I know I like the idea I just want to get my walkers in and out</t>
  </si>
  <si>
    <t>Is there anyway the walkers can maybe swipe their license when they grab the key swipe like a credit card</t>
  </si>
  <si>
    <t>Banks do it Sprint doesn't</t>
  </si>
  <si>
    <t xml:space="preserve">Spring does it </t>
  </si>
  <si>
    <t xml:space="preserve">Ugh </t>
  </si>
  <si>
    <t>Elan Med address
7010 Staffordshire Houston, Tx 77030</t>
  </si>
  <si>
    <t>Hi Elena - the customer at 2626 fountain view, # 158 just responded to the text Omar sent him, and said 'it's the same pic as yesterday' - could you resend?</t>
  </si>
  <si>
    <t xml:space="preserve">I'm walking my dog now putting phone down I'll check back in a min my dogs eyes are turning yellow </t>
  </si>
  <si>
    <t xml:space="preserve">Jeez! Of course! </t>
  </si>
  <si>
    <t xml:space="preserve">Yea - the customer is wondering if we truly stopped by since they got the same pic. Might just need Omar to send the correct pic. </t>
  </si>
  <si>
    <t>Hi this is Omar, Elena's stepson. I didnt take a picture of Gatsby today. Sorry I my phone memory was full.</t>
  </si>
  <si>
    <t xml:space="preserve">He could have erased his phone, Elena. We are in a tough spot with the customer. They don't trust we were there. </t>
  </si>
  <si>
    <t>Are you Ok with a refund of some sort, or perhaps a credit for the future?</t>
  </si>
  <si>
    <t>Why would I do that how could he trust that we were not there</t>
  </si>
  <si>
    <t>Over a picture</t>
  </si>
  <si>
    <t>He was there and he walked the dog and you are asking me to send a refund</t>
  </si>
  <si>
    <t>I thought you said your App proves that we were there</t>
  </si>
  <si>
    <t>We don't pay for these walkers phones deep I can't force them to take pictures if they can't</t>
  </si>
  <si>
    <t xml:space="preserve">The contract we have says you will take a picture. </t>
  </si>
  <si>
    <t>OK this is the third time you through the contract at me</t>
  </si>
  <si>
    <t>Maybe the contract needs to be rewritten then because I cannot force someone to take a picture on there Personal Phone that AB Nir Odwalla  does not paid for</t>
  </si>
  <si>
    <t xml:space="preserve">Elena - there were many occasions when I didn't bring up the contract, and I could have. Ultimately, we have a contract in place. Was this a good faith effort to take a pic, in your opinion? </t>
  </si>
  <si>
    <t>Maybe the contract needs to be rewritten then because I cannot force someone to take a picture on there Personal Phone that an or pdwalks does not paid for</t>
  </si>
  <si>
    <t>It isn't good faith that they will take pictures</t>
  </si>
  <si>
    <t xml:space="preserve">Can we chat on the phone? Are you free now? </t>
  </si>
  <si>
    <t xml:space="preserve">I'm free </t>
  </si>
  <si>
    <t>Elena - just wanted to let you know that you have two walks tomorrow. You are probably aware but wanted to highlight.</t>
  </si>
  <si>
    <t>I am aware it's the meet greet I did on Friday and a cat</t>
  </si>
  <si>
    <t>Perfect. Thanks!</t>
  </si>
  <si>
    <t>Hi Elena, we’ve reached out to Elan Med Center a couple of times now and haven’t been able to get someone on the phone from the leasing office that they will be open today. We will keep trying but I wanted to let you know that right now we don’t have a guarantee that the office will be open.</t>
  </si>
  <si>
    <t>Hi I gave mason an emergency contact number I got from the owner and when I did the meet and greet the lady's name is Heidi</t>
  </si>
  <si>
    <t>Heidi 850-545-5704</t>
  </si>
  <si>
    <t xml:space="preserve">Owner is out of town Heidi is staying there watching Zeus </t>
  </si>
  <si>
    <t xml:space="preserve">Please reach out to Heidi </t>
  </si>
  <si>
    <t xml:space="preserve">Heidi didn't answer when I reached out earlier - had to leave a voicemail </t>
  </si>
  <si>
    <t>Walker will arrive at circuit at noon to start the route for two walks one cat on schedule if she has trouble I will let you all know. At least we tried</t>
  </si>
  <si>
    <t>I gave Heidi another call and left a VM. I will follow-up with her again at 12pm if she hasn’t called back by then.</t>
  </si>
  <si>
    <t>Hi Elena I just spoke with Heidi and she can take care of Zeus today. I would like to cancel the transaction so the customer isn’t charged but before I do that I want to make sure that Randi isn’t already on the way over there.</t>
  </si>
  <si>
    <t xml:space="preserve">Perfect
no we can cancel I asked her to start with circuit so we are good thanks so much for the support </t>
  </si>
  <si>
    <t>Ok great! You got it 😁</t>
  </si>
  <si>
    <t>Hey Elena, I was just about to call but I saw that Manuel clocked in. I know the office closes at Melia Medical Center at 6pm so I just wanted to make sure he could complete the service in time with proper care for Jewels.</t>
  </si>
  <si>
    <t xml:space="preserve">He is wrapping it up thanks </t>
  </si>
  <si>
    <t>Got it, thank you for the info.</t>
  </si>
  <si>
    <t>Good Afternoon Elena! Did you see the note from Kiersten about the June 20th Yappy hour?</t>
  </si>
  <si>
    <t>No what note and where is this note ?</t>
  </si>
  <si>
    <t>I believe Kiersten sent an email yesterday</t>
  </si>
  <si>
    <t xml:space="preserve">Yes, that is the note :) are we good on all of those dates? </t>
  </si>
  <si>
    <t>I'll check at the end of my day I'm at the dog park right now and I don't have my appointment book with me</t>
  </si>
  <si>
    <t xml:space="preserve">Great, thank you! I hope you have a wonderful day </t>
  </si>
  <si>
    <t>Thanks you too</t>
  </si>
  <si>
    <t>Hey Elena, Kiersten said that she got your note that you’re not feeling well. I wanted to check in and see if everything is ok for today’s services with Jason and Manuel. (This is Sean in case you don’t have my contact info saved)</t>
  </si>
  <si>
    <t xml:space="preserve">Walks are covered thanks </t>
  </si>
  <si>
    <t>Awesome! I hope you feel better soon.</t>
  </si>
  <si>
    <t xml:space="preserve">Thanks me too </t>
  </si>
  <si>
    <t>Hi Elena, I see that there is an unassigned walk for Lulu at the Mosaic #21608 at 12-3pm today. Do you have someone that the walk can be assigned to?</t>
  </si>
  <si>
    <t>Really</t>
  </si>
  <si>
    <t>I don't get notified on the sand like I usually do and I did them last night</t>
  </si>
  <si>
    <t>Can you tell me when it came in</t>
  </si>
  <si>
    <t>Meant I didn't get notified can you tell me when it came in</t>
  </si>
  <si>
    <t>Sorry I use voice text and I didn't put the phone close enough to me</t>
  </si>
  <si>
    <t>And it's assigned now</t>
  </si>
  <si>
    <t>Yep you’re totally right it came in today at 1030. Thank you for doing that!</t>
  </si>
  <si>
    <t>OK I didn't get notified is there some type of delay</t>
  </si>
  <si>
    <t xml:space="preserve">Our portal updates every 15 minutes </t>
  </si>
  <si>
    <t>OK 1030 walk him in but it's 11 now</t>
  </si>
  <si>
    <t>it came in at 10:30 but it's 11 o'clock now</t>
  </si>
  <si>
    <t>Could there be a problem</t>
  </si>
  <si>
    <t>To be more specific, the booking came in at exactly 10:49</t>
  </si>
  <si>
    <t>Oh OK so you got to me before the notification got to me</t>
  </si>
  <si>
    <t xml:space="preserve">No problem! :) </t>
  </si>
  <si>
    <t>Sorry for the inaccurate time reference Elena! I needed to be more precise and I will be next time.</t>
  </si>
  <si>
    <t xml:space="preserve">No worries at all </t>
  </si>
  <si>
    <t>Good evening Elena, I hope that you are feeling well. We have a request for walks this weekend at Viridian Design District (ih10 west and 610), unit 1400, this weekend. The walks are 3 for Saturday - morning, afternoon, evening - and one for Sunday Morning. Can PD Walks accommodate these?</t>
  </si>
  <si>
    <t xml:space="preserve">Hold on please </t>
  </si>
  <si>
    <t xml:space="preserve">I'm having dinner with family </t>
  </si>
  <si>
    <t xml:space="preserve">This is a dog two dogs </t>
  </si>
  <si>
    <t xml:space="preserve">You have feeding instructions </t>
  </si>
  <si>
    <t xml:space="preserve">Please have them email them but give me a second I'm calling Manuel </t>
  </si>
  <si>
    <t>No problem Elena. Please let us know if Manuel is available and we will get all pertinent information from the customer</t>
  </si>
  <si>
    <t xml:space="preserve">Ok Manuel is on this coming weekend he said sure </t>
  </si>
  <si>
    <t>Ok thank you Elena! We will reach back out to the customer and gather additional information. Is there anything specifically that you need to know other than number of pets and feeding instructions?</t>
  </si>
  <si>
    <t>Hey we need to share meet and great info</t>
  </si>
  <si>
    <t>So yes I have some important questions to ask</t>
  </si>
  <si>
    <t xml:space="preserve">Do they have an alarm in their home
A second emergency contact number if we can't get a hold of them
The dogs demeanor 
Any leash aggression
Are they pullers or puller 
do they do well with a male walker 
Do we have to give them any meds during any of our visits
any of the pets allergic to anything
</t>
  </si>
  <si>
    <t>Last question to them should always be is there anything I forgot to ask you that we need to know</t>
  </si>
  <si>
    <t>That way you throw it right back at them</t>
  </si>
  <si>
    <t>Got it. We’ll follow up and get back to you!</t>
  </si>
  <si>
    <t xml:space="preserve">There are a lot of questions to ask about a dog or more then one pet but owners should know what they need to tell us what we must know </t>
  </si>
  <si>
    <t>OK Elena, the bookings are up on your portal with the detailed notes for care from the customer. For this particular customer, walks start on Thursday evening, carry through on Friday with three visits and into the weekend as previously discussed.</t>
  </si>
  <si>
    <t>Thank you for looking into this and I apologize for disturbing dinner. Let me know if you have any questions 👍🏼</t>
  </si>
  <si>
    <t>Oh Thursday</t>
  </si>
  <si>
    <t>Right, but as a normal service Thursday</t>
  </si>
  <si>
    <t xml:space="preserve">Oh ok </t>
  </si>
  <si>
    <t>There must be a glitch</t>
  </si>
  <si>
    <t xml:space="preserve"> I'm clicking on the notes and I see them under there but I can't read them all I see is leash and harness</t>
  </si>
  <si>
    <t>If you go to the full detailed view you can see all of the notes, is it cut off there?</t>
  </si>
  <si>
    <t xml:space="preserve">Got it reading them now </t>
  </si>
  <si>
    <t xml:space="preserve">Oh lord he is s runner </t>
  </si>
  <si>
    <t xml:space="preserve">A runner </t>
  </si>
  <si>
    <t xml:space="preserve">A fenchie </t>
  </si>
  <si>
    <t xml:space="preserve">I will assign him to Manuel so he gets used to him by the weekend </t>
  </si>
  <si>
    <t>Awesome, that is a great idea 👍🏼</t>
  </si>
  <si>
    <t>Hi Elena, I received your email about Omar and Theresa being out today. It appears as if there are two walks that are unassigned this morning for 12-3pm. Will PDWALKS be able to fulfill them?</t>
  </si>
  <si>
    <t xml:space="preserve">Who texting please </t>
  </si>
  <si>
    <t>This is Sean</t>
  </si>
  <si>
    <t>I'm confused then we already spoke about this without a group text</t>
  </si>
  <si>
    <t xml:space="preserve">Last night </t>
  </si>
  <si>
    <t xml:space="preserve">I text you in a text and you said you received it </t>
  </si>
  <si>
    <t xml:space="preserve">Why the group text </t>
  </si>
  <si>
    <t>Yep. That's all correct. I got your email this morning so when I checked the dashboard and saw A couple of unassigned walks for PD walks I wanted to doublecheck with you to ensure that nothing had changed.</t>
  </si>
  <si>
    <t>Additionally I sent a group text message because you only sent the email to me. I need to inform the team so that we are prepared and can take action if you cannot fulfill those walks. There's nothing personal about this text message. I'm just trying to solve the problem that we have.</t>
  </si>
  <si>
    <t xml:space="preserve">Trust me if something changes I will reach out to you 
Understood so the reason I asked about the group text is because I was told of the changes and I was to report to you Sean running Houston so I though then I was doing something wrong but I was not taking it personally all  with that said should I be sending group emails as well then ? </t>
  </si>
  <si>
    <t>So to confirm, you cannot fulfill the two unassigned walks today?</t>
  </si>
  <si>
    <t xml:space="preserve">Let me text a pic to my walkers first ask them if they think they can give me 30 to respond </t>
  </si>
  <si>
    <t xml:space="preserve">A Pic of their routes </t>
  </si>
  <si>
    <t xml:space="preserve">I'm walking two pdwalks dogs small one not a puller Bc of my back to make this happen. After this I can not take another one </t>
  </si>
  <si>
    <t>We are booked</t>
  </si>
  <si>
    <t xml:space="preserve">Unless teresa pops up early from her appointment </t>
  </si>
  <si>
    <t>Ok thanks for covering them. Let's discuss this further later today on our call that we scheduled</t>
  </si>
  <si>
    <t xml:space="preserve">Sure that's fine </t>
  </si>
  <si>
    <t xml:space="preserve">I gave jason that last one that came I. Bc he is already there </t>
  </si>
  <si>
    <t xml:space="preserve">I gave jason that last one that came In Bc he is already there </t>
  </si>
  <si>
    <t>Ok great</t>
  </si>
  <si>
    <t xml:space="preserve">Alarm went off on Jason at his walk no notes about alarm in notes </t>
  </si>
  <si>
    <t>Thank you for the heads up. He could try the generic code of 1234. If that does not work then please let us know and we will contact the customer</t>
  </si>
  <si>
    <t>If he uses 1995 that should let him in</t>
  </si>
  <si>
    <t>And turn off the alarm</t>
  </si>
  <si>
    <t xml:space="preserve">I see the text now thank you </t>
  </si>
  <si>
    <t>Is mason working today</t>
  </si>
  <si>
    <t xml:space="preserve">Can anyone help me with a question. Please </t>
  </si>
  <si>
    <t xml:space="preserve">What can we help you with? </t>
  </si>
  <si>
    <t>Does Jake need a walk today</t>
  </si>
  <si>
    <t xml:space="preserve">Mason I have called you no answer </t>
  </si>
  <si>
    <t xml:space="preserve">Would you mind providing me with the apartment and unit number? </t>
  </si>
  <si>
    <t xml:space="preserve">I know your busy but I'm confused </t>
  </si>
  <si>
    <t>Was jake in schedule today</t>
  </si>
  <si>
    <t xml:space="preserve">I'm here to help! </t>
  </si>
  <si>
    <t xml:space="preserve">Virage </t>
  </si>
  <si>
    <t>Jake was on schedule this morning Randy is at the building and receive the keys but she cannot clock in because now the date reads 1969</t>
  </si>
  <si>
    <t>I reads the same for Bucky as well at Tanglewood</t>
  </si>
  <si>
    <t>Dec 31 1969</t>
  </si>
  <si>
    <t xml:space="preserve">Let me look into this </t>
  </si>
  <si>
    <t>Why are you looking into this can we walk the dog because time is being wasted here</t>
  </si>
  <si>
    <t xml:space="preserve">Meant while </t>
  </si>
  <si>
    <t>Yes the walk is still on - I am seeing the walk on my portal and it says July 10, 2017. We will continue to investigate</t>
  </si>
  <si>
    <t xml:space="preserve">She can not clock in </t>
  </si>
  <si>
    <t>Just relaying to u what she's telling me</t>
  </si>
  <si>
    <t xml:space="preserve">Elena, for the time being, the clock in/out reset on your portal can erase those and we will look for the cause </t>
  </si>
  <si>
    <t xml:space="preserve">Nvm, plead disregard I was mistaken </t>
  </si>
  <si>
    <t xml:space="preserve">Can you please try this link? </t>
  </si>
  <si>
    <t>Who is that link for me or  the Walker ?</t>
  </si>
  <si>
    <t>You</t>
  </si>
  <si>
    <t>I'm not having a problem it's just Randi</t>
  </si>
  <si>
    <t xml:space="preserve">Manuel isn't either </t>
  </si>
  <si>
    <t xml:space="preserve">I can clock in for Randi if she is at the unit </t>
  </si>
  <si>
    <t>Randy is almost wrapping up that walk</t>
  </si>
  <si>
    <t>She is going to text me a picture and report and I will send it to you</t>
  </si>
  <si>
    <t>It's been over 20 minutes</t>
  </si>
  <si>
    <t>She still needs to get to Tanglewood and get to Bucky</t>
  </si>
  <si>
    <t>And that's going to be real close</t>
  </si>
  <si>
    <t>I have clocked in for Randi. Please ask her to try to clock out when the time comes</t>
  </si>
  <si>
    <t xml:space="preserve">Okay we will clock out. Please send the message and picture </t>
  </si>
  <si>
    <t xml:space="preserve">Randi arrived at Tanglewood </t>
  </si>
  <si>
    <t xml:space="preserve">Bucky the star did great! He was an over achiever he poop twice  and pee on his walk along with a few treats </t>
  </si>
  <si>
    <t xml:space="preserve">The Bucky stare to the treats after the walk every time at the office </t>
  </si>
  <si>
    <t>Thank you</t>
  </si>
  <si>
    <t>Your welcome</t>
  </si>
  <si>
    <t xml:space="preserve">Ok thank you </t>
  </si>
  <si>
    <t>Manuel’s phone number has been updated to: 813-509-8411. Please send his old number so that we can update it in our system, once it begins working again.</t>
  </si>
  <si>
    <t>11:00am</t>
  </si>
  <si>
    <t>10am</t>
  </si>
  <si>
    <t>9am</t>
  </si>
  <si>
    <t>8am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</si>
</sst>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h:mm\ AM/PM;@"/>
  </numFmts>
  <fonts count="4" x14ac:knownFonts="1">
    <font>
      <sz val="12"/>
      <color theme="1"/>
      <name val="Calibri"/>
      <family val="2"/>
      <scheme val="minor"/>
    </font>
    <font>
      <sz val="12"/>
      <color theme="0"/>
      <name val="Calibri"/>
      <family val="2"/>
      <scheme val="minor"/>
    </font>
    <font>
      <sz val="12"/>
      <color rgb="FF0A0101"/>
      <name val="Calibri"/>
      <family val="2"/>
      <scheme val="minor"/>
    </font>
    <font>
      <b/>
      <sz val="12"/>
      <color theme="1"/>
      <name val="Calibri"/>
      <family val="2"/>
      <scheme val="minor"/>
    </font>
  </fonts>
  <fills count="4">
    <fill>
      <patternFill patternType="none"/>
    </fill>
    <fill>
      <patternFill patternType="gray125"/>
    </fill>
    <fill>
      <patternFill patternType="solid">
        <fgColor theme="9" tint="-0.249977111117893"/>
        <bgColor theme="9" tint="-0.249977111117893"/>
      </patternFill>
    </fill>
    <fill>
      <patternFill patternType="solid">
        <fgColor theme="9" tint="0.79998168889431442"/>
        <bgColor indexed="64"/>
      </patternFill>
    </fill>
  </fills>
  <borders count="5">
    <border>
      <left/>
      <right/>
      <top/>
      <bottom/>
      <diagonal/>
    </border>
    <border>
      <left/>
      <right/>
      <top style="thin">
        <color theme="9" tint="-0.249977111117893"/>
      </top>
      <bottom style="thin">
        <color theme="9" tint="0.59999389629810485"/>
      </bottom>
      <diagonal/>
    </border>
    <border>
      <left/>
      <right/>
      <top style="thin">
        <color theme="9" tint="-0.249977111117893"/>
      </top>
      <bottom style="thin">
        <color theme="9" tint="0.79998168889431442"/>
      </bottom>
      <diagonal/>
    </border>
    <border>
      <left/>
      <right/>
      <top style="thin">
        <color theme="9" tint="0.79998168889431442"/>
      </top>
      <bottom style="thin">
        <color theme="9" tint="0.79998168889431442"/>
      </bottom>
      <diagonal/>
    </border>
    <border>
      <left/>
      <right/>
      <top/>
      <bottom style="thin">
        <color theme="9" tint="0.79998168889431442"/>
      </bottom>
      <diagonal/>
    </border>
  </borders>
  <cellStyleXfs count="1">
    <xf numFmtId="0" fontId="0" fillId="0" borderId="0"/>
  </cellStyleXfs>
  <cellXfs count="22">
    <xf numFmtId="0" fontId="0" fillId="0" borderId="0" xfId="0"/>
    <xf numFmtId="14" fontId="0" fillId="0" borderId="0" xfId="0" applyNumberFormat="1"/>
    <xf numFmtId="21" fontId="0" fillId="0" borderId="0" xfId="0" applyNumberFormat="1"/>
    <xf numFmtId="164" fontId="2" fillId="0" borderId="0" xfId="0" applyNumberFormat="1" applyFont="1"/>
    <xf numFmtId="0" fontId="0" fillId="0" borderId="0" xfId="0" applyNumberFormat="1"/>
    <xf numFmtId="0" fontId="0" fillId="0" borderId="0" xfId="0" pivotButton="1"/>
    <xf numFmtId="0" fontId="1" fillId="2" borderId="1" xfId="0" applyFont="1" applyFill="1" applyBorder="1"/>
    <xf numFmtId="0" fontId="1" fillId="2" borderId="2" xfId="0" applyFont="1" applyFill="1" applyBorder="1"/>
    <xf numFmtId="19" fontId="0" fillId="0" borderId="0" xfId="0" applyNumberFormat="1" applyAlignment="1">
      <alignment horizontal="left"/>
    </xf>
    <xf numFmtId="14" fontId="0" fillId="0" borderId="0" xfId="0" applyNumberFormat="1" applyAlignment="1">
      <alignment horizontal="left"/>
    </xf>
    <xf numFmtId="0" fontId="0" fillId="0" borderId="0" xfId="0" applyAlignment="1">
      <alignment horizontal="left"/>
    </xf>
    <xf numFmtId="19" fontId="0" fillId="0" borderId="3" xfId="0" applyNumberFormat="1" applyFont="1" applyBorder="1" applyAlignment="1">
      <alignment horizontal="left"/>
    </xf>
    <xf numFmtId="14" fontId="0" fillId="0" borderId="3" xfId="0" applyNumberFormat="1" applyFont="1" applyBorder="1" applyAlignment="1">
      <alignment horizontal="left"/>
    </xf>
    <xf numFmtId="0" fontId="0" fillId="0" borderId="3" xfId="0" applyNumberFormat="1" applyFont="1" applyBorder="1"/>
    <xf numFmtId="1" fontId="0" fillId="0" borderId="0" xfId="0" applyNumberFormat="1"/>
    <xf numFmtId="164" fontId="0" fillId="0" borderId="0" xfId="0" applyNumberFormat="1" applyAlignment="1">
      <alignment horizontal="left"/>
    </xf>
    <xf numFmtId="164" fontId="0" fillId="0" borderId="3" xfId="0" applyNumberFormat="1" applyFont="1" applyBorder="1" applyAlignment="1">
      <alignment horizontal="left"/>
    </xf>
    <xf numFmtId="0" fontId="3" fillId="0" borderId="0" xfId="0" applyFont="1"/>
    <xf numFmtId="1" fontId="0" fillId="3" borderId="0" xfId="0" applyNumberFormat="1" applyFill="1"/>
    <xf numFmtId="1" fontId="0" fillId="0" borderId="3" xfId="0" applyNumberFormat="1" applyFont="1" applyBorder="1"/>
    <xf numFmtId="1" fontId="0" fillId="3" borderId="3" xfId="0" applyNumberFormat="1" applyFont="1" applyFill="1" applyBorder="1"/>
    <xf numFmtId="18" fontId="0" fillId="0" borderId="4" xfId="0" applyNumberFormat="1" applyFont="1" applyFill="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 Id="rId9" Type="http://schemas.openxmlformats.org/officeDocument/2006/relationships/pivotCacheDefinition" Target="pivotCache/pivotCacheDefinition3.xml"/><Relationship Id="rId10"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934.400914930557" createdVersion="4" refreshedVersion="4" minRefreshableVersion="3" recordCount="619">
  <cacheSource type="worksheet">
    <worksheetSource ref="A1:F620" sheet="Ups data"/>
  </cacheSource>
  <cacheFields count="6">
    <cacheField name="Comms" numFmtId="0">
      <sharedItems/>
    </cacheField>
    <cacheField name="Date" numFmtId="14">
      <sharedItems containsSemiMixedTypes="0" containsNonDate="0" containsDate="1" containsString="0" minDate="2017-05-16T00:00:00" maxDate="2017-07-06T00:00:00"/>
    </cacheField>
    <cacheField name="Day of week" numFmtId="14">
      <sharedItems count="24">
        <s v="Tuesday"/>
        <s v="Wednesday"/>
        <s v="Thursday"/>
        <s v="Friday"/>
        <s v="Sunday"/>
        <s v="Saturday"/>
        <s v="Monday"/>
        <s v="we will r" u="1"/>
        <s v="we have a" u="1"/>
        <s v="picking u" u="1"/>
        <s v="I will sa" u="1"/>
        <s v="with the" u="1"/>
        <s v="give trea" u="1"/>
        <s v="my pup an" u="1"/>
        <s v="if possib" u="1"/>
        <s v="&quot;&quot;yes I k" u="1"/>
        <s v="happy Sun" u="1"/>
        <s v="the front" u="1"/>
        <s v="AB will c" u="1"/>
        <s v="smart 10" u="1"/>
        <s v="&lt;br&gt;&lt;br&gt;Th" u="1"/>
        <s v="but no an" u="1"/>
        <s v="let us kn" u="1"/>
        <s v="we are mo" u="1"/>
      </sharedItems>
    </cacheField>
    <cacheField name="Time" numFmtId="21">
      <sharedItems containsSemiMixedTypes="0" containsNonDate="0" containsDate="1" containsString="0" minDate="1899-12-30T00:02:52" maxDate="1899-12-30T23:59:22"/>
    </cacheField>
    <cacheField name="Rounded time" numFmtId="164">
      <sharedItems containsSemiMixedTypes="0" containsNonDate="0" containsDate="1" containsString="0" minDate="1899-12-30T00:00:00" maxDate="1900-01-01T00:00:00" count="19">
        <d v="1899-12-30T23:00:00"/>
        <d v="1899-12-30T14:00:00"/>
        <d v="1899-12-31T00:00:00"/>
        <d v="1899-12-30T18:00:00"/>
        <d v="1899-12-30T19:00:00"/>
        <d v="1899-12-30T20:00:00"/>
        <d v="1899-12-30T17:00:00"/>
        <d v="1899-12-30T16:00:00"/>
        <d v="1899-12-30T21:00:00"/>
        <d v="1899-12-30T15:00:00"/>
        <d v="1899-12-30T22:00:00"/>
        <d v="1899-12-30T13:00:00"/>
        <d v="1899-12-30T01:00:00"/>
        <d v="1899-12-30T04:00:00"/>
        <d v="1899-12-30T02:00:00"/>
        <d v="1899-12-30T03:00:00"/>
        <d v="1899-12-30T05:00:00"/>
        <d v="1899-12-30T12:00:00"/>
        <d v="1899-12-30T00:00:00"/>
      </sharedItems>
    </cacheField>
    <cacheField name="Message"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2934.440263773147" createdVersion="4" refreshedVersion="4" minRefreshableVersion="3" recordCount="548">
  <cacheSource type="worksheet">
    <worksheetSource ref="A1:F549" sheet="MM Data"/>
  </cacheSource>
  <cacheFields count="6">
    <cacheField name="Comms" numFmtId="0">
      <sharedItems/>
    </cacheField>
    <cacheField name="Date" numFmtId="14">
      <sharedItems containsSemiMixedTypes="0" containsNonDate="0" containsDate="1" containsString="0" minDate="2017-05-16T00:00:00" maxDate="2017-07-18T00:00:00"/>
    </cacheField>
    <cacheField name="Day of week" numFmtId="14">
      <sharedItems count="6">
        <s v="Tuesday"/>
        <s v="Wednesday"/>
        <s v="Thursday"/>
        <s v="Friday"/>
        <s v="Monday"/>
        <s v="Saturday"/>
      </sharedItems>
    </cacheField>
    <cacheField name="Time" numFmtId="21">
      <sharedItems containsSemiMixedTypes="0" containsNonDate="0" containsDate="1" containsString="0" minDate="1899-12-30T00:02:31" maxDate="1899-12-30T23:57:04"/>
    </cacheField>
    <cacheField name="Rounded time" numFmtId="164">
      <sharedItems containsSemiMixedTypes="0" containsNonDate="0" containsDate="1" containsString="0" minDate="1899-12-30T00:00:00" maxDate="1900-01-01T00:00:00" count="18">
        <d v="1899-12-30T22:00:00"/>
        <d v="1899-12-30T23:00:00"/>
        <d v="1899-12-30T01:00:00"/>
        <d v="1899-12-30T03:00:00"/>
        <d v="1899-12-30T00:00:00"/>
        <d v="1899-12-30T15:00:00"/>
        <d v="1899-12-30T16:00:00"/>
        <d v="1899-12-30T21:00:00"/>
        <d v="1899-12-30T13:00:00"/>
        <d v="1899-12-30T14:00:00"/>
        <d v="1899-12-30T17:00:00"/>
        <d v="1899-12-30T18:00:00"/>
        <d v="1899-12-30T19:00:00"/>
        <d v="1899-12-30T20:00:00"/>
        <d v="1899-12-30T02:00:00"/>
        <d v="1899-12-31T00:00:00"/>
        <d v="1899-12-30T04:00:00"/>
        <d v="1899-12-30T12:00:00"/>
      </sharedItems>
    </cacheField>
    <cacheField name="Message" numFmtId="0">
      <sharedItems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2934.444279861113" createdVersion="4" refreshedVersion="4" minRefreshableVersion="3" recordCount="313">
  <cacheSource type="worksheet">
    <worksheetSource ref="A1:F314" sheet="PDWalks Data"/>
  </cacheSource>
  <cacheFields count="6">
    <cacheField name="Comms" numFmtId="0">
      <sharedItems/>
    </cacheField>
    <cacheField name="Date" numFmtId="14">
      <sharedItems containsSemiMixedTypes="0" containsNonDate="0" containsDate="1" containsString="0" minDate="2017-05-16T00:00:00" maxDate="2017-07-12T00:00:00"/>
    </cacheField>
    <cacheField name="Day of week" numFmtId="14">
      <sharedItems count="5">
        <s v="Tuesday"/>
        <s v="Wednesday"/>
        <s v="Thursday"/>
        <s v="Friday"/>
        <s v="Monday"/>
      </sharedItems>
    </cacheField>
    <cacheField name="Time" numFmtId="21">
      <sharedItems containsSemiMixedTypes="0" containsNonDate="0" containsDate="1" containsString="0" minDate="1899-12-30T00:08:19" maxDate="1899-12-30T23:58:55"/>
    </cacheField>
    <cacheField name="Rounded time" numFmtId="164">
      <sharedItems containsSemiMixedTypes="0" containsNonDate="0" containsDate="1" containsString="0" minDate="1899-12-30T00:00:00" maxDate="1900-01-01T00:00:00" count="14">
        <d v="1899-12-30T23:00:00"/>
        <d v="1899-12-30T14:00:00"/>
        <d v="1899-12-30T15:00:00"/>
        <d v="1899-12-30T16:00:00"/>
        <d v="1899-12-30T17:00:00"/>
        <d v="1899-12-30T19:00:00"/>
        <d v="1899-12-30T20:00:00"/>
        <d v="1899-12-30T21:00:00"/>
        <d v="1899-12-30T18:00:00"/>
        <d v="1899-12-31T00:00:00"/>
        <d v="1899-12-30T01:00:00"/>
        <d v="1899-12-30T22:00:00"/>
        <d v="1899-12-30T00:00:00"/>
        <d v="1899-12-30T13:00:00"/>
      </sharedItems>
    </cacheField>
    <cacheField name="Message" numFmtId="0">
      <sharedItems containsMixedTypes="1" containsNumber="1" containsInteger="1" minValue="4556" maxValue="4556"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19">
  <r>
    <s v="chat537713892471222813"/>
    <d v="2017-05-16T00:00:00"/>
    <x v="0"/>
    <d v="1899-12-30T22:31:14"/>
    <x v="0"/>
    <s v="Hey Meredith, I wanted to welcome Sean, our new Head of Operations, to the group. Sean will be/is one of UPS's primary contacts for AB and we are excited to have him on the team! 👏🏻 😁"/>
  </r>
  <r>
    <s v="chat537713892471222813"/>
    <d v="2017-05-16T00:00:00"/>
    <x v="0"/>
    <d v="1899-12-30T22:39:16"/>
    <x v="0"/>
    <m/>
  </r>
  <r>
    <s v="chat537713892471222813"/>
    <d v="2017-05-16T00:00:00"/>
    <x v="0"/>
    <d v="1899-12-30T22:39:16"/>
    <x v="0"/>
    <s v="Awesome!  Welcome Sean. I look forward to meeting you!"/>
  </r>
  <r>
    <s v="Sean Lamont"/>
    <d v="2017-05-16T00:00:00"/>
    <x v="0"/>
    <d v="1899-12-30T22:44:34"/>
    <x v="0"/>
    <s v="Hey Meredith! Nice to digitally meet you 😁"/>
  </r>
  <r>
    <s v="chat537713892471222813"/>
    <d v="2017-05-17T00:00:00"/>
    <x v="1"/>
    <d v="1899-12-30T13:41:11"/>
    <x v="1"/>
    <s v="Good morning everybody! This is a continued conversation from above that Garrett and I had if you want to see what's been going on read above. Customer at Hanover Rice Village is doing after hours visit. She left a key in apartment with fob for us to use while providing services. Client returns Thursday 5/18 and UPS is unsure of how to return key and fob to client. Leasing office will be closed during our last visit. Do we leave key and fob on clients island in kitchen and leave door unlocked? Do we leave key under a mat and lock the door? We have no notes on the client file. Please advise."/>
  </r>
  <r>
    <s v="chat537713892471222813"/>
    <d v="2017-05-17T00:00:00"/>
    <x v="1"/>
    <d v="1899-12-30T14:13:28"/>
    <x v="1"/>
    <s v="Hey thanks for following up. The customer did not provide us with any notes about returning the key and our general practice is to hold on to it until they request for the key back. Since it is with one of your walkers, I completely understand wanting to make sure that it handled appropriately so I will follow up with the customer this morning to gather their preference"/>
  </r>
  <r>
    <s v="chat537713892471222813"/>
    <d v="2017-05-17T00:00:00"/>
    <x v="1"/>
    <d v="1899-12-30T14:22:50"/>
    <x v="1"/>
    <s v="Awesome.  I'll wait to hear back from you.  Last walk is 5/18 late evening so we have a little time."/>
  </r>
  <r>
    <s v="chat537713892471222813"/>
    <d v="2017-05-17T00:00:00"/>
    <x v="1"/>
    <d v="1899-12-30T23:15:41"/>
    <x v="0"/>
    <s v="Hey Meredith! I just made a quick note for Kathy's evening walk at Hanover Rice Village unit 632 for her to leave the residents key inside of the unit. She would need to arrive during office hours to grab a key from the leasing agents"/>
  </r>
  <r>
    <s v="chat537713892471222813"/>
    <d v="2017-05-17T00:00:00"/>
    <x v="1"/>
    <d v="1899-12-30T23:21:29"/>
    <x v="0"/>
    <s v="Just to add a quick note that it's for the evening walk for tomorrow"/>
  </r>
  <r>
    <s v="chat537713892471222813"/>
    <d v="2017-05-17T00:00:00"/>
    <x v="1"/>
    <d v="1899-12-30T23:22:13"/>
    <x v="0"/>
    <s v="Yes, tomorrow!"/>
  </r>
  <r>
    <s v="chat537713892471222813"/>
    <d v="2017-05-17T00:00:00"/>
    <x v="1"/>
    <d v="1899-12-30T23:35:08"/>
    <x v="2"/>
    <s v="OK, great. I just took a look at the note. In the future we may want to have the note say something like on Thursday, May 18 please arrive by 5:40pm to pick up the key from the leasing office. And then enter the information about leaving the clients key inside on counter?? We are reading a lot of notes so date specific would be helpful. 😉 thank you!!"/>
  </r>
  <r>
    <s v="chat537713892471222813"/>
    <d v="2017-05-18T00:00:00"/>
    <x v="2"/>
    <d v="1899-12-30T17:39:40"/>
    <x v="3"/>
    <s v="Hey Meredith would one of your walkers be available for a 3-6pm visit at Elan Heights this Saturday, 05/20?"/>
  </r>
  <r>
    <s v="chat537713892471222813"/>
    <d v="2017-05-18T00:00:00"/>
    <x v="2"/>
    <d v="1899-12-30T17:40:51"/>
    <x v="3"/>
    <s v="Would that be for Noble?"/>
  </r>
  <r>
    <s v="chat537713892471222813"/>
    <d v="2017-05-18T00:00:00"/>
    <x v="2"/>
    <d v="1899-12-30T17:41:32"/>
    <x v="3"/>
    <s v="It is for Jake and Leo"/>
  </r>
  <r>
    <s v="chat537713892471222813"/>
    <d v="2017-05-18T00:00:00"/>
    <x v="2"/>
    <d v="1899-12-30T17:42:14"/>
    <x v="3"/>
    <s v="What's the address??"/>
  </r>
  <r>
    <s v="chat537713892471222813"/>
    <d v="2017-05-18T00:00:00"/>
    <x v="2"/>
    <d v="1899-12-30T17:44:08"/>
    <x v="3"/>
    <s v="It's unit 830 at Elan Heights, 825 Usener 77009"/>
  </r>
  <r>
    <s v="chat537713892471222813"/>
    <d v="2017-05-18T00:00:00"/>
    <x v="2"/>
    <d v="1899-12-30T17:44:26"/>
    <x v="3"/>
    <s v="Sorry...  i'm away from the office right now. "/>
  </r>
  <r>
    <s v="chat537713892471222813"/>
    <d v="2017-05-18T00:00:00"/>
    <x v="2"/>
    <d v="1899-12-30T17:45:34"/>
    <x v="3"/>
    <s v="Yep!  We'll do it."/>
  </r>
  <r>
    <s v="chat537713892471222813"/>
    <d v="2017-05-18T00:00:00"/>
    <x v="2"/>
    <d v="1899-12-30T17:45:52"/>
    <x v="3"/>
    <s v="Great! Thank you 😊"/>
  </r>
  <r>
    <s v="chat537713892471222813"/>
    <d v="2017-05-18T00:00:00"/>
    <x v="2"/>
    <d v="1899-12-30T17:59:16"/>
    <x v="3"/>
    <s v="Another quick note, a resident at Hanover Rice Village unit 361, wants to do a meet and greet, hopefully this weekend. She would prefer to meet the dog walker who will be watching her puppers this next Thursday and Friday (25&amp;26). I understand we cannot confirm it will be the same walker but will this weekend work?"/>
  </r>
  <r>
    <s v="chat537713892471222813"/>
    <d v="2017-05-18T00:00:00"/>
    <x v="2"/>
    <d v="1899-12-30T18:02:15"/>
    <x v="3"/>
    <s v="Let me check really quick.  It's going to be Christina who will be doing the walks."/>
  </r>
  <r>
    <s v="chat537713892471222813"/>
    <d v="2017-05-18T00:00:00"/>
    <x v="2"/>
    <d v="1899-12-30T18:35:23"/>
    <x v="4"/>
    <s v="Hi Mason! Could we propose to the client at Hanover Rice Village a meet and greet for this Saturday at 10 AM?"/>
  </r>
  <r>
    <s v="chat537713892471222813"/>
    <d v="2017-05-18T00:00:00"/>
    <x v="2"/>
    <d v="1899-12-30T18:41:08"/>
    <x v="4"/>
    <s v="Let me check and I will get back to you asap "/>
  </r>
  <r>
    <s v="chat537713892471222813"/>
    <d v="2017-05-18T00:00:00"/>
    <x v="2"/>
    <d v="1899-12-30T18:42:05"/>
    <x v="4"/>
    <s v="Thank you Mason!"/>
  </r>
  <r>
    <s v="chat537713892471222813"/>
    <d v="2017-05-18T00:00:00"/>
    <x v="2"/>
    <d v="1899-12-30T19:18:29"/>
    <x v="4"/>
    <s v="Jena just got back to me and said anytime after 1pm on Saturday or Sunday"/>
  </r>
  <r>
    <s v="chat537713892471222813"/>
    <d v="2017-05-18T00:00:00"/>
    <x v="2"/>
    <d v="1899-12-30T19:33:58"/>
    <x v="5"/>
    <s v="Christina can meet with Jennifer this Saturday at around 2:00 or 2:30. Please confirm that will work for the client."/>
  </r>
  <r>
    <s v="chat537713892471222813"/>
    <d v="2017-05-18T00:00:00"/>
    <x v="2"/>
    <d v="1899-12-30T20:09:50"/>
    <x v="5"/>
    <s v="Thanks Meredith! She just confirmed so we are all set! She lives at Hanover Rice Village unit 361, by the way "/>
  </r>
  <r>
    <s v="chat537713892471222813"/>
    <d v="2017-05-18T00:00:00"/>
    <x v="2"/>
    <d v="1899-12-30T20:15:55"/>
    <x v="5"/>
    <s v="Ahhhh!!  Thank you Mason for the correction. I'm not sure why I had it in my mind that way. 🙄"/>
  </r>
  <r>
    <s v="chat537713892471222813"/>
    <d v="2017-05-19T00:00:00"/>
    <x v="3"/>
    <d v="1899-12-30T17:19:20"/>
    <x v="6"/>
    <s v="Christina is at Elan Heights. Can't get keys for entry?"/>
  </r>
  <r>
    <s v="chat537713892471222813"/>
    <d v="2017-05-19T00:00:00"/>
    <x v="3"/>
    <d v="1899-12-30T17:20:18"/>
    <x v="6"/>
    <s v="This is from Christina.........."/>
  </r>
  <r>
    <s v="chat537713892471222813"/>
    <d v="2017-05-19T00:00:00"/>
    <x v="3"/>
    <d v="1899-12-30T17:29:11"/>
    <x v="6"/>
    <s v="I will call the community right now "/>
  </r>
  <r>
    <s v="chat537713892471222813"/>
    <d v="2017-05-19T00:00:00"/>
    <x v="3"/>
    <d v="1899-12-30T17:30:08"/>
    <x v="3"/>
    <s v="Thank you!!!"/>
  </r>
  <r>
    <s v="chat537713892471222813"/>
    <d v="2017-05-19T00:00:00"/>
    <x v="3"/>
    <d v="1899-12-30T17:38:01"/>
    <x v="3"/>
    <s v="Leasing agent wanted key release sent again so Christina should be able to get the keys in a few minutes "/>
  </r>
  <r>
    <s v="chat537713892471222813"/>
    <d v="2017-05-19T00:00:00"/>
    <x v="3"/>
    <d v="1899-12-30T17:38:35"/>
    <x v="3"/>
    <s v="OK, so you're telling me that has been sent over as of right now?"/>
  </r>
  <r>
    <s v="chat537713892471222813"/>
    <d v="2017-05-19T00:00:00"/>
    <x v="3"/>
    <d v="1899-12-30T17:41:31"/>
    <x v="3"/>
    <s v="Yes"/>
  </r>
  <r>
    <s v="chat537713892471222813"/>
    <d v="2017-05-19T00:00:00"/>
    <x v="3"/>
    <d v="1899-12-30T19:46:01"/>
    <x v="5"/>
    <s v="Hi Meredith just a heads up, tomorrow's walk at Elan Heights has been cancelled"/>
  </r>
  <r>
    <s v="chat537713892471222813"/>
    <d v="2017-05-19T00:00:00"/>
    <x v="3"/>
    <d v="1899-12-30T19:47:27"/>
    <x v="5"/>
    <s v="Okay, thank you so much for the heads up!"/>
  </r>
  <r>
    <s v="chat537713892471222813"/>
    <d v="2017-05-21T00:00:00"/>
    <x v="4"/>
    <d v="1899-12-30T15:55:53"/>
    <x v="7"/>
    <s v="Good morning team! Need a little clarification on the client at Elan Heights unit 546 scheduled for this week. Services are for a cat. We only have directions to clean a kitty litter box? We started services last week but did not provide services over the weekend. There are no notes on how or what to feed the cat and it is scheduled as a pet check up not a cat visit. Please advise."/>
  </r>
  <r>
    <s v="chat537713892471222813"/>
    <d v="2017-05-21T00:00:00"/>
    <x v="4"/>
    <d v="1899-12-30T16:19:47"/>
    <x v="7"/>
    <s v="I will look into right now "/>
  </r>
  <r>
    <s v="chat537713892471222813"/>
    <d v="2017-05-21T00:00:00"/>
    <x v="4"/>
    <d v="1899-12-30T16:31:29"/>
    <x v="6"/>
    <s v="Thank you Mason!"/>
  </r>
  <r>
    <s v="chat537713892471222813"/>
    <d v="2017-05-21T00:00:00"/>
    <x v="4"/>
    <d v="1899-12-30T21:23:42"/>
    <x v="8"/>
    <s v="Finally! For feeding, one full bowl a day and the food is located in the laundry room in a plastic tub. Will add to the notes right now "/>
  </r>
  <r>
    <s v="chat537713892471222813"/>
    <d v="2017-05-21T00:00:00"/>
    <x v="4"/>
    <d v="1899-12-30T21:26:33"/>
    <x v="8"/>
    <s v="Great!!  Thank you Mason."/>
  </r>
  <r>
    <s v="chat537713892471222813"/>
    <d v="2017-05-23T00:00:00"/>
    <x v="0"/>
    <d v="1899-12-30T13:42:42"/>
    <x v="1"/>
    <s v="Good morning Meredith! Just a quick note, a walk at Modera Flats unit 412 has been cancelled for today"/>
  </r>
  <r>
    <s v="chat537713892471222813"/>
    <d v="2017-05-23T00:00:00"/>
    <x v="0"/>
    <d v="1899-12-30T13:45:01"/>
    <x v="1"/>
    <s v="Great Mason! I just got an automated note from the system but also I have gotten word from my dog walker that it is canceled for the entire week. Client sent her a text this morning at 7:29am. Can you verify that for me so we can make sure it's not showing up in the scheduler?"/>
  </r>
  <r>
    <s v="chat537713892471222813"/>
    <d v="2017-05-23T00:00:00"/>
    <x v="0"/>
    <d v="1899-12-30T13:50:15"/>
    <x v="1"/>
    <s v="Yes it looks like all of the walks for Modera unit 412 are cancelled for this week and picks up again next Tuesday 05/30"/>
  </r>
  <r>
    <s v="chat537713892471222813"/>
    <d v="2017-05-23T00:00:00"/>
    <x v="0"/>
    <d v="1899-12-30T13:50:45"/>
    <x v="1"/>
    <s v="Great! Thank you Mason! See you soon."/>
  </r>
  <r>
    <s v="chat537713892471222813"/>
    <d v="2017-05-23T00:00:00"/>
    <x v="0"/>
    <d v="1899-12-30T16:24:41"/>
    <x v="7"/>
    <s v="Meredith it was a pleasure meeting you and I can't wait to work more with you."/>
  </r>
  <r>
    <s v="chat537713892471222813"/>
    <d v="2017-05-23T00:00:00"/>
    <x v="0"/>
    <d v="1899-12-30T16:33:42"/>
    <x v="6"/>
    <s v="Can you please tell me who, when (12-3 Or 3-6pm) we have a difficult client in this building that the dog bites. Only one sitter can that particular client."/>
  </r>
  <r>
    <s v="chat537713892471222813"/>
    <d v="2017-05-23T00:00:00"/>
    <x v="0"/>
    <d v="1899-12-30T16:35:59"/>
    <x v="6"/>
    <s v="Sure thing! His name is Ryan at unit 14 and the dogs name is Brindley. "/>
  </r>
  <r>
    <s v="chat537713892471222813"/>
    <d v="2017-05-23T00:00:00"/>
    <x v="0"/>
    <d v="1899-12-30T16:39:10"/>
    <x v="6"/>
    <s v="No worries. What time?"/>
  </r>
  <r>
    <s v="chat537713892471222813"/>
    <d v="2017-05-23T00:00:00"/>
    <x v="0"/>
    <d v="1899-12-30T16:40:29"/>
    <x v="6"/>
    <s v="Waiting on a response from the customer but I will let you know as soon as I find out and it will be available on the portal soon as well "/>
  </r>
  <r>
    <s v="chat537713892471222813"/>
    <d v="2017-05-23T00:00:00"/>
    <x v="0"/>
    <d v="1899-12-30T18:39:33"/>
    <x v="4"/>
    <s v="Hey Meredith so the customer ended up not booking for this Sunday because someone will be home so he won't need to be serviced. He does have an account with us and is enthusiastic to use in the future!"/>
  </r>
  <r>
    <s v="chat537713892471222813"/>
    <d v="2017-05-23T00:00:00"/>
    <x v="0"/>
    <d v="1899-12-30T18:40:41"/>
    <x v="4"/>
    <s v="Yay, on the enthusiasm!!  We'll be ready next time."/>
  </r>
  <r>
    <s v="chat537713892471222813"/>
    <d v="2017-05-23T00:00:00"/>
    <x v="0"/>
    <d v="1899-12-30T19:41:36"/>
    <x v="5"/>
    <s v="Just a quick note, I called Sally at Alexan Ashford earlier and she will follow up via email about answering those questions for Carolyn. We're just waiting on her response now "/>
  </r>
  <r>
    <s v="chat537713892471222813"/>
    <d v="2017-05-23T00:00:00"/>
    <x v="0"/>
    <d v="1899-12-30T19:42:36"/>
    <x v="5"/>
    <s v=" Awesome Mason! Thank you for the update."/>
  </r>
  <r>
    <s v="chat537713892471222813"/>
    <d v="2017-05-24T00:00:00"/>
    <x v="1"/>
    <d v="1899-12-30T13:51:22"/>
    <x v="1"/>
    <s v="Good morning Meredith! I have a request for Saturday and Sunday Daily Doubles at Tanglewood at Voss. Does this work for you?"/>
  </r>
  <r>
    <s v="chat537713892471222813"/>
    <d v="2017-05-24T00:00:00"/>
    <x v="1"/>
    <d v="1899-12-30T13:55:23"/>
    <x v="1"/>
    <s v="Good morning Mason! Can you tell me an address for that property? You caught me out of the office. I need to see what area that falls in. Also if they are requesting a daily double for the weekend, what timeslots are they requesting?"/>
  </r>
  <r>
    <s v="chat537713892471222813"/>
    <d v="2017-05-24T00:00:00"/>
    <x v="1"/>
    <d v="1899-12-30T13:58:25"/>
    <x v="1"/>
    <s v="7510 Burgoyne Rd Houston Tx 77063 "/>
  </r>
  <r>
    <s v="chat537713892471222813"/>
    <d v="2017-05-24T00:00:00"/>
    <x v="1"/>
    <d v="1899-12-30T14:02:53"/>
    <x v="1"/>
    <s v="Thanks let me look and make sure logistically this can fit into somebody's  schedule that is already working."/>
  </r>
  <r>
    <s v="chat537713892471222813"/>
    <d v="2017-05-24T00:00:00"/>
    <x v="1"/>
    <d v="1899-12-30T15:21:43"/>
    <x v="9"/>
    <s v="OK Mason, just to verify. This job looks like it would start on Friday for one visit in the 3 to 6 timeslot? Then the client is wanting to add two visits on Saturday and two visits on Sunday? Are we sure they are not traveling on Monday since it is a holiday?"/>
  </r>
  <r>
    <s v="chat537713892471222813"/>
    <d v="2017-05-24T00:00:00"/>
    <x v="1"/>
    <d v="1899-12-30T15:23:19"/>
    <x v="9"/>
    <s v="I was wondering the same thing, Meredith. I had sent her a follow up email because of the trend in bookings and am checking if we need to add Monday as well. I will get back to you once I receive a response"/>
  </r>
  <r>
    <s v="chat537713892471222813"/>
    <d v="2017-05-24T00:00:00"/>
    <x v="1"/>
    <d v="1899-12-30T15:33:28"/>
    <x v="7"/>
    <s v="Perfect! One other quick question. In her permanent customer notes section it says &quot;If evening dog walk, please leave the dogs out of the kennel.......... &quot; 3-6pm to me is not evening so can we verify this clients definition of evening visit? (I.e. between 7-9pm)"/>
  </r>
  <r>
    <s v="chat537713892471222813"/>
    <d v="2017-05-24T00:00:00"/>
    <x v="1"/>
    <d v="1899-12-30T16:03:22"/>
    <x v="7"/>
    <s v="I just called and left a voicemail and will try again soon. There's a lot of info we need to get from her so once I'm able to get her on the phone I will follow up"/>
  </r>
  <r>
    <s v="chat537713892471222813"/>
    <d v="2017-05-24T00:00:00"/>
    <x v="1"/>
    <d v="1899-12-30T16:13:43"/>
    <x v="7"/>
    <s v="Sounds good.  Also just so that you know, the pet sitter that I have available for that area this weekend only has the timeslot of seven to nine p.m. available and then again at seven to nine a.m. in the morning 's . When you finally do get to speak with Britney you may want suggest these time slots and see if she's good with them.7-9am/2-4pm/7-9pm are very standard time slots for dog clients to schedule for either 2 or 3 visits per day across the pet sitting industry. Hope this is helpful! 😉"/>
  </r>
  <r>
    <s v="chat537713892471222813"/>
    <d v="2017-05-24T00:00:00"/>
    <x v="1"/>
    <d v="1899-12-30T16:24:46"/>
    <x v="7"/>
    <s v="Yes it was helpful! I can suggest those times and in the event she decides to go with all 3 per day, just to clarify you have availability for ONLY the 7-9am and 7-9pm but not the 2-4pm slot?"/>
  </r>
  <r>
    <s v="chat537713892471222813"/>
    <d v="2017-05-24T00:00:00"/>
    <x v="1"/>
    <d v="1899-12-30T16:27:59"/>
    <x v="7"/>
    <s v="At this point being a holiday weekend I would prefer not to have a mid visit scheduled in that area. If she NEEDS it, I will make it happen. It's 2 days before a holiday weekend crazy people!!  😬"/>
  </r>
  <r>
    <s v="chat537713892471222813"/>
    <d v="2017-05-24T00:00:00"/>
    <x v="1"/>
    <d v="1899-12-30T16:31:22"/>
    <x v="6"/>
    <s v="Would you mind if I gave you a quick call? "/>
  </r>
  <r>
    <s v="chat537713892471222813"/>
    <d v="2017-05-24T00:00:00"/>
    <x v="1"/>
    <d v="1899-12-30T16:32:02"/>
    <x v="6"/>
    <s v="Sure thing! Give me 2 mins."/>
  </r>
  <r>
    <s v="chat537713892471222813"/>
    <d v="2017-05-24T00:00:00"/>
    <x v="1"/>
    <d v="1899-12-30T16:34:17"/>
    <x v="6"/>
    <s v="Calling"/>
  </r>
  <r>
    <s v="chat537713892471222813"/>
    <d v="2017-05-24T00:00:00"/>
    <x v="1"/>
    <d v="1899-12-30T21:14:22"/>
    <x v="8"/>
    <s v="Hey Meredith I just sent an email update about the tanglewood at voss walks for this weekend "/>
  </r>
  <r>
    <s v="chat537713892471222813"/>
    <d v="2017-05-24T00:00:00"/>
    <x v="1"/>
    <d v="1899-12-30T21:15:00"/>
    <x v="8"/>
    <s v="Great, let me take a look."/>
  </r>
  <r>
    <s v="chat537713892471222813"/>
    <d v="2017-05-24T00:00:00"/>
    <x v="1"/>
    <d v="1899-12-30T22:22:59"/>
    <x v="10"/>
    <s v="Hey team! It just occurred to me when I was scheduling the weekend services for the new client at Tanglewood at Voss that we may need to make a few calls. It looks like to me that we have two if not three regular Monday through Friday clients scheduled for that day. In my past experience clients schedule without a calendar in front of them, therefore they don't realize there's a national holiday. Since Monday is Memorial Day, I believe that the clients that are scheduled on 5/29 more than likely do not need services. I am happy to provide services if these clients indeed do need service that day."/>
  </r>
  <r>
    <s v="chat537713892471222813"/>
    <d v="2017-05-24T00:00:00"/>
    <x v="1"/>
    <d v="1899-12-30T23:05:12"/>
    <x v="0"/>
    <s v="You're so right! We can look into it "/>
  </r>
  <r>
    <s v="chat537713892471222813"/>
    <d v="2017-05-24T00:00:00"/>
    <x v="1"/>
    <d v="1899-12-30T23:13:22"/>
    <x v="0"/>
    <s v="Perfect! I'll talk to you tomorrow or whenever you hear from the client.  Have a great night!"/>
  </r>
  <r>
    <s v="chat537713892471222813"/>
    <d v="2017-05-25T00:00:00"/>
    <x v="2"/>
    <d v="1899-12-30T12:38:02"/>
    <x v="11"/>
    <s v="Meredith - sincerely appreciate the follow-up on the 14-min clock in from Julia! "/>
  </r>
  <r>
    <s v="chat537713892471222813"/>
    <d v="2017-05-25T00:00:00"/>
    <x v="2"/>
    <d v="1899-12-30T12:39:30"/>
    <x v="11"/>
    <s v="Liked “Meredith - sincerely appreciate the follow-up on the 14-min clock in from Julia! ”"/>
  </r>
  <r>
    <s v="chat537713892471222813"/>
    <d v="2017-05-25T00:00:00"/>
    <x v="2"/>
    <d v="1899-12-30T12:41:15"/>
    <x v="11"/>
    <s v="Re: Bandit - the customer emailed to cancel the walk, and said he'd be taking him to the vet! Lil guy - hope he gets better soon. And once we offer pet taxi, we can take care of these things ourselves as well!"/>
  </r>
  <r>
    <s v="chat537713892471222813"/>
    <d v="2017-05-25T00:00:00"/>
    <x v="2"/>
    <d v="1899-12-30T12:41:44"/>
    <x v="11"/>
    <s v="The next walk for bandit is 5/30."/>
  </r>
  <r>
    <s v="chat537713892471222813"/>
    <d v="2017-05-25T00:00:00"/>
    <x v="2"/>
    <d v="1899-12-30T12:43:50"/>
    <x v="11"/>
    <s v="Perfect!  I will let Shelly know.  Happy he's taking Bandit to be looked at.  He's in obvious pain. 😞"/>
  </r>
  <r>
    <s v="chat537713892471222813"/>
    <d v="2017-05-25T00:00:00"/>
    <x v="2"/>
    <d v="1899-12-30T13:48:37"/>
    <x v="1"/>
    <s v="15 walks today on UPS portfolio! :) We need more vertical density but loving the volumes :)"/>
  </r>
  <r>
    <s v="chat537713892471222813"/>
    <d v="2017-05-25T00:00:00"/>
    <x v="2"/>
    <d v="1899-12-30T13:49:51"/>
    <x v="1"/>
    <s v="I realize this is driven by the memorial holiday, but the hope is that this holiday + coupons we handed out a couple of weeks ago get these folks try us now and then they stick around. "/>
  </r>
  <r>
    <s v="chat537713892471222813"/>
    <d v="2017-05-25T00:00:00"/>
    <x v="2"/>
    <d v="1899-12-30T13:53:03"/>
    <x v="1"/>
    <s v="Yep!  Super fun! I think EXCELLENT customer service has to happen here too!  As you know 4th of July will be right around the corner so something else for us to brainstorm and create some kind of awesome strategy for!"/>
  </r>
  <r>
    <s v="chat537713892471222813"/>
    <d v="2017-05-25T00:00:00"/>
    <x v="2"/>
    <d v="1899-12-30T19:54:17"/>
    <x v="5"/>
    <s v="Hey Meredith! I just sent you an email that hopefully clears up all questions for this weekends walk at Tanglewood"/>
  </r>
  <r>
    <s v="chat537713892471222813"/>
    <d v="2017-05-25T00:00:00"/>
    <x v="2"/>
    <d v="1899-12-30T20:18:56"/>
    <x v="5"/>
    <m/>
  </r>
  <r>
    <s v="chat537713892471222813"/>
    <d v="2017-05-25T00:00:00"/>
    <x v="2"/>
    <d v="1899-12-30T20:24:29"/>
    <x v="5"/>
    <s v="Great! Thank you Mason. I will take a look here shortly. I am at Chloe, my dog, her specialist hospital right now. Leaving soon though."/>
  </r>
  <r>
    <s v="chat537713892471222813"/>
    <d v="2017-05-25T00:00:00"/>
    <x v="2"/>
    <d v="1899-12-30T20:25:11"/>
    <x v="5"/>
    <s v="Oh I forgot about that. I hope everything works out and I hope Chloe feels better soon"/>
  </r>
  <r>
    <s v="chat537713892471222813"/>
    <d v="2017-05-25T00:00:00"/>
    <x v="2"/>
    <d v="1899-12-30T21:20:27"/>
    <x v="8"/>
    <s v="Thank you!"/>
  </r>
  <r>
    <s v="chat537713892471222813"/>
    <d v="2017-05-25T00:00:00"/>
    <x v="2"/>
    <d v="1899-12-30T21:24:14"/>
    <x v="8"/>
    <s v="Hey Mason! I am back in my office and I have had a chance to look at what you sent over in regards to Tanglewood at Voss unit 1128. There is one thing that stands out to me about this booking. I am looking at tomorrow Friday, May 26 and I see the key pick up and a walk in the 3 to 6 PM timeslot. There is not an evening or bedtime visit scheduled but yet we have an early morning visit on Saturday? Is there supposed to be an evening visit scheduled for this client on Friday evening?"/>
  </r>
  <r>
    <s v="chat537713892471222813"/>
    <d v="2017-05-25T00:00:00"/>
    <x v="2"/>
    <d v="1899-12-30T21:34:17"/>
    <x v="10"/>
    <s v="Just a quick reminder that I am still waiting on a response for clients scheduled on Monday, May 29 which is Memorial day. I have three unassigned services that I am waiting to hear about. I have my staff on stand by and would like to give people off for the day depending on AB's response. Hanover South Hampton unit 409, Water Wall Place unit 537 and the Maroneal unit 411. Please let me if these clients truly need services."/>
  </r>
  <r>
    <s v="chat537713892471222813"/>
    <d v="2017-05-25T00:00:00"/>
    <x v="2"/>
    <d v="1899-12-30T21:51:10"/>
    <x v="10"/>
    <s v="Hey Meredith, thanks for the additional heads up regarding the Tanglewood at Voss booking -that is correct that we have a Friday afternoon booking followed by the early Saturday AM booking. We realize Friday might be a bit of a stretch but we were able to secure additional walks Sat-Mon on your recommendation, which should provide enough care for the dogs. "/>
  </r>
  <r>
    <s v="chat537713892471222813"/>
    <d v="2017-05-25T00:00:00"/>
    <x v="2"/>
    <d v="1899-12-30T22:12:03"/>
    <x v="10"/>
    <s v="Friday afternoon until Saturday morning is too long of a stretch. I also just got a note from the system that said this clients credit card was declined. Please advise."/>
  </r>
  <r>
    <s v="chat537713892471222813"/>
    <d v="2017-05-25T00:00:00"/>
    <x v="2"/>
    <d v="1899-12-30T22:19:25"/>
    <x v="10"/>
    <s v="While we understand the concern for time between visits, this is what the resident requested and the most amount of bookings we were able to receive from them."/>
  </r>
  <r>
    <s v="chat537713892471222813"/>
    <d v="2017-05-25T00:00:00"/>
    <x v="2"/>
    <d v="1899-12-30T22:31:05"/>
    <x v="0"/>
    <s v="Would any of your walkers like to visit Sora and Kairi at Villas at Hermann park this Saturday between 12:00-3:00?"/>
  </r>
  <r>
    <s v="chat537713892471222813"/>
    <d v="2017-05-25T00:00:00"/>
    <x v="2"/>
    <d v="1899-12-30T22:39:54"/>
    <x v="0"/>
    <s v="I'm good with Villas at Hermann Park and I would like to talk about Tanglewood at Voss tomorrow morning."/>
  </r>
  <r>
    <s v="chat537713892471222813"/>
    <d v="2017-05-25T00:00:00"/>
    <x v="2"/>
    <d v="1899-12-30T23:08:08"/>
    <x v="0"/>
    <s v="Great! Thank you so much Meredith "/>
  </r>
  <r>
    <s v="chat537713892471222813"/>
    <d v="2017-05-26T00:00:00"/>
    <x v="3"/>
    <d v="1899-12-30T14:14:43"/>
    <x v="1"/>
    <m/>
  </r>
  <r>
    <s v="chat537713892471222813"/>
    <d v="2017-05-26T00:00:00"/>
    <x v="3"/>
    <d v="1899-12-30T14:38:49"/>
    <x v="9"/>
    <s v="Good morning guys! After reviewing the schedule for the client at Tanglewood of Voss it looks as though a note has been added saying today's visit is a key pick up only. With that being said I am going to make the assumption that owner is taking care of this animal up until this evening and we will begin actual pet sitting services in the morning? If my assumption is correct no further discussion is needed. "/>
  </r>
  <r>
    <s v="chat537713892471222813"/>
    <d v="2017-05-26T00:00:00"/>
    <x v="3"/>
    <d v="1899-12-30T14:54:28"/>
    <x v="9"/>
    <s v="Got it, Meredith. We see where you are coming from. The AB team will huddle later this morning to discuss this topic and get back you soon. Thanks!"/>
  </r>
  <r>
    <s v="chat537713892471222813"/>
    <d v="2017-05-26T00:00:00"/>
    <x v="3"/>
    <d v="1899-12-30T14:55:37"/>
    <x v="9"/>
    <s v="Good deal!  Thank you!"/>
  </r>
  <r>
    <s v="chat537713892471222813"/>
    <d v="2017-05-26T00:00:00"/>
    <x v="3"/>
    <d v="1899-12-30T18:06:33"/>
    <x v="3"/>
    <s v="From Christina........"/>
  </r>
  <r>
    <s v="Sean Lamont"/>
    <d v="2017-05-26T00:00:00"/>
    <x v="3"/>
    <d v="1899-12-30T18:12:13"/>
    <x v="3"/>
    <s v="Got it! Please let us know if she gets service back in time to clock out/if your able to assist at that time. If not we can help clock her out"/>
  </r>
  <r>
    <s v="chat537713892471222813"/>
    <d v="2017-05-26T00:00:00"/>
    <x v="3"/>
    <d v="1899-12-30T18:13:36"/>
    <x v="3"/>
    <s v="Awesome!! Thank you Sean!!"/>
  </r>
  <r>
    <s v="Sean Lamont"/>
    <d v="2017-05-26T00:00:00"/>
    <x v="3"/>
    <d v="1899-12-30T18:19:25"/>
    <x v="3"/>
    <s v="You’re welcome!"/>
  </r>
  <r>
    <s v="chat537713892471222813"/>
    <d v="2017-05-26T00:00:00"/>
    <x v="3"/>
    <d v="1899-12-30T18:31:20"/>
    <x v="4"/>
    <s v="Hey Meredith - can we call you for 5-min call?"/>
  </r>
  <r>
    <s v="chat537713892471222813"/>
    <d v="2017-05-26T00:00:00"/>
    <x v="3"/>
    <d v="1899-12-30T18:32:02"/>
    <x v="4"/>
    <s v="Sure, can I call you in 2-3 minutes?"/>
  </r>
  <r>
    <s v="chat537713892471222813"/>
    <d v="2017-05-26T00:00:00"/>
    <x v="3"/>
    <d v="1899-12-30T18:32:15"/>
    <x v="4"/>
    <s v="Sure. "/>
  </r>
  <r>
    <s v="chat537713892471222813"/>
    <d v="2017-05-26T00:00:00"/>
    <x v="3"/>
    <d v="1899-12-30T21:28:13"/>
    <x v="8"/>
    <s v="NEED HELP......."/>
  </r>
  <r>
    <s v="chat537713892471222813"/>
    <d v="2017-05-26T00:00:00"/>
    <x v="3"/>
    <d v="1899-12-30T21:36:59"/>
    <x v="10"/>
    <s v="Hey Meredith I just sent the key request email. I'm sorry about not getting to your message sooner. Let me know if I need to give the apartment a call"/>
  </r>
  <r>
    <s v="chat537713892471222813"/>
    <d v="2017-05-26T00:00:00"/>
    <x v="3"/>
    <d v="1899-12-30T21:38:31"/>
    <x v="10"/>
    <s v="Will do.  Expecting to hear from Rafeal within the next 2 mins."/>
  </r>
  <r>
    <s v="chat537713892471222813"/>
    <d v="2017-05-26T00:00:00"/>
    <x v="3"/>
    <d v="1899-12-30T21:51:00"/>
    <x v="10"/>
    <s v="Key received "/>
  </r>
  <r>
    <s v="Sean Lamont"/>
    <d v="2017-05-26T00:00:00"/>
    <x v="3"/>
    <d v="1899-12-30T23:14:20"/>
    <x v="0"/>
    <s v="Hi Meredith, the remaining UPS appointments on the schedule for Monday are up to date in the portal. We were able to remove another one!"/>
  </r>
  <r>
    <s v="chat537713892471222813"/>
    <d v="2017-05-26T00:00:00"/>
    <x v="3"/>
    <d v="1899-12-30T23:18:10"/>
    <x v="0"/>
    <s v="Thank you Sean! As soon as I am stationary I'll take a look. I appreciate the update and you guys working on that."/>
  </r>
  <r>
    <s v="Sean Lamont"/>
    <d v="2017-05-26T00:00:00"/>
    <x v="3"/>
    <d v="1899-12-30T23:26:46"/>
    <x v="0"/>
    <s v="No problem!"/>
  </r>
  <r>
    <s v="chat537713892471222813"/>
    <d v="2017-05-27T00:00:00"/>
    <x v="5"/>
    <d v="1899-12-30T01:18:24"/>
    <x v="12"/>
    <s v="Not sure what to do with the screen. Rafael is that client and unable to clock in. I will feed this to you manually."/>
  </r>
  <r>
    <s v="chat537713892471222813"/>
    <d v="2017-05-27T00:00:00"/>
    <x v="5"/>
    <d v="1899-12-30T01:18:28"/>
    <x v="12"/>
    <s v="1 ATTACHMENTS"/>
  </r>
  <r>
    <s v="chat537713892471222813"/>
    <d v="2017-05-27T00:00:00"/>
    <x v="5"/>
    <d v="1899-12-30T01:20:19"/>
    <x v="12"/>
    <s v="Give me 2 mins. I will fix this. "/>
  </r>
  <r>
    <s v="chat537713892471222813"/>
    <d v="2017-05-27T00:00:00"/>
    <x v="5"/>
    <d v="1899-12-30T01:21:05"/>
    <x v="12"/>
    <s v="Very good! Thank you! If you want to manually clock him in that's fine. I'll have them clock him self out if we have a fix."/>
  </r>
  <r>
    <s v="chat537713892471222813"/>
    <d v="2017-05-27T00:00:00"/>
    <x v="5"/>
    <d v="1899-12-30T01:21:52"/>
    <x v="12"/>
    <s v="He's still clocked into the key pickup so he can't clock in to another  walk "/>
  </r>
  <r>
    <s v="chat537713892471222813"/>
    <d v="2017-05-27T00:00:00"/>
    <x v="5"/>
    <d v="1899-12-30T01:22:16"/>
    <x v="12"/>
    <s v="I will clock him out of key pickup, and then clock him in here. Is that ok?"/>
  </r>
  <r>
    <s v="chat537713892471222813"/>
    <d v="2017-05-27T00:00:00"/>
    <x v="5"/>
    <d v="1899-12-30T01:22:17"/>
    <x v="12"/>
    <s v="I see!!  Got it!"/>
  </r>
  <r>
    <s v="chat537713892471222813"/>
    <d v="2017-05-27T00:00:00"/>
    <x v="5"/>
    <d v="1899-12-30T01:22:31"/>
    <x v="12"/>
    <s v="Sure thing! "/>
  </r>
  <r>
    <s v="chat537713892471222813"/>
    <d v="2017-05-27T00:00:00"/>
    <x v="5"/>
    <d v="1899-12-30T01:23:15"/>
    <x v="12"/>
    <s v="Ok he's clocked out of the key pickup"/>
  </r>
  <r>
    <s v="chat537713892471222813"/>
    <d v="2017-05-27T00:00:00"/>
    <x v="5"/>
    <d v="1899-12-30T01:23:38"/>
    <x v="12"/>
    <s v="Do you want me to clock him in (in which case customer doesn't get arrival text) or do you want him to?"/>
  </r>
  <r>
    <s v="chat537713892471222813"/>
    <d v="2017-05-27T00:00:00"/>
    <x v="5"/>
    <d v="1899-12-30T01:24:00"/>
    <x v="12"/>
    <s v="He's doing now"/>
  </r>
  <r>
    <s v="chat537713892471222813"/>
    <d v="2017-05-27T00:00:00"/>
    <x v="5"/>
    <d v="1899-12-30T01:24:01"/>
    <x v="12"/>
    <s v="Never mind he clocked in already"/>
  </r>
  <r>
    <s v="chat537713892471222813"/>
    <d v="2017-05-27T00:00:00"/>
    <x v="5"/>
    <d v="1899-12-30T01:24:03"/>
    <x v="12"/>
    <s v="Ok"/>
  </r>
  <r>
    <s v="chat537713892471222813"/>
    <d v="2017-05-27T00:00:00"/>
    <x v="5"/>
    <d v="1899-12-30T01:24:10"/>
    <x v="12"/>
    <s v="Liked “Never mind he clocked in already”"/>
  </r>
  <r>
    <s v="chat537713892471222813"/>
    <d v="2017-05-27T00:00:00"/>
    <x v="5"/>
    <d v="1899-12-30T01:24:13"/>
    <x v="12"/>
    <s v="Let me know if anything else comes up :)"/>
  </r>
  <r>
    <s v="chat537713892471222813"/>
    <d v="2017-05-27T00:00:00"/>
    <x v="5"/>
    <d v="1899-12-30T04:13:21"/>
    <x v="13"/>
    <m/>
  </r>
  <r>
    <s v="chat537713892471222813"/>
    <d v="2017-05-27T00:00:00"/>
    <x v="5"/>
    <d v="1899-12-30T13:49:44"/>
    <x v="1"/>
    <s v="Good morning!  I said yes to this text from Mason yesterday but don't see it in my schedule?"/>
  </r>
  <r>
    <s v="chat537713892471222813"/>
    <d v="2017-05-27T00:00:00"/>
    <x v="5"/>
    <d v="1899-12-30T14:22:14"/>
    <x v="1"/>
    <s v="Okay guys............it's been 30 minutes and as Deep would say there's been &quot;radio silence&quot;. I'm on hold because of this question/problem and my dog walker is left hanging too with no response. Calling Mason in 2 minutes if no response is received."/>
  </r>
  <r>
    <s v="chat537713892471222813"/>
    <d v="2017-05-27T00:00:00"/>
    <x v="5"/>
    <d v="1899-12-30T14:38:57"/>
    <x v="9"/>
    <s v="Hi Meredith - the walk seems to be on your portal, assigned to Kathy?"/>
  </r>
  <r>
    <s v="chat537713892471222813"/>
    <d v="2017-05-27T00:00:00"/>
    <x v="5"/>
    <d v="1899-12-30T14:39:51"/>
    <x v="9"/>
    <s v="Do you see it?"/>
  </r>
  <r>
    <s v="chat537713892471222813"/>
    <d v="2017-05-27T00:00:00"/>
    <x v="5"/>
    <d v="1899-12-30T14:39:59"/>
    <x v="9"/>
    <s v="Looking...."/>
  </r>
  <r>
    <s v="chat537713892471222813"/>
    <d v="2017-05-27T00:00:00"/>
    <x v="5"/>
    <d v="1899-12-30T14:44:41"/>
    <x v="9"/>
    <s v="I am soooooo sorry!  I was looking with limited accesson a screen. Next time I will get to a bigger screen.  Don't know how I missed that but I did.  I don't ever recall assigning it yesterday however? That's my main reason for being so concerned this morning. 😬 Feeling a little confused as to how it was assigned to Kathy?"/>
  </r>
  <r>
    <s v="chat537713892471222813"/>
    <d v="2017-05-27T00:00:00"/>
    <x v="5"/>
    <d v="1899-12-30T14:47:36"/>
    <x v="9"/>
    <s v="No worries. Glad you see it. I can look into the assignment - unfortunately, we don't track when assignments are made but I can see that the order was placed at 4:12p yesterday afternoon."/>
  </r>
  <r>
    <s v="chat537713892471222813"/>
    <d v="2017-05-27T00:00:00"/>
    <x v="5"/>
    <d v="1899-12-30T14:47:53"/>
    <x v="9"/>
    <s v="But I can look into the database to see if I can track it down. "/>
  </r>
  <r>
    <s v="chat537713892471222813"/>
    <d v="2017-05-27T00:00:00"/>
    <x v="5"/>
    <d v="1899-12-30T14:54:24"/>
    <x v="9"/>
    <s v="Hmmmmm..... I am pretty certain I never assigned after 4:12 yesterday afternoon. I'm imperfect but yesterday after 4:12 I was only in problem solving mode because I had left the office for kids activities? That's very interesting......."/>
  </r>
  <r>
    <s v="chat537713892471222813"/>
    <d v="2017-05-27T00:00:00"/>
    <x v="5"/>
    <d v="1899-12-30T15:00:37"/>
    <x v="9"/>
    <s v="Looking back through above notes as well with Mason there was no confirmation that the walk was going to be scheduled nor confirmation that it was in my portal? I said yes and then there was nothing?"/>
  </r>
  <r>
    <s v="chat537713892471222813"/>
    <d v="2017-05-27T00:00:00"/>
    <x v="5"/>
    <d v="1899-12-30T15:17:03"/>
    <x v="9"/>
    <s v="Yea - we should have followed up with a confirmation. The system automatically assigns all walks from Villas to UPS (but not the walker specifically) so Mason may have missed it. "/>
  </r>
  <r>
    <s v="chat537713892471222813"/>
    <d v="2017-05-27T00:00:00"/>
    <x v="5"/>
    <d v="1899-12-30T15:17:26"/>
    <x v="9"/>
    <s v="But we will do better at confirmations, acknowledgements, etc. "/>
  </r>
  <r>
    <s v="chat537713892471222813"/>
    <d v="2017-05-27T00:00:00"/>
    <x v="5"/>
    <d v="1899-12-30T15:18:32"/>
    <x v="9"/>
    <s v="But this morning when you saw it it was assigned to Kathy. I'm not saying that I didn't make a mistake but I would've never assigned it to Kathy. She's working on the private side of my company only this weekend?? 🤔"/>
  </r>
  <r>
    <s v="chat537713892471222813"/>
    <d v="2017-05-27T00:00:00"/>
    <x v="5"/>
    <d v="1899-12-30T15:19:12"/>
    <x v="9"/>
    <s v="Gotcha. Yea - I'll look into how that auto-assign script runs and make sure we don't have bugs there. "/>
  </r>
  <r>
    <s v="chat537713892471222813"/>
    <d v="2017-05-27T00:00:00"/>
    <x v="5"/>
    <d v="1899-12-30T15:19:51"/>
    <x v="9"/>
    <s v="Great! And again maybe I'm crazy but I normally don't make mistakes like that."/>
  </r>
  <r>
    <s v="chat537713892471222813"/>
    <d v="2017-05-27T00:00:00"/>
    <x v="5"/>
    <d v="1899-12-30T17:30:46"/>
    <x v="3"/>
    <s v="Hi Meredith - I think I have an idea on how it got assigned to Kathy. Because the app doesn't allow weekend bookings, we either (1) ask the customer to create a new booking, and we change the date to the weekend or (2) take an older booking and replicate it for the weekend. In this instance, we took approach #2. And because we replicated the 5/25 walk when Kathy was assigned, the walk for 5/27 was also assigned to Kathy. That's our fault - the usual procedure is to erase all fields when you replicate so we don't have these issues. Going forward, an app that allows weekend booking would fix all of this."/>
  </r>
  <r>
    <s v="chat537713892471222813"/>
    <d v="2017-05-27T00:00:00"/>
    <x v="5"/>
    <d v="1899-12-30T17:30:59"/>
    <x v="3"/>
    <m/>
  </r>
  <r>
    <s v="chat537713892471222813"/>
    <d v="2017-05-27T00:00:00"/>
    <x v="5"/>
    <d v="1899-12-30T17:35:47"/>
    <x v="3"/>
    <s v="Oh yay!! There is an explanation! OK, I was thinking that mistake was me and again I was going crazy this morning trying to figure out how I did something that I didn't remember! Thank you for clearing this up. I guess in the future if whoever adds a weekend booking could just let me know that it has been confirmed and paid for by client I will make sure to check that everything is scheduled properly on my side. Again there was no confirmation that this walk was even a go therefore in my mind I didn't have an alarm to go back and double check the booking."/>
  </r>
  <r>
    <s v="chat537713892471222813"/>
    <d v="2017-05-27T00:00:00"/>
    <x v="5"/>
    <d v="1899-12-30T17:36:18"/>
    <x v="3"/>
    <s v="Yup makes sense, Meredith. "/>
  </r>
  <r>
    <s v="chat537713892471222813"/>
    <d v="2017-05-27T00:00:00"/>
    <x v="5"/>
    <d v="1899-12-30T17:45:47"/>
    <x v="3"/>
    <s v="Good deal! You guys have an awesome weekend!"/>
  </r>
  <r>
    <s v="chat537713892471222813"/>
    <d v="2017-05-28T00:00:00"/>
    <x v="4"/>
    <d v="1899-12-30T00:58:14"/>
    <x v="12"/>
    <m/>
  </r>
  <r>
    <s v="chat537713892471222813"/>
    <d v="2017-05-28T00:00:00"/>
    <x v="4"/>
    <d v="1899-12-30T01:10:51"/>
    <x v="12"/>
    <s v="1 ATTACHMENTS"/>
  </r>
  <r>
    <s v="chat537713892471222813"/>
    <d v="2017-05-28T00:00:00"/>
    <x v="4"/>
    <d v="1899-12-30T01:11:38"/>
    <x v="12"/>
    <s v="Really??"/>
  </r>
  <r>
    <s v="chat537713892471222813"/>
    <d v="2017-05-28T00:00:00"/>
    <x v="4"/>
    <d v="1899-12-30T01:11:56"/>
    <x v="12"/>
    <s v="Mason - any context here?"/>
  </r>
  <r>
    <s v="chat537713892471222813"/>
    <d v="2017-05-28T00:00:00"/>
    <x v="4"/>
    <d v="1899-12-30T01:12:00"/>
    <x v="12"/>
    <s v="REALLY!"/>
  </r>
  <r>
    <s v="chat537713892471222813"/>
    <d v="2017-05-28T00:00:00"/>
    <x v="4"/>
    <d v="1899-12-30T01:15:29"/>
    <x v="12"/>
    <s v="I am looking into this now. Mason - if you see this, please write back or call me. "/>
  </r>
  <r>
    <s v="chat537713892471222813"/>
    <d v="2017-05-28T00:00:00"/>
    <x v="4"/>
    <d v="1899-12-30T01:21:05"/>
    <x v="12"/>
    <s v="Ok - I think I see what happened. Maroneal is closed on Monday for Memorial Day, so this is one that Sean / JJ moved to Sunday. Did they confirm with you when moving it? Sean, JJ - if you guys see this, could you chip in please?"/>
  </r>
  <r>
    <s v="chat537713892471222813"/>
    <d v="2017-05-28T00:00:00"/>
    <x v="4"/>
    <d v="1899-12-30T01:21:31"/>
    <x v="12"/>
    <s v="I can see the original booking for Monday from Faith (the customer)."/>
  </r>
  <r>
    <s v="chat537713892471222813"/>
    <d v="2017-05-28T00:00:00"/>
    <x v="4"/>
    <d v="1899-12-30T01:21:39"/>
    <x v="12"/>
    <s v="Deep - absolutely no hurry on my end. Just need to know if this is a real booking?  I for sure have no one assigned to this.  100% sure.  I can, but need to know whenever possible if it's a mistake or a true scheduled and paid visit."/>
  </r>
  <r>
    <s v="chat537713892471222813"/>
    <d v="2017-05-28T00:00:00"/>
    <x v="4"/>
    <d v="1899-12-30T01:23:05"/>
    <x v="12"/>
    <s v="Deep, JJ's not in this group text. Should we add him?"/>
  </r>
  <r>
    <s v="chat537713892471222813"/>
    <d v="2017-05-28T00:00:00"/>
    <x v="4"/>
    <d v="1899-12-30T01:24:16"/>
    <x v="12"/>
    <s v="Yup - will add him now. Thanks! But yea to answer your earlier question, this is a paid and true visit. It was originally for Monday when you assigned it to Shelly, but because maroneal is closed, either Sean or JJ moved it."/>
  </r>
  <r>
    <s v="chat537713892471222813"/>
    <d v="2017-05-28T00:00:00"/>
    <x v="4"/>
    <d v="1899-12-30T01:24:25"/>
    <x v="12"/>
    <m/>
  </r>
  <r>
    <s v="chat537713892471222813"/>
    <d v="2017-05-28T00:00:00"/>
    <x v="4"/>
    <d v="1899-12-30T01:25:10"/>
    <x v="12"/>
    <s v="Added JJ ... "/>
  </r>
  <r>
    <s v="chat537713892471222813"/>
    <d v="2017-05-28T00:00:00"/>
    <x v="4"/>
    <d v="1899-12-30T01:25:12"/>
    <x v="12"/>
    <s v="Liked “Yup - will add him now. Thanks! But yea to answer your earlier question, this is a paid and true visit. It was originally for Monday when you assigned it to Shelly, but because maroneal is closed, either Sean or JJ moved it.”"/>
  </r>
  <r>
    <s v="chat537713892471222813"/>
    <d v="2017-05-28T00:00:00"/>
    <x v="4"/>
    <d v="1899-12-30T01:41:22"/>
    <x v="14"/>
    <s v="Meredith - just connected with JJ and confirmed that the visit was rescheduled from Monday to Sunday because of holiday, and after checking with the customer. Also, the customer had no additional notes (like leave extra food) when moving the visit. So question for you - are you able to staff this one? We should have given you a heads-up about this when moving it (or at least removed the walker assignment so you would have noticed it). Again, we'll get better at communicating for these weekend visits."/>
  </r>
  <r>
    <s v="chat537713892471222813"/>
    <d v="2017-05-28T00:00:00"/>
    <x v="4"/>
    <d v="1899-12-30T01:41:36"/>
    <x v="14"/>
    <s v="Maroneal unit  411 has officially been added to Kathy's schedule so it is now covered by a UPS pet sitter. "/>
  </r>
  <r>
    <s v="chat537713892471222813"/>
    <d v="2017-05-28T00:00:00"/>
    <x v="4"/>
    <d v="1899-12-30T01:41:52"/>
    <x v="14"/>
    <s v="Thank you!"/>
  </r>
  <r>
    <s v="chat537713892471222813"/>
    <d v="2017-05-28T00:00:00"/>
    <x v="4"/>
    <d v="1899-12-30T01:43:43"/>
    <x v="14"/>
    <s v="Sure thing!! Have a good night!"/>
  </r>
  <r>
    <s v="chat537713892471222813"/>
    <d v="2017-05-28T00:00:00"/>
    <x v="4"/>
    <d v="1899-12-30T01:50:36"/>
    <x v="14"/>
    <s v="Took a look at the schedule for Sunday and Monday for UPS - all are legit. Let me know if I can clarify anything else. And of course, if anything else changes, I'll be sure to let you know!"/>
  </r>
  <r>
    <s v="chat537713892471222813"/>
    <d v="2017-05-28T00:00:00"/>
    <x v="4"/>
    <d v="1899-12-30T01:52:03"/>
    <x v="14"/>
    <s v="Thank you Meredith! I apologize for the confusion -- there was an oversight on my part specific to this booking. This is definitely another learning opportunity to better our internal processes going forward. "/>
  </r>
  <r>
    <s v="chat537713892471222813"/>
    <d v="2017-05-28T00:00:00"/>
    <x v="4"/>
    <d v="1899-12-30T01:53:13"/>
    <x v="14"/>
    <s v="No worries guys!  It's all good. 😉"/>
  </r>
  <r>
    <s v="chat537713892471222813"/>
    <d v="2017-05-29T00:00:00"/>
    <x v="6"/>
    <d v="1899-12-30T01:38:37"/>
    <x v="14"/>
    <s v="Good evening team! I'm not exactly sure who will be in the office tomorrow but I do remember Deep saying that some of you guys are going to be working Monday. Whoever is in the office tomorrow morning can you do me a huge favor please? We have two visits planned in Kathy's schedule tomorrow. One is at Hanover South Hampton and the other at the Villas at Hermann Park. Please do me a favor and verify that these leasing offices will be open. We did not have any leasing offices open today.  😕 There's a big concern on my end that we will not be able to get keys to service tomorrow's clients. If you can let me know first thing in the morning I would appreciate it. If we're not going to have access to keys we're going to need to call clients sooner than later to let them know."/>
  </r>
  <r>
    <s v="chat537713892471222813"/>
    <d v="2017-05-29T00:00:00"/>
    <x v="6"/>
    <d v="1899-12-30T02:03:42"/>
    <x v="14"/>
    <s v="Good evening Meredith! We did call and confirm that Hanover Southampton would be open. It looks like Villas at Hermann Park would need to be verified. I can call first thing in the AM. "/>
  </r>
  <r>
    <s v="chat537713892471222813"/>
    <d v="2017-05-29T00:00:00"/>
    <x v="6"/>
    <d v="1899-12-30T02:04:55"/>
    <x v="14"/>
    <s v="Awesome!!  Thanks JJ!  I appreciate it."/>
  </r>
  <r>
    <s v="chat537713892471222813"/>
    <d v="2017-05-29T00:00:00"/>
    <x v="6"/>
    <d v="1899-12-30T02:06:54"/>
    <x v="14"/>
    <s v="Absolutely, you got it! Thanks for the heads up."/>
  </r>
  <r>
    <s v="chat537713892471222813"/>
    <d v="2017-05-29T00:00:00"/>
    <x v="6"/>
    <d v="1899-12-30T12:58:26"/>
    <x v="11"/>
    <s v="Good morning!!  Julia is at the Tanglewood client. We've been able to follow residents into the building but no one is coming or going this morning? There's a keypad going into parking garage.  Can we get a code?"/>
  </r>
  <r>
    <s v="chat537713892471222813"/>
    <d v="2017-05-29T00:00:00"/>
    <x v="6"/>
    <d v="1899-12-30T13:01:34"/>
    <x v="11"/>
    <s v="Sorry to hear that Meredith. Sorry we don't have the code. I called the customer but no response. I will try again in 5 mins. "/>
  </r>
  <r>
    <s v="chat537713892471222813"/>
    <d v="2017-05-29T00:00:00"/>
    <x v="6"/>
    <d v="1899-12-30T13:03:40"/>
    <x v="11"/>
    <s v="Okay.  I'll have Julia standby. We will be possibly running into this problem another two times today. We have an afternoon &amp; evening visit scheduled today."/>
  </r>
  <r>
    <s v="chat537713892471222813"/>
    <d v="2017-05-29T00:00:00"/>
    <x v="6"/>
    <d v="1899-12-30T13:04:36"/>
    <x v="11"/>
    <s v="Yup I hear you. I just mentioned to the team on our internal channel that we need to figure out fob / building access if we do l weekend / holiday services. "/>
  </r>
  <r>
    <s v="chat537713892471222813"/>
    <d v="2017-05-29T00:00:00"/>
    <x v="6"/>
    <d v="1899-12-30T13:07:30"/>
    <x v="11"/>
    <s v="Yes, and maybe UPS could've asked yesterday but we were getting in and out easy enough. Today is the first day that has posed a problem."/>
  </r>
  <r>
    <s v="chat537713892471222813"/>
    <d v="2017-05-29T00:00:00"/>
    <x v="6"/>
    <d v="1899-12-30T13:07:51"/>
    <x v="11"/>
    <s v="Ok I called again and this time I left a voicemail. "/>
  </r>
  <r>
    <s v="chat537713892471222813"/>
    <d v="2017-05-29T00:00:00"/>
    <x v="6"/>
    <d v="1899-12-30T13:08:30"/>
    <x v="11"/>
    <s v="Liked “Ok I called again and this time I left a voicemail. ”"/>
  </r>
  <r>
    <s v="chat537713892471222813"/>
    <d v="2017-05-29T00:00:00"/>
    <x v="6"/>
    <d v="1899-12-30T13:09:30"/>
    <x v="11"/>
    <s v="Also sent a note to Julia apologizing and that we are working on it. "/>
  </r>
  <r>
    <s v="chat537713892471222813"/>
    <d v="2017-05-29T00:00:00"/>
    <x v="6"/>
    <d v="1899-12-30T13:09:52"/>
    <x v="11"/>
    <s v="She's in!!  Need code before afternoon visit."/>
  </r>
  <r>
    <s v="chat537713892471222813"/>
    <d v="2017-05-29T00:00:00"/>
    <x v="6"/>
    <d v="1899-12-30T13:09:55"/>
    <x v="11"/>
    <s v="I should have clarified that I sent the note via the system. "/>
  </r>
  <r>
    <s v="chat537713892471222813"/>
    <d v="2017-05-29T00:00:00"/>
    <x v="6"/>
    <d v="1899-12-30T13:10:51"/>
    <x v="11"/>
    <s v="Yup - I will call the customer again in an hour or so, and follow-up with email as well. Maybe she gets email easier. "/>
  </r>
  <r>
    <s v="chat537713892471222813"/>
    <d v="2017-05-29T00:00:00"/>
    <x v="6"/>
    <d v="1899-12-30T13:11:09"/>
    <x v="11"/>
    <s v="Actually I'll send the email now :) and call again in an hour. "/>
  </r>
  <r>
    <s v="chat537713892471222813"/>
    <d v="2017-05-29T00:00:00"/>
    <x v="6"/>
    <d v="1899-12-30T13:11:31"/>
    <x v="11"/>
    <s v="Got it!  And OF COURSE Julia's not clocked in!  Grrrr!!"/>
  </r>
  <r>
    <s v="chat537713892471222813"/>
    <d v="2017-05-29T00:00:00"/>
    <x v="6"/>
    <d v="1899-12-30T13:22:37"/>
    <x v="11"/>
    <s v="I clocked Julia out of her walk from yesterday (without sending a note to the customer)."/>
  </r>
  <r>
    <s v="chat537713892471222813"/>
    <d v="2017-05-29T00:00:00"/>
    <x v="6"/>
    <d v="1899-12-30T13:22:48"/>
    <x v="11"/>
    <s v="So is she still having issues clocking in?"/>
  </r>
  <r>
    <s v="chat537713892471222813"/>
    <d v="2017-05-29T00:00:00"/>
    <x v="6"/>
    <d v="1899-12-30T13:23:03"/>
    <x v="11"/>
    <s v="Never mind - she's clocked in "/>
  </r>
  <r>
    <s v="chat537713892471222813"/>
    <d v="2017-05-29T00:00:00"/>
    <x v="6"/>
    <d v="1899-12-30T13:28:45"/>
    <x v="11"/>
    <s v="She's just old. (55-60ish). We'll review procedures again with her.  When things don't go as planned it gets her out of routine which includes clocking in / out. She don't do enough AB walks for UPS for it to be part of the routine process.  We'll continue to work on this with her."/>
  </r>
  <r>
    <s v="chat537713892471222813"/>
    <d v="2017-05-29T00:00:00"/>
    <x v="6"/>
    <d v="1899-12-30T13:30:52"/>
    <x v="1"/>
    <s v="No worries at all. I get it. But thank you for following up with her on the process. "/>
  </r>
  <r>
    <s v="chat537713892471222813"/>
    <d v="2017-05-29T00:00:00"/>
    <x v="6"/>
    <d v="1899-12-30T13:32:50"/>
    <x v="1"/>
    <s v="This memorial holiday will go down as the most interesting one I've had to-date - across all services, we've had issues. We too need to update our processes for holidays / weekends. The tech / processes / pricing aren't set up for non-weekday operations. "/>
  </r>
  <r>
    <s v="chat537713892471222813"/>
    <d v="2017-05-29T00:00:00"/>
    <x v="6"/>
    <d v="1899-12-30T13:37:07"/>
    <x v="1"/>
    <s v="No worries!  We'll all brainstorm and make it happen 100 times better before our next holiday weekend!  We got like a month and 4 days! 😉 But who's counting?"/>
  </r>
  <r>
    <s v="chat537713892471222813"/>
    <d v="2017-05-29T00:00:00"/>
    <x v="6"/>
    <d v="1899-12-30T13:37:34"/>
    <x v="1"/>
    <s v="Laughed at “No worries!  We'll all brainstorm and make it happen 100 times better before our next holiday weekend!  We got like a month and 4 days! 😉 But who's counting?”"/>
  </r>
  <r>
    <s v="chat537713892471222813"/>
    <d v="2017-05-29T00:00:00"/>
    <x v="6"/>
    <d v="1899-12-30T13:39:27"/>
    <x v="1"/>
    <s v="Also by the way, the messages you sent from the portal re: Rafael and Julia yesterday were delivered to us, but because of a technical glitch / oversight on our part, they were directed into a separate folder that we don't monitor. We fixed that now, so you will see prompt responses to those messages as well, going forward."/>
  </r>
  <r>
    <s v="chat537713892471222813"/>
    <d v="2017-05-29T00:00:00"/>
    <x v="6"/>
    <d v="1899-12-30T13:40:18"/>
    <x v="1"/>
    <s v="Awesome!!"/>
  </r>
  <r>
    <s v="chat537713892471222813"/>
    <d v="2017-05-29T00:00:00"/>
    <x v="6"/>
    <d v="1899-12-30T14:03:21"/>
    <x v="1"/>
    <s v="Hi Meredith -- I just spoke with the Villas at Hermann Park central office and they confirmed the property was open today. I am still trying to contact the property directly too."/>
  </r>
  <r>
    <s v="chat537713892471222813"/>
    <d v="2017-05-29T00:00:00"/>
    <x v="6"/>
    <d v="1899-12-30T14:05:34"/>
    <x v="1"/>
    <s v="Great!  I will let Kathy know now to plan to be there then! When you hear from the property and the news is they are not open, let me know asap please. Appreciate it!"/>
  </r>
  <r>
    <s v="chat537713892471222813"/>
    <d v="2017-05-29T00:00:00"/>
    <x v="6"/>
    <d v="1899-12-30T14:14:55"/>
    <x v="1"/>
    <s v="I finally got in touch with an actual person in the actual leasing office at Villas Hermann Park…they are open!"/>
  </r>
  <r>
    <s v="chat537713892471222813"/>
    <d v="2017-05-29T00:00:00"/>
    <x v="6"/>
    <d v="1899-12-30T14:17:06"/>
    <x v="1"/>
    <s v="Excellent! We will be there to provide services."/>
  </r>
  <r>
    <s v="chat537713892471222813"/>
    <d v="2017-05-29T00:00:00"/>
    <x v="6"/>
    <d v="1899-12-30T14:47:14"/>
    <x v="9"/>
    <s v="Just heard back about the gate code at Tanglewood at Voss."/>
  </r>
  <r>
    <s v="chat537713892471222813"/>
    <d v="2017-05-29T00:00:00"/>
    <x v="6"/>
    <d v="1899-12-30T14:49:54"/>
    <x v="9"/>
    <s v="Mason, is this for a walk through gate? I've never known a parking garage keypad to operate this way?"/>
  </r>
  <r>
    <s v="chat537713892471222813"/>
    <d v="2017-05-29T00:00:00"/>
    <x v="6"/>
    <d v="1899-12-30T14:51:07"/>
    <x v="9"/>
    <s v="The resident doesn't know the code to the garage. This code gives you access to the main gates"/>
  </r>
  <r>
    <s v="chat537713892471222813"/>
    <d v="2017-05-29T00:00:00"/>
    <x v="6"/>
    <d v="1899-12-30T14:59:10"/>
    <x v="9"/>
    <s v="OK, we'll give that a go at our afternoon visit. Just so that you guys know, it is common practice now for apartment complexes  to use the keypad at the garage entry points to actually dial a residence's cell phone. Then alls the resident has to do is answer the call and push something like the pound button. We maybe want to make sure that all clients in the future have something like this set up before leaving in case of an emergency? It would help for all service providers across the board for AB. Hoping in the future for gate codes, security cards or fobs. Just a thought."/>
  </r>
  <r>
    <s v="chat537713892471222813"/>
    <d v="2017-05-29T00:00:00"/>
    <x v="6"/>
    <d v="1899-12-30T15:02:58"/>
    <x v="9"/>
    <s v="I agree, that would be very helpful! "/>
  </r>
  <r>
    <s v="chat537713892471222813"/>
    <d v="2017-05-29T00:00:00"/>
    <x v="6"/>
    <d v="1899-12-30T15:18:07"/>
    <x v="9"/>
    <s v="Meredith - we just received a message from the customer at Hanover Southampton Unit 409(12-3pm) that their dog does not need a walk today. The customer knows they have already been charged and are okay with it. We had reached out to the customer on Friday and just now heard back."/>
  </r>
  <r>
    <s v="chat537713892471222813"/>
    <d v="2017-05-29T00:00:00"/>
    <x v="6"/>
    <d v="1899-12-30T15:19:10"/>
    <x v="9"/>
    <s v="Good deal, I'll let Kathy know.  Thank you!"/>
  </r>
  <r>
    <s v="chat537713892471222813"/>
    <d v="2017-05-29T00:00:00"/>
    <x v="6"/>
    <d v="1899-12-30T15:27:46"/>
    <x v="9"/>
    <s v="Meredith- regarding the key drop off at Tanglewood at Voss tomorrow I have changed the time of the drop off to 9-12 when the last walk is occurring tomorrow morning"/>
  </r>
  <r>
    <s v="chat537713892471222813"/>
    <d v="2017-05-29T00:00:00"/>
    <x v="6"/>
    <d v="1899-12-30T15:28:04"/>
    <x v="9"/>
    <s v="Absolutely! Thank you as well! "/>
  </r>
  <r>
    <s v="chat537713892471222813"/>
    <d v="2017-05-29T00:00:00"/>
    <x v="6"/>
    <d v="1899-12-30T15:28:11"/>
    <x v="9"/>
    <s v="Perfect!! That makes better sense. Thank you Mason!"/>
  </r>
  <r>
    <s v="chat537713892471222813"/>
    <d v="2017-05-29T00:00:00"/>
    <x v="6"/>
    <d v="1899-12-30T15:37:42"/>
    <x v="7"/>
    <s v="Mason, can you please verify the office hours for Tanglewood at Voss for tomorrow? I am seeing that they open at 8:30am but I need to make sure that is really the case otherwise it's going to pose a problem. We have to be able to obtain keys through the leasing office to be able to lock Brittney's apartment after we put her keys on the bar."/>
  </r>
  <r>
    <s v="chat537713892471222813"/>
    <d v="2017-05-29T00:00:00"/>
    <x v="6"/>
    <d v="1899-12-30T15:52:24"/>
    <x v="7"/>
    <s v="I can jump on that Meredith -- one second."/>
  </r>
  <r>
    <s v="chat537713892471222813"/>
    <d v="2017-05-29T00:00:00"/>
    <x v="6"/>
    <d v="1899-12-30T15:53:03"/>
    <x v="7"/>
    <s v="Liked “I can jump on that Meredith -- one second.”"/>
  </r>
  <r>
    <s v="chat537713892471222813"/>
    <d v="2017-05-29T00:00:00"/>
    <x v="6"/>
    <d v="1899-12-30T16:03:24"/>
    <x v="7"/>
    <s v="Following up on the question, it appears from Tanglewood’s website that their office hours are 9a-6p M-F. Their office is closed today so I can’t actually confirm with a live person."/>
  </r>
  <r>
    <s v="chat537713892471222813"/>
    <d v="2017-05-29T00:00:00"/>
    <x v="6"/>
    <d v="1899-12-30T16:06:57"/>
    <x v="7"/>
    <s v="Hmmmmm...... if we got there at 8:40am we can do the dogs for 20 minutes and hope that the office is really going to be open at nine? Unfortunately that would make a really long night for the puppies. Let me see what I can do in terms of making sure the evening walk happens really late tonight."/>
  </r>
  <r>
    <s v="chat537713892471222813"/>
    <d v="2017-05-29T00:00:00"/>
    <x v="6"/>
    <d v="1899-12-30T16:15:02"/>
    <x v="7"/>
    <s v="Would we be able to do the walk as usual and do the key drop off later in the day? I see that Julia has an afternoon walk at WaterWall Place - about 3 miles away"/>
  </r>
  <r>
    <s v="chat537713892471222813"/>
    <d v="2017-05-29T00:00:00"/>
    <x v="6"/>
    <d v="1899-12-30T16:16:15"/>
    <x v="7"/>
    <s v="I would think that they would be truly open at 9 after a long weekend. Okay sounds good, thank you! "/>
  </r>
  <r>
    <s v="chat537713892471222813"/>
    <d v="2017-05-29T00:00:00"/>
    <x v="6"/>
    <d v="1899-12-30T16:16:54"/>
    <x v="7"/>
    <s v="I'm taking a look right now."/>
  </r>
  <r>
    <s v="chat537713892471222813"/>
    <d v="2017-05-29T00:00:00"/>
    <x v="6"/>
    <d v="1899-12-30T16:23:08"/>
    <x v="7"/>
    <s v="looks like you assigned it, thanks Meredith! "/>
  </r>
  <r>
    <s v="chat537713892471222813"/>
    <d v="2017-05-29T00:00:00"/>
    <x v="6"/>
    <d v="1899-12-30T16:23:28"/>
    <x v="7"/>
    <s v="Okay to JJ above and the office being open at 9am."/>
  </r>
  <r>
    <s v="chat537713892471222813"/>
    <d v="2017-05-29T00:00:00"/>
    <x v="6"/>
    <d v="1899-12-30T16:24:18"/>
    <x v="7"/>
    <s v="Yes, you beat me to it on Domain West!  😉. Someone's watching the board!!"/>
  </r>
  <r>
    <s v="chat537713892471222813"/>
    <d v="2017-05-29T00:00:00"/>
    <x v="6"/>
    <d v="1899-12-30T16:25:43"/>
    <x v="7"/>
    <s v="haha I just happened to have it up! thanks again! "/>
  </r>
  <r>
    <s v="chat537713892471222813"/>
    <d v="2017-05-29T00:00:00"/>
    <x v="6"/>
    <d v="1899-12-30T16:32:13"/>
    <x v="6"/>
    <s v="Mason, The problem with your suggestion above is anytime I ask one of my girls to visit a property I pay them. If they are going in the morning and then they are returning in the afternoon to drop off a key that means I need to pay them for two visits. So in the future that does not work. If AB is going to charge the client a key pick up fee and then turn around and pay UPS a fee then that's a different story. In this business time is money. If I have somebody drive 3 miles out of the way, probably in this case up Westheimer which in all reality would take at least 20 minutes, they just missed out on 1 or 2 walks."/>
  </r>
  <r>
    <s v="chat537713892471222813"/>
    <d v="2017-05-29T00:00:00"/>
    <x v="6"/>
    <d v="1899-12-30T16:35:00"/>
    <x v="6"/>
    <s v="Oh definitely, I 100% understand "/>
  </r>
  <r>
    <s v="chat537713892471222813"/>
    <d v="2017-05-29T00:00:00"/>
    <x v="6"/>
    <d v="1899-12-30T16:35:46"/>
    <x v="6"/>
    <s v="Liked “Oh definitely, I 100% understand ”"/>
  </r>
  <r>
    <s v="chat537713892471222813"/>
    <d v="2017-05-29T00:00:00"/>
    <x v="6"/>
    <d v="1899-12-30T16:53:15"/>
    <x v="6"/>
    <s v="Hey Meredith for the Tanglewood visit and key drop off tomorrow how about we delay the walk 30 min or so to ensure the office will be open. Does that sound like an okay plan for now? We will still try to contact the office tomorrow morning"/>
  </r>
  <r>
    <s v="chat537713892471222813"/>
    <d v="2017-05-29T00:00:00"/>
    <x v="6"/>
    <d v="1899-12-30T16:56:10"/>
    <x v="6"/>
    <s v="I have Julia set to be there at 8:40 to begin the walk. Not sure the dogs will be able to make it much longer than that. They are kenneled and we already cleaned poop on Saturday evenings visit."/>
  </r>
  <r>
    <s v="chat537713892471222813"/>
    <d v="2017-05-29T00:00:00"/>
    <x v="6"/>
    <d v="1899-12-30T16:58:00"/>
    <x v="6"/>
    <s v="Liked “I have Julia set to be there at 8:40 to begin the walk. Not sure the dogs will be able to make it much longer than that. They are kenneled and we already cleaned poop on Saturday evenings visit.”"/>
  </r>
  <r>
    <s v="chat537713892471222813"/>
    <d v="2017-05-29T00:00:00"/>
    <x v="6"/>
    <d v="1899-12-30T17:08:46"/>
    <x v="6"/>
    <s v="Help! Carolyn as at domain west in the leasing office is not open."/>
  </r>
  <r>
    <s v="chat537713892471222813"/>
    <d v="2017-05-29T00:00:00"/>
    <x v="6"/>
    <d v="1899-12-30T17:09:15"/>
    <x v="6"/>
    <s v="Is at Domain West......"/>
  </r>
  <r>
    <s v="chat537713892471222813"/>
    <d v="2017-05-29T00:00:00"/>
    <x v="6"/>
    <d v="1899-12-30T17:10:06"/>
    <x v="6"/>
    <s v="Thank you for letting us know. I will contact the resident "/>
  </r>
  <r>
    <s v="chat537713892471222813"/>
    <d v="2017-05-29T00:00:00"/>
    <x v="6"/>
    <d v="1899-12-30T17:10:12"/>
    <x v="6"/>
    <s v="Got it - looking into it. We called and they were open earlier. "/>
  </r>
  <r>
    <s v="chat537713892471222813"/>
    <d v="2017-05-29T00:00:00"/>
    <x v="6"/>
    <d v="1899-12-30T17:10:43"/>
    <x v="6"/>
    <s v="That's what JJ's note said above? 🤔"/>
  </r>
  <r>
    <s v="chat537713892471222813"/>
    <d v="2017-05-29T00:00:00"/>
    <x v="6"/>
    <d v="1899-12-30T17:11:15"/>
    <x v="6"/>
    <s v="Carolyn is on stand by........."/>
  </r>
  <r>
    <s v="chat537713892471222813"/>
    <d v="2017-05-29T00:00:00"/>
    <x v="6"/>
    <d v="1899-12-30T17:11:46"/>
    <x v="6"/>
    <s v="I called them and reached someone directly in the leasing office. Calling back.  They may be closed for lunch. "/>
  </r>
  <r>
    <s v="chat537713892471222813"/>
    <d v="2017-05-29T00:00:00"/>
    <x v="6"/>
    <d v="1899-12-30T17:12:10"/>
    <x v="6"/>
    <s v="Liked “I called them and reached someone directly in the leasing office. Calling back.  They may be closed for lunch. ”"/>
  </r>
  <r>
    <s v="chat537713892471222813"/>
    <d v="2017-05-29T00:00:00"/>
    <x v="6"/>
    <d v="1899-12-30T19:14:12"/>
    <x v="4"/>
    <s v="Hey guys! The last hurdle of UPS's day is over. That is assuming the gate code Mason gave us will work for Julia at Tanglewood at Voss. You probably will not hear from me anymore today unless you need something. And if so please do not hesitate to contact me. Have a great Memorial Day guys!"/>
  </r>
  <r>
    <s v="chat537713892471222813"/>
    <d v="2017-05-29T00:00:00"/>
    <x v="6"/>
    <d v="1899-12-30T19:15:02"/>
    <x v="4"/>
    <s v="Got it, Meredith. The customer at domain west is all good to go as well. "/>
  </r>
  <r>
    <s v="chat537713892471222813"/>
    <d v="2017-05-29T00:00:00"/>
    <x v="6"/>
    <d v="1899-12-30T19:15:30"/>
    <x v="4"/>
    <s v=" What do you mean?"/>
  </r>
  <r>
    <s v="chat537713892471222813"/>
    <d v="2017-05-29T00:00:00"/>
    <x v="6"/>
    <d v="1899-12-30T19:16:15"/>
    <x v="4"/>
    <s v="Sorry - remember that we couldn't get into domain west? So I called the customer - she understands and will come home to take her dog out. "/>
  </r>
  <r>
    <s v="chat537713892471222813"/>
    <d v="2017-05-29T00:00:00"/>
    <x v="6"/>
    <d v="1899-12-30T19:18:49"/>
    <x v="4"/>
    <s v="Ahhhhhhhh!!!  You scared me.  I thought you meant we were set to go and get keys for a walk. 😂"/>
  </r>
  <r>
    <s v="chat537713892471222813"/>
    <d v="2017-05-29T00:00:00"/>
    <x v="6"/>
    <d v="1899-12-30T19:19:08"/>
    <x v="4"/>
    <s v="Nope - sorry. Should have provided more context!! "/>
  </r>
  <r>
    <s v="chat537713892471222813"/>
    <d v="2017-05-29T00:00:00"/>
    <x v="6"/>
    <d v="1899-12-30T19:19:40"/>
    <x v="4"/>
    <s v="No worries!  I hope the rest of the day is quiet for you guys."/>
  </r>
  <r>
    <s v="chat537713892471222813"/>
    <d v="2017-05-29T00:00:00"/>
    <x v="6"/>
    <d v="1899-12-30T19:20:02"/>
    <x v="4"/>
    <s v="It should be :)"/>
  </r>
  <r>
    <s v="chat537713892471222813"/>
    <d v="2017-05-29T00:00:00"/>
    <x v="6"/>
    <d v="1899-12-30T20:57:11"/>
    <x v="8"/>
    <s v="Hey Meredith - we just received a request for a Cat visit this Sunday 05/04, does this work?"/>
  </r>
  <r>
    <s v="chat537713892471222813"/>
    <d v="2017-05-29T00:00:00"/>
    <x v="6"/>
    <d v="1899-12-30T20:59:18"/>
    <x v="8"/>
    <s v="Also the resident is requesting a meet and greet in the evening between Tues-Thursday. They said a phone call would work just as fine if that is easier for you."/>
  </r>
  <r>
    <s v="chat537713892471222813"/>
    <d v="2017-05-29T00:00:00"/>
    <x v="6"/>
    <d v="1899-12-30T21:00:28"/>
    <x v="8"/>
    <s v="Sure, just pass on info asap."/>
  </r>
  <r>
    <s v="chat537713892471222813"/>
    <d v="2017-05-29T00:00:00"/>
    <x v="6"/>
    <d v="1899-12-30T21:04:08"/>
    <x v="8"/>
    <s v="Schuyler Smith at The Slate unit 3073. Cat named Chino "/>
  </r>
  <r>
    <s v="chat537713892471222813"/>
    <d v="2017-05-29T00:00:00"/>
    <x v="6"/>
    <d v="1899-12-30T21:04:41"/>
    <x v="8"/>
    <s v="Liked “Schuyler Smith at The Slate unit 3073. Cat named Chino "/>
  </r>
  <r>
    <s v="chat537713892471222813"/>
    <d v="2017-05-29T00:00:00"/>
    <x v="6"/>
    <d v="1899-12-30T22:04:53"/>
    <x v="10"/>
    <s v="Schuyler just clarified that he would like the meet and greet on Wednesday between 4:30-7:00 and if that doesn't work a call or text would be fine"/>
  </r>
  <r>
    <s v="chat537713892471222813"/>
    <d v="2017-05-29T00:00:00"/>
    <x v="6"/>
    <d v="1899-12-30T22:20:53"/>
    <x v="10"/>
    <s v="Liked “Schuyler just clarified that he would like the meet and greet on Wednesday between 4:30-7:00 and if that doesn't work a call or text would be fine”"/>
  </r>
  <r>
    <s v="chat537713892471222813"/>
    <d v="2017-05-30T00:00:00"/>
    <x v="0"/>
    <d v="1899-12-30T02:48:19"/>
    <x v="15"/>
    <s v="Hi Meredith - I got your note re: pet checkup and 20-min visit on the portal. Can you elaborate? I am not sure I understand. For reference, it's the same price ($20) and time duration (20-min) for both of these services. We only left pet checkup in there as an option because quite a few customers were used to it. But from AB operations and UPS perspective, they are the same. "/>
  </r>
  <r>
    <s v="chat537713892471222813"/>
    <d v="2017-05-30T00:00:00"/>
    <x v="0"/>
    <d v="1899-12-30T02:53:58"/>
    <x v="15"/>
    <s v="Good deal, that answers my question then. For this past weekend services every visit appeared as a 20 minute walk for this client except this one. Was curious if it was booked this way for a reason? Didn't realize a pet check up and 20 minute walk were the same amount of time per visit. All good!!"/>
  </r>
  <r>
    <s v="chat537713892471222813"/>
    <d v="2017-05-30T00:00:00"/>
    <x v="0"/>
    <d v="1899-12-30T02:56:37"/>
    <x v="15"/>
    <s v="Good question. @Mason? Any insight?"/>
  </r>
  <r>
    <s v="chat537713892471222813"/>
    <d v="2017-05-30T00:00:00"/>
    <x v="0"/>
    <d v="1899-12-30T17:17:18"/>
    <x v="6"/>
    <s v="Schuyler Smith at The Slate unit 3073 is all set for a M&amp;G for Wednesday at 4:30pm. Carolyn will be meeting with him and she will also be the pet sitter."/>
  </r>
  <r>
    <s v="chat537713892471222813"/>
    <d v="2017-05-30T00:00:00"/>
    <x v="0"/>
    <d v="1899-12-30T17:18:11"/>
    <x v="6"/>
    <s v="Fantastic!! Thanks Meredith 😊"/>
  </r>
  <r>
    <s v="chat537713892471222813"/>
    <d v="2017-05-30T00:00:00"/>
    <x v="0"/>
    <d v="1899-12-30T19:16:41"/>
    <x v="4"/>
    <s v="From Kathy......"/>
  </r>
  <r>
    <s v="chat537713892471222813"/>
    <d v="2017-05-30T00:00:00"/>
    <x v="0"/>
    <d v="1899-12-30T19:21:30"/>
    <x v="4"/>
    <s v="Got it. Meredith - I will call the customer now. "/>
  </r>
  <r>
    <s v="chat537713892471222813"/>
    <d v="2017-05-30T00:00:00"/>
    <x v="0"/>
    <d v="1899-12-30T19:22:50"/>
    <x v="4"/>
    <s v="Calling them now "/>
  </r>
  <r>
    <s v="chat537713892471222813"/>
    <d v="2017-05-30T00:00:00"/>
    <x v="0"/>
    <d v="1899-12-30T19:26:34"/>
    <x v="4"/>
    <s v="We need to move on.  It's been 12 minutes.  On tight schedule today.  Anything??"/>
  </r>
  <r>
    <s v="chat537713892471222813"/>
    <d v="2017-05-30T00:00:00"/>
    <x v="0"/>
    <d v="1899-12-30T19:27:30"/>
    <x v="4"/>
    <s v="I agree, move on. I was not able to get in contact with the resident "/>
  </r>
  <r>
    <s v="chat537713892471222813"/>
    <d v="2017-05-30T00:00:00"/>
    <x v="0"/>
    <d v="1899-12-30T19:28:20"/>
    <x v="4"/>
    <s v="Liked “I agree, move on. I was not able to get in contact with the resident ”"/>
  </r>
  <r>
    <s v="chat537713892471222813"/>
    <d v="2017-05-30T00:00:00"/>
    <x v="0"/>
    <d v="1899-12-30T19:28:24"/>
    <x v="4"/>
    <s v="It was a long shot but I reached out to the leasing office and they can't help (obviously) but I will send a follow up email to the resident and let them know "/>
  </r>
  <r>
    <s v="chat537713892471222813"/>
    <d v="2017-05-30T00:00:00"/>
    <x v="0"/>
    <d v="1899-12-30T19:29:24"/>
    <x v="4"/>
    <s v="Very good. Thank you! It's cats so maybe we can visit tomorrow?"/>
  </r>
  <r>
    <s v="chat537713892471222813"/>
    <d v="2017-05-30T00:00:00"/>
    <x v="0"/>
    <d v="1899-12-30T19:34:19"/>
    <x v="5"/>
    <s v="Good point, I will let you know asap what they decide "/>
  </r>
  <r>
    <s v="chat537713892471222813"/>
    <d v="2017-05-30T00:00:00"/>
    <x v="0"/>
    <d v="1899-12-30T19:34:23"/>
    <x v="5"/>
    <s v="Liked “Very good. Thank you! It's cats so maybe we can visit tomorrow?”"/>
  </r>
  <r>
    <s v="chat537713892471222813"/>
    <d v="2017-05-30T00:00:00"/>
    <x v="0"/>
    <d v="1899-12-30T19:36:20"/>
    <x v="5"/>
    <s v="Sounds good Mason! Thank you!"/>
  </r>
  <r>
    <s v="chat537713892471222813"/>
    <d v="2017-06-01T00:00:00"/>
    <x v="2"/>
    <d v="1899-12-30T14:58:53"/>
    <x v="9"/>
    <s v="Good morning Meredith! I have added a weekend cat visit for 06/23-06/24, does this work?"/>
  </r>
  <r>
    <s v="chat537713892471222813"/>
    <d v="2017-06-01T00:00:00"/>
    <x v="2"/>
    <d v="1899-12-30T15:00:48"/>
    <x v="9"/>
    <s v="Good morning Nathan! Can you tell me what property and what part of town? I'm not in the office and sometimes it's difficult to flip between screens when I'm in meetings."/>
  </r>
  <r>
    <s v="chat537713892471222813"/>
    <d v="2017-06-01T00:00:00"/>
    <x v="2"/>
    <d v="1899-12-30T15:02:32"/>
    <x v="9"/>
    <s v="I apologize, I will do better with adding in extra info!"/>
  </r>
  <r>
    <s v="chat537713892471222813"/>
    <d v="2017-06-01T00:00:00"/>
    <x v="2"/>
    <d v="1899-12-30T15:08:46"/>
    <x v="9"/>
    <s v="Sure, I'll take it."/>
  </r>
  <r>
    <s v="Sean Lamont"/>
    <d v="2017-06-01T00:00:00"/>
    <x v="2"/>
    <d v="1899-12-30T16:20:34"/>
    <x v="7"/>
    <s v="Hey Meredith per your email about Modera Flats 616 I wanted to follow up with you. Do you have a minute to take a phone call? "/>
  </r>
  <r>
    <s v="chat537713892471222813"/>
    <d v="2017-06-01T00:00:00"/>
    <x v="2"/>
    <d v="1899-12-30T16:48:09"/>
    <x v="6"/>
    <s v="Ekkkkkk...... not until around 1:00??  Will that work?"/>
  </r>
  <r>
    <s v="Sean Lamont"/>
    <d v="2017-06-01T00:00:00"/>
    <x v="2"/>
    <d v="1899-12-30T16:54:06"/>
    <x v="6"/>
    <s v="Yes! I will set aside time at 1pm to give you a call. If you need a little more time please let me know and I will call at your convenience."/>
  </r>
  <r>
    <s v="chat537713892471222813"/>
    <d v="2017-06-01T00:00:00"/>
    <x v="2"/>
    <d v="1899-12-30T16:54:30"/>
    <x v="6"/>
    <s v="Liked “Yes! I will set aside time at 1pm to give you a call. If you need a little more time please let me know and I will call at your convenience.”"/>
  </r>
  <r>
    <s v="Sean Lamont"/>
    <d v="2017-06-01T00:00:00"/>
    <x v="2"/>
    <d v="1899-12-30T18:00:24"/>
    <x v="3"/>
    <s v="Hey Meredith is now still a good time?"/>
  </r>
  <r>
    <s v="chat537713892471222813"/>
    <d v="2017-06-01T00:00:00"/>
    <x v="2"/>
    <d v="1899-12-30T18:02:48"/>
    <x v="3"/>
    <s v="Give me two minutes please"/>
  </r>
  <r>
    <s v="chat537713892471222813"/>
    <d v="2017-06-01T00:00:00"/>
    <x v="2"/>
    <d v="1899-12-30T19:12:37"/>
    <x v="4"/>
    <s v="Hi team! Just wanted to let you know really quick that I do have, on short notice, only one pet sitter available for this weekend services being requested at Modera Flats. She is also available for the Saturday overnight. Temporarily on hold."/>
  </r>
  <r>
    <s v="Sean Lamont"/>
    <d v="2017-06-01T00:00:00"/>
    <x v="2"/>
    <d v="1899-12-30T19:26:11"/>
    <x v="4"/>
    <s v="1 ATTACHMENTS"/>
  </r>
  <r>
    <s v="Sean Lamont"/>
    <d v="2017-06-01T00:00:00"/>
    <x v="2"/>
    <d v="1899-12-30T19:28:01"/>
    <x v="4"/>
    <s v="Hey Meredith here is the breakdown to UPS per my voice mail. Sorry to bump up against the hour, I know you had that call. We're available this afternoon to discuss further once you're available and have time to take a look at it."/>
  </r>
  <r>
    <s v="Sean Lamont"/>
    <d v="2017-06-01T00:00:00"/>
    <x v="2"/>
    <d v="1899-12-30T20:43:34"/>
    <x v="8"/>
    <s v="Hey Meredith, I just want to follow-up with you to let you know I am still available to talk this afternoon. My hope is that we can have a brief discussion and I can quickly gauge Melody’s interest so we can confirm."/>
  </r>
  <r>
    <s v="chat537713892471222813"/>
    <d v="2017-06-01T00:00:00"/>
    <x v="2"/>
    <d v="1899-12-30T20:47:16"/>
    <x v="8"/>
    <s v="Got it! I'll call you here within the next 30 minutes. I need to get stationary and get to a calculator."/>
  </r>
  <r>
    <s v="Sean Lamont"/>
    <d v="2017-06-01T00:00:00"/>
    <x v="2"/>
    <d v="1899-12-30T20:47:38"/>
    <x v="8"/>
    <s v="Sounds good!"/>
  </r>
  <r>
    <s v="chat537713892471222813"/>
    <d v="2017-06-02T00:00:00"/>
    <x v="3"/>
    <d v="1899-12-30T02:06:46"/>
    <x v="14"/>
    <s v="Hey Meredith!! So there will be no pet sitting for Modera unit 616 this weekend after all. Melody had a change of plans and wants everyone to know how sorry she is 😇😇😇"/>
  </r>
  <r>
    <s v="chat537713892471222813"/>
    <d v="2017-06-02T00:00:00"/>
    <x v="3"/>
    <d v="1899-12-30T02:23:17"/>
    <x v="14"/>
    <s v="OMGoodness is all I have to say.  😬"/>
  </r>
  <r>
    <s v="chat537713892471222813"/>
    <d v="2017-06-02T00:00:00"/>
    <x v="3"/>
    <d v="1899-12-30T02:32:39"/>
    <x v="15"/>
    <s v="Okay Team............this just came in. I've sent a message that I will get back with him tomorrow. Just thought I would throw it at you tonight so that you guys can start discussing in the morning!! 😂..................."/>
  </r>
  <r>
    <s v="chat537713892471222813"/>
    <d v="2017-06-02T00:00:00"/>
    <x v="3"/>
    <d v="1899-12-30T02:38:55"/>
    <x v="15"/>
    <s v="Haha!! "/>
  </r>
  <r>
    <s v="Sean Lamont"/>
    <d v="2017-06-02T00:00:00"/>
    <x v="3"/>
    <d v="1899-12-30T02:39:54"/>
    <x v="15"/>
    <s v="🤔🤔🤔"/>
  </r>
  <r>
    <s v="chat537713892471222813"/>
    <d v="2017-06-02T00:00:00"/>
    <x v="3"/>
    <d v="1899-12-30T15:52:23"/>
    <x v="7"/>
    <m/>
  </r>
  <r>
    <s v="chat537713892471222813"/>
    <d v="2017-06-02T00:00:00"/>
    <x v="3"/>
    <d v="1899-12-30T15:52:23"/>
    <x v="7"/>
    <s v="Good morning guys! Here are my thoughts about Samir at the Villas at Hermann Park 212. UPS can provide the 7 AM Monday service. Logistically I'm not sure how we would pick up a key today and get it to the right pet sitter? I can send the sitter for Monday from UPS to do a key pick up this weekend but that is going to need to be charged as a separate visit. Thoughts? Does AB want to set up with Samir or UPS?"/>
  </r>
  <r>
    <s v="chat537713892471222813"/>
    <d v="2017-06-02T00:00:00"/>
    <x v="3"/>
    <d v="1899-12-30T16:14:02"/>
    <x v="7"/>
    <s v="Got your note! We'll talk it over with the team "/>
  </r>
  <r>
    <s v="chat537713892471222813"/>
    <d v="2017-06-02T00:00:00"/>
    <x v="3"/>
    <d v="1899-12-30T16:24:22"/>
    <x v="7"/>
    <s v="Liked “Got your note! We'll talk it over with the team ”"/>
  </r>
  <r>
    <s v="Sean Lamont"/>
    <d v="2017-06-02T00:00:00"/>
    <x v="3"/>
    <d v="1899-12-30T20:10:22"/>
    <x v="5"/>
    <s v="Hey Meredith, we discussed the request from Samir. Here is the plan for this particular booking broken down line by line:"/>
  </r>
  <r>
    <s v="chat537713892471222813"/>
    <d v="2017-06-02T00:00:00"/>
    <x v="3"/>
    <d v="1899-12-30T20:21:23"/>
    <x v="5"/>
    <s v="Love it!  Totally works. If Samir does not want to be home he can leave key in envelope marked UPS and we will pick up during leasing office hours this weekend.  If he can have it there by say noon tomorrow? For example. Just need to know by when so I can give walker green light for pick up. Please give me confirmation when everything is set in the portal and I will get it assigned. Thanks guys!!"/>
  </r>
  <r>
    <s v="Sean Lamont"/>
    <d v="2017-06-02T00:00:00"/>
    <x v="3"/>
    <d v="1899-12-30T20:38:51"/>
    <x v="8"/>
    <s v="No answer from Samir but we left a VM and are sending an email, with a plan to give him another follow up call in an hour if we don’t get a response from him."/>
  </r>
  <r>
    <s v="chat537713892471222813"/>
    <d v="2017-06-02T00:00:00"/>
    <x v="3"/>
    <d v="1899-12-30T20:47:36"/>
    <x v="8"/>
    <s v="Awesome! Would you like for me to send a quick text prompting him to look for the email?"/>
  </r>
  <r>
    <s v="chat537713892471222813"/>
    <d v="2017-06-02T00:00:00"/>
    <x v="3"/>
    <d v="1899-12-30T20:49:49"/>
    <x v="8"/>
    <s v="Yes please"/>
  </r>
  <r>
    <s v="chat537713892471222813"/>
    <d v="2017-06-02T00:00:00"/>
    <x v="3"/>
    <d v="1899-12-30T20:50:50"/>
    <x v="8"/>
    <s v="Liked “Yes please”"/>
  </r>
  <r>
    <s v="chat537713892471222813"/>
    <d v="2017-06-02T00:00:00"/>
    <x v="3"/>
    <d v="1899-12-30T20:53:25"/>
    <x v="8"/>
    <s v="This is what I sent......"/>
  </r>
  <r>
    <s v="chat537713892471222813"/>
    <d v="2017-06-02T00:00:00"/>
    <x v="3"/>
    <d v="1899-12-30T21:51:08"/>
    <x v="10"/>
    <s v="Hey Meredith, we are about to set up the walk on your portal for Samir, however, he replied back that we already have his key, is that correct?"/>
  </r>
  <r>
    <s v="chat537713892471222813"/>
    <d v="2017-06-02T00:00:00"/>
    <x v="3"/>
    <d v="1899-12-30T21:53:14"/>
    <x v="10"/>
    <s v="Chatting with him about that now. I believe it was returned to leasing office. Have a note into Shelly right now."/>
  </r>
  <r>
    <s v="chat537713892471222813"/>
    <d v="2017-06-02T00:00:00"/>
    <x v="3"/>
    <d v="1899-12-30T21:58:04"/>
    <x v="10"/>
    <s v="Ok, I'll just wait for word about where the key is "/>
  </r>
  <r>
    <s v="chat537713892471222813"/>
    <d v="2017-06-02T00:00:00"/>
    <x v="3"/>
    <d v="1899-12-30T22:13:54"/>
    <x v="10"/>
    <s v="So, I found the key. Was not aware we kept it.  At the time there was no way to track this. Not standard procedure for AB clients. No need to schedule a key pick up just the Monday visit. 😁"/>
  </r>
  <r>
    <s v="chat537713892471222813"/>
    <d v="2017-06-02T00:00:00"/>
    <x v="3"/>
    <d v="1899-12-30T22:16:44"/>
    <x v="10"/>
    <s v="There is actually. Inside of the pet profile on your portal you are meant to record when a key is picked up and when it was delivered. This also where you can leave notes about the customer and select who has they key. This was set up and introduced when we first exchanged the key with Samir 👍🏼"/>
  </r>
  <r>
    <s v="chat537713892471222813"/>
    <d v="2017-06-02T00:00:00"/>
    <x v="3"/>
    <d v="1899-12-30T22:23:17"/>
    <x v="10"/>
    <s v="I believe it was set up as a direct result of us not being able to track the key for this particular weekend service we did for Samir. It was the first weekend that AB ever did correct? The application was not available to me then or else I would've filled it out. They ability to log the key information as well as a pet information on my side was brought on at the same time, after this particular weekend as I recall? I will do a better job tracking now that I have the capability to document it in my portal."/>
  </r>
  <r>
    <s v="chat537713892471222813"/>
    <d v="2017-06-02T00:00:00"/>
    <x v="3"/>
    <d v="1899-12-30T22:29:38"/>
    <x v="10"/>
    <s v="Perhaps, I do not recall the actual time that this feature was deployed, but all we can do is start using it now. Also, we have been offering pet care on the weekends since AB launched but it has yet to be a standard service. I'll be on call this weekend so let me know if you need anything for Carolyn's visits or anything else with Samir 😊"/>
  </r>
  <r>
    <s v="chat537713892471222813"/>
    <d v="2017-06-02T00:00:00"/>
    <x v="3"/>
    <d v="1899-12-30T22:33:47"/>
    <x v="0"/>
    <s v="Sounds great! Note has already been made on Samir's file."/>
  </r>
  <r>
    <s v="chat537713892471222813"/>
    <d v="2017-06-04T00:00:00"/>
    <x v="4"/>
    <d v="1899-12-30T20:01:23"/>
    <x v="5"/>
    <s v="Hi guys!  No need to respond today just wanted to loop you into what happened to Carolyn today.............."/>
  </r>
  <r>
    <s v="chat537713892471222813"/>
    <d v="2017-06-04T00:00:00"/>
    <x v="4"/>
    <d v="1899-12-30T20:11:32"/>
    <x v="5"/>
    <s v="I responded back to Carolyn with be sure to ask the staff to check emails as well as their junk in box.  This is Carolyn's response........."/>
  </r>
  <r>
    <s v="chat537713892471222813"/>
    <d v="2017-06-05T00:00:00"/>
    <x v="6"/>
    <d v="1899-12-30T19:56:05"/>
    <x v="5"/>
    <s v="Hey guys! I have not had this come up before. Shelly's phone is fixing to die and for some reason her car charger is not working. She is probably going to be able to clock in but clocking out she thinks may not be able to happen. When she gets home she'll be able to clock out. What would you advise? Do you want me to alert you at the 20 minute mark and you clock her out? Or just wait?"/>
  </r>
  <r>
    <s v="chat537713892471222813"/>
    <d v="2017-06-05T00:00:00"/>
    <x v="6"/>
    <d v="1899-12-30T19:57:59"/>
    <x v="5"/>
    <s v="No problem. Yes she should go ahead and clock in, if able, and we can manually clock her out "/>
  </r>
  <r>
    <s v="chat537713892471222813"/>
    <d v="2017-06-05T00:00:00"/>
    <x v="6"/>
    <d v="1899-12-30T20:00:04"/>
    <x v="5"/>
    <s v="Great!! Thanks Mason! Fingers crossed that it all works fine but I'm watching to see when she clocks in and I will alert you if she can't clock out."/>
  </r>
  <r>
    <s v="chat537713892471222813"/>
    <d v="2017-06-05T00:00:00"/>
    <x v="6"/>
    <d v="1899-12-30T20:01:42"/>
    <x v="5"/>
    <s v="If she's able to take a picture could she send it to us later on so we can forward it to the owner? That would be great, if not, no worries "/>
  </r>
  <r>
    <s v="chat537713892471222813"/>
    <d v="2017-06-05T00:00:00"/>
    <x v="6"/>
    <d v="1899-12-30T20:02:17"/>
    <x v="5"/>
    <s v="Liked “If she's able to take a picture could she send it to us later on so we can forward it to the owner? That would be great, if not, no worries ”"/>
  </r>
  <r>
    <s v="chat537713892471222813"/>
    <d v="2017-06-05T00:00:00"/>
    <x v="6"/>
    <d v="1899-12-30T20:03:22"/>
    <x v="5"/>
    <s v="Perfect! We will see you in the morning."/>
  </r>
  <r>
    <s v="chat537713892471222813"/>
    <d v="2017-06-08T00:00:00"/>
    <x v="2"/>
    <d v="1899-12-30T13:23:49"/>
    <x v="11"/>
    <s v="Good morning Meredith! Villas at Hermann park unit 1243 (Sora and Kairi) are requesting a Saturday and Sunday walk from 12-3. Does this work?"/>
  </r>
  <r>
    <s v="chat537713892471222813"/>
    <d v="2017-06-08T00:00:00"/>
    <x v="2"/>
    <d v="1899-12-30T13:25:59"/>
    <x v="11"/>
    <s v="Good morning!! That's good fine! Please let me know when it's in my cue so I can make sure it's assigned properly.  Thank you!!"/>
  </r>
  <r>
    <s v="chat537713892471222813"/>
    <d v="2017-06-08T00:00:00"/>
    <x v="2"/>
    <d v="1899-12-30T13:49:01"/>
    <x v="1"/>
    <s v="Good morning team! One thing that I forgot to mention yesterday when I was up at the office is I am having an Apartment Butler staff meeting tomorrow evening at 7 PM. If there is anything you guys think that we could be doing better or that you would like for me address please let me know so that I can incorporate it into my agenda. By the end of this week day would be appreciated if possible. Sorry for the tight deadline. Thanks in advance!"/>
  </r>
  <r>
    <s v="chat537713892471222813"/>
    <d v="2017-06-08T00:00:00"/>
    <x v="2"/>
    <d v="1899-12-30T15:12:41"/>
    <x v="9"/>
    <s v="Liked “Good morning team! One thing that I forgot to mention yesterday when I was up at the office is I am having an Apartment Butler staff meeting tomorrow evening at 7 PM. If there is anything you guys think that we could be doing better or that you would like for me address please let me know so that I can incorporate it into my agenda. By the end of this week day would be appreciated if possible. Sorry for the tight deadline. Thanks in advance!”"/>
  </r>
  <r>
    <s v="chat537713892471222813"/>
    <d v="2017-06-08T00:00:00"/>
    <x v="2"/>
    <d v="1899-12-30T15:12:58"/>
    <x v="9"/>
    <s v="Hey Meredith the walks at Villas at Hermann are on your portal now "/>
  </r>
  <r>
    <s v="chat537713892471222813"/>
    <d v="2017-06-08T00:00:00"/>
    <x v="2"/>
    <d v="1899-12-30T15:18:34"/>
    <x v="9"/>
    <s v="Got it and they have been scheduled! Thanks Mason!"/>
  </r>
  <r>
    <s v="chat537713892471222813"/>
    <d v="2017-06-08T00:00:00"/>
    <x v="2"/>
    <d v="1899-12-30T16:33:53"/>
    <x v="6"/>
    <s v="Regarding the WaterWall unit 537- clock in/clock out issue I have corrected this in the system so there should be no more problems "/>
  </r>
  <r>
    <s v="chat537713892471222813"/>
    <d v="2017-06-08T00:00:00"/>
    <x v="2"/>
    <d v="1899-12-30T16:38:57"/>
    <x v="6"/>
    <s v="  Awesome! So there was a glitch? It wasn't me being delirious!"/>
  </r>
  <r>
    <s v="chat537713892471222813"/>
    <d v="2017-06-08T00:00:00"/>
    <x v="2"/>
    <d v="1899-12-30T17:46:57"/>
    <x v="3"/>
    <s v="Can somebody please verify that 3800 Main St. for today in the 12 to 3 o'clock time slot just canceled and it did not drop out of our dashboard by mistake. I already have Shelly in the area and don't want to move her to rice village until I am sure. 🤔"/>
  </r>
  <r>
    <s v="Sean Lamont"/>
    <d v="2017-06-08T00:00:00"/>
    <x v="2"/>
    <d v="1899-12-30T17:50:59"/>
    <x v="3"/>
    <s v="Got it. Looking into it."/>
  </r>
  <r>
    <s v="chat537713892471222813"/>
    <d v="2017-06-08T00:00:00"/>
    <x v="2"/>
    <d v="1899-12-30T17:51:27"/>
    <x v="3"/>
    <s v="Liked “Got it. Looking into it.”"/>
  </r>
  <r>
    <s v="chat537713892471222813"/>
    <d v="2017-06-08T00:00:00"/>
    <x v="2"/>
    <d v="1899-12-30T17:55:53"/>
    <x v="3"/>
    <s v="Yes there will be no walk today at 3800 main"/>
  </r>
  <r>
    <s v="chat537713892471222813"/>
    <d v="2017-06-08T00:00:00"/>
    <x v="2"/>
    <d v="1899-12-30T17:56:54"/>
    <x v="3"/>
    <s v="OK, not complaining but Shelli just missed out on three walks today because of that cancellation."/>
  </r>
  <r>
    <s v="chat537713892471222813"/>
    <d v="2017-06-08T00:00:00"/>
    <x v="2"/>
    <d v="1899-12-30T17:59:47"/>
    <x v="3"/>
    <s v="Was client still billed for last minute cancellation?"/>
  </r>
  <r>
    <s v="Sean Lamont"/>
    <d v="2017-06-08T00:00:00"/>
    <x v="2"/>
    <d v="1899-12-30T18:10:47"/>
    <x v="3"/>
    <s v="Totally understand the pain point Meredith. This resident requested to move the booking this morning but we did not close the loop with you. Looking into the billing now."/>
  </r>
  <r>
    <s v="chat537713892471222813"/>
    <d v="2017-06-08T00:00:00"/>
    <x v="2"/>
    <d v="1899-12-30T18:14:55"/>
    <x v="3"/>
    <s v="And/or some kind of alert from AB before I adjust and work in 3 last minute bookings? I thought we had worked out and last minute alert for bookings that cancel less than 24 hours? Am I dreaming that up?"/>
  </r>
  <r>
    <s v="Sean Lamont"/>
    <d v="2017-06-08T00:00:00"/>
    <x v="2"/>
    <d v="1899-12-30T18:30:17"/>
    <x v="4"/>
    <s v="Ok, I’ve got clarity for you. We won’t be charging the resident, because we haven’t officially changed our policy yet. That said, we will compensate for the reschedule because we didn’t close the loop with you. We will be updating our policy with communication to the residents and an updated FAQ on the site. As for the Cancellation notification, that is in effect and working. The problem is that this was a Reschedule, so the same message was not applied. We are working on fixing that, so now in the future if there is a cancellation or a reschedule, you will get a notification."/>
  </r>
  <r>
    <s v="chat537713892471222813"/>
    <d v="2017-06-08T00:00:00"/>
    <x v="2"/>
    <d v="1899-12-30T18:36:15"/>
    <x v="4"/>
    <s v="Sounds good! As long as we are working to get it fixed I'm cool with that. No need for payment."/>
  </r>
  <r>
    <s v="Sean Lamont"/>
    <d v="2017-06-08T00:00:00"/>
    <x v="2"/>
    <d v="1899-12-30T18:44:00"/>
    <x v="4"/>
    <s v="I appreciate the good faith Meredith but we care about Shelli’s time and it’s the right thing to do."/>
  </r>
  <r>
    <s v="chat537713892471222813"/>
    <d v="2017-06-08T00:00:00"/>
    <x v="2"/>
    <d v="1899-12-30T18:45:11"/>
    <x v="4"/>
    <s v="Thanks Sean! I appreciate it."/>
  </r>
  <r>
    <s v="Sean Lamont"/>
    <d v="2017-06-08T00:00:00"/>
    <x v="2"/>
    <d v="1899-12-30T19:05:51"/>
    <x v="4"/>
    <s v="You got it!"/>
  </r>
  <r>
    <s v="chat537713892471222813"/>
    <d v="2017-06-08T00:00:00"/>
    <x v="2"/>
    <d v="1899-12-30T20:17:49"/>
    <x v="5"/>
    <s v="Modera Flats 531 no dogs home??  Please advise."/>
  </r>
  <r>
    <s v="Sean Lamont"/>
    <d v="2017-06-08T00:00:00"/>
    <x v="2"/>
    <d v="1899-12-30T20:24:53"/>
    <x v="5"/>
    <s v="Calling customer now"/>
  </r>
  <r>
    <s v="chat537713892471222813"/>
    <d v="2017-06-08T00:00:00"/>
    <x v="2"/>
    <d v="1899-12-30T20:25:25"/>
    <x v="5"/>
    <s v="Loved “Calling customer now”"/>
  </r>
  <r>
    <s v="chat537713892471222813"/>
    <d v="2017-06-08T00:00:00"/>
    <x v="2"/>
    <d v="1899-12-30T20:25:48"/>
    <x v="5"/>
    <s v="Opps!!  That's an ok!!"/>
  </r>
  <r>
    <s v="Sean Lamont"/>
    <d v="2017-06-08T00:00:00"/>
    <x v="2"/>
    <d v="1899-12-30T20:29:27"/>
    <x v="5"/>
    <s v="No answer from Tamra but I left a VM. Please have Shelli wait a few minutes. If we don’t hear back within the 20 minute window, then it’s ok for Shelli to head out."/>
  </r>
  <r>
    <s v="chat537713892471222813"/>
    <d v="2017-06-08T00:00:00"/>
    <x v="2"/>
    <d v="1899-12-30T20:32:03"/>
    <x v="8"/>
    <s v="Okay, holding. She didn't clock in originally when she found the dog not there. She waited for me to respond and then when I went to the dashboard and realize she wasn't checked in. All of that probably took five minutes so were almost there to the 20 minute mark."/>
  </r>
  <r>
    <s v="Sean Lamont"/>
    <d v="2017-06-08T00:00:00"/>
    <x v="2"/>
    <d v="1899-12-30T20:32:21"/>
    <x v="8"/>
    <s v="Ok, understood."/>
  </r>
  <r>
    <s v="chat537713892471222813"/>
    <d v="2017-06-08T00:00:00"/>
    <x v="2"/>
    <d v="1899-12-30T20:40:47"/>
    <x v="8"/>
    <s v="I'm going to have Shelly move on"/>
  </r>
  <r>
    <s v="Sean Lamont"/>
    <d v="2017-06-08T00:00:00"/>
    <x v="2"/>
    <d v="1899-12-30T20:41:16"/>
    <x v="8"/>
    <s v="I’ve gotten no response back from the customer so I think we should head out. If Shelly can include instance in her notes that would be appreciated."/>
  </r>
  <r>
    <s v="Sean Lamont"/>
    <d v="2017-06-08T00:00:00"/>
    <x v="2"/>
    <d v="1899-12-30T20:41:19"/>
    <x v="8"/>
    <s v="Jinx!"/>
  </r>
  <r>
    <s v="chat537713892471222813"/>
    <d v="2017-06-08T00:00:00"/>
    <x v="2"/>
    <d v="1899-12-30T20:48:42"/>
    <x v="8"/>
    <s v="Laughed at “Jinx!”"/>
  </r>
  <r>
    <s v="chat537713892471222813"/>
    <d v="2017-06-08T00:00:00"/>
    <x v="2"/>
    <d v="1899-12-30T20:51:29"/>
    <x v="8"/>
    <s v="Following up on my question from this morning..... are there any talking points you guys would like to add to my agenda tomorrow night for my AB staff meeting?"/>
  </r>
  <r>
    <s v="Sean Lamont"/>
    <d v="2017-06-08T00:00:00"/>
    <x v="2"/>
    <d v="1899-12-30T21:05:20"/>
    <x v="8"/>
    <s v="Yes! I will send you an email with some line items and a feedback summary attached."/>
  </r>
  <r>
    <s v="chat537713892471222813"/>
    <d v="2017-06-08T00:00:00"/>
    <x v="2"/>
    <d v="1899-12-30T21:06:33"/>
    <x v="8"/>
    <s v="You ROCK!  Thanks!"/>
  </r>
  <r>
    <s v="chat537713892471222813"/>
    <d v="2017-06-08T00:00:00"/>
    <x v="2"/>
    <d v="1899-12-30T21:08:00"/>
    <x v="8"/>
    <s v="Thank if I got coy"/>
  </r>
  <r>
    <s v="chat537713892471222813"/>
    <d v="2017-06-09T00:00:00"/>
    <x v="3"/>
    <d v="1899-12-30T17:51:08"/>
    <x v="3"/>
    <s v="1 ATTACHMENTS"/>
  </r>
  <r>
    <s v="chat537713892471222813"/>
    <d v="2017-06-09T00:00:00"/>
    <x v="3"/>
    <d v="1899-12-30T17:51:09"/>
    <x v="3"/>
    <s v="Link creating error message.  Shelly is unable to log out or in at this point to any of her clients for the day."/>
  </r>
  <r>
    <s v="chat537713892471222813"/>
    <d v="2017-06-09T00:00:00"/>
    <x v="3"/>
    <d v="1899-12-30T17:53:45"/>
    <x v="3"/>
    <s v="Christina reporting same issue"/>
  </r>
  <r>
    <s v="Sean Lamont"/>
    <d v="2017-06-09T00:00:00"/>
    <x v="3"/>
    <d v="1899-12-30T17:57:54"/>
    <x v="3"/>
    <s v="Got it. We are working internally to solve the issue. In the short term can you have your team text you their clock-in and clock-out times for the walks that they are on? That way we can manually update the database to reflect the. We’ll hopefully have an update in the next 10 minutes."/>
  </r>
  <r>
    <s v="chat537713892471222813"/>
    <d v="2017-06-09T00:00:00"/>
    <x v="3"/>
    <d v="1899-12-30T17:58:01"/>
    <x v="3"/>
    <s v="OK, I have instructed all of my girls to manually keep track of when they arrive and when they finish as well as to take photos and just keep them in their phone memory for right now. I've asked everybody to keep moving on there route as scheduled."/>
  </r>
  <r>
    <s v="Sean Lamont"/>
    <d v="2017-06-09T00:00:00"/>
    <x v="3"/>
    <d v="1899-12-30T17:58:47"/>
    <x v="3"/>
    <s v="Great, thanks for tying in the picture piece. I forgot to mention that initially."/>
  </r>
  <r>
    <s v="chat537713892471222813"/>
    <d v="2017-06-09T00:00:00"/>
    <x v="3"/>
    <d v="1899-12-30T17:59:34"/>
    <x v="3"/>
    <s v="Sure Sean, as soon as you have everything up I'll call back out in the field and collect the data to relay back to you."/>
  </r>
  <r>
    <s v="Sean Lamont"/>
    <d v="2017-06-09T00:00:00"/>
    <x v="3"/>
    <d v="1899-12-30T18:00:17"/>
    <x v="3"/>
    <s v="Thank you!"/>
  </r>
  <r>
    <s v="Sean Lamont"/>
    <d v="2017-06-09T00:00:00"/>
    <x v="3"/>
    <d v="1899-12-30T18:23:41"/>
    <x v="3"/>
    <s v="We should be back up and running Meredith. Please tell your team to give their next clock in a shot and let us know if you have any issues."/>
  </r>
  <r>
    <s v="chat537713892471222813"/>
    <d v="2017-06-09T00:00:00"/>
    <x v="3"/>
    <d v="1899-12-30T18:24:47"/>
    <x v="3"/>
    <s v="Got it!!"/>
  </r>
  <r>
    <s v="chat537713892471222813"/>
    <d v="2017-06-09T00:00:00"/>
    <x v="3"/>
    <d v="1899-12-30T18:28:48"/>
    <x v="3"/>
    <s v="2 of 3 have reported they're good.  Other is probably driving.  A HUGE thank you!!!"/>
  </r>
  <r>
    <s v="chat537713892471222813"/>
    <d v="2017-06-09T00:00:00"/>
    <x v="3"/>
    <d v="1899-12-30T18:29:22"/>
    <x v="3"/>
    <s v="Awesome thanks"/>
  </r>
  <r>
    <s v="chat537713892471222813"/>
    <d v="2017-06-12T00:00:00"/>
    <x v="6"/>
    <d v="1899-12-30T19:51:52"/>
    <x v="5"/>
    <s v="Good afternoon Meredith - Do you remember when you added AB as part of your insurance rider? Do you happen to have the paper that shows that? "/>
  </r>
  <r>
    <s v="chat537713892471222813"/>
    <d v="2017-06-12T00:00:00"/>
    <x v="6"/>
    <d v="1899-12-30T19:52:09"/>
    <x v="5"/>
    <s v="I am referring to when we first began working together. "/>
  </r>
  <r>
    <s v="chat537713892471222813"/>
    <d v="2017-06-12T00:00:00"/>
    <x v="6"/>
    <d v="1899-12-30T19:54:28"/>
    <x v="5"/>
    <s v="Hmmmmm.....I thought I sent it over the week before?  Not at office now.  Can I get back with you?"/>
  </r>
  <r>
    <s v="chat537713892471222813"/>
    <d v="2017-06-12T00:00:00"/>
    <x v="6"/>
    <d v="1899-12-30T19:54:49"/>
    <x v="5"/>
    <s v="Sure thing! Thank you!"/>
  </r>
  <r>
    <s v="chat537713892471222813"/>
    <d v="2017-06-14T00:00:00"/>
    <x v="1"/>
    <d v="1899-12-30T18:18:43"/>
    <x v="3"/>
    <s v="Just a quick heads up. Carolyn is doing Shelly's run today and is having all different kinds of issues trying to clock in and clock out. I'm not sure who her carrier is but her visits are going to look kind of funny in terms of when she's clocking in and clocking out today. She's doing the best she can but of course her my main priority is the animals."/>
  </r>
  <r>
    <s v="chat537713892471222813"/>
    <d v="2017-06-14T00:00:00"/>
    <x v="1"/>
    <d v="1899-12-30T18:18:44"/>
    <x v="3"/>
    <m/>
  </r>
  <r>
    <s v="chat537713892471222813"/>
    <d v="2017-06-14T00:00:00"/>
    <x v="1"/>
    <d v="1899-12-30T18:23:20"/>
    <x v="3"/>
    <s v="I 100% agree, thank you for letting us know "/>
  </r>
  <r>
    <s v="chat537713892471222813"/>
    <d v="2017-06-14T00:00:00"/>
    <x v="1"/>
    <d v="1899-12-30T18:25:07"/>
    <x v="3"/>
    <s v="We may have some plus's and minuses on our dashboard today but I can assure you Carolyn is doing a good job."/>
  </r>
  <r>
    <s v="Sean Lamont"/>
    <d v="2017-06-14T00:00:00"/>
    <x v="1"/>
    <d v="1899-12-30T18:38:25"/>
    <x v="4"/>
    <s v="Thanks for confirmation Meredith. We've got full confidence in UPS"/>
  </r>
  <r>
    <s v="chat537713892471222813"/>
    <d v="2017-06-14T00:00:00"/>
    <x v="1"/>
    <d v="1899-12-30T18:39:03"/>
    <x v="4"/>
    <s v="Awww, thanks guys!"/>
  </r>
  <r>
    <s v="Sean Lamont"/>
    <d v="2017-06-14T00:00:00"/>
    <x v="1"/>
    <d v="1899-12-30T18:47:04"/>
    <x v="4"/>
    <s v="Of course!"/>
  </r>
  <r>
    <s v="chat537713892471222813"/>
    <d v="2017-06-14T00:00:00"/>
    <x v="1"/>
    <d v="1899-12-30T19:31:59"/>
    <x v="5"/>
    <s v="Hanover Rice Village unit 137 dogs name is Bandit is not home. You guys want to reach out to the client? I've asked Carolyn to move on to her next appointment in the building so I have a little bit of time left to get back with her if she needs to loop back for some reason."/>
  </r>
  <r>
    <s v="chat537713892471222813"/>
    <d v="2017-06-14T00:00:00"/>
    <x v="1"/>
    <d v="1899-12-30T19:32:43"/>
    <x v="5"/>
    <s v="I will reach out - thank you!"/>
  </r>
  <r>
    <s v="chat537713892471222813"/>
    <d v="2017-06-14T00:00:00"/>
    <x v="1"/>
    <d v="1899-12-30T19:32:54"/>
    <x v="5"/>
    <s v="Liked “I will reach out - thank you!”"/>
  </r>
  <r>
    <s v="chat537713892471222813"/>
    <d v="2017-06-14T00:00:00"/>
    <x v="1"/>
    <d v="1899-12-30T19:37:51"/>
    <x v="5"/>
    <s v="There will be no walk to Bandit today - he is boarded at the moment. Walks will begin again on Friday"/>
  </r>
  <r>
    <s v="chat537713892471222813"/>
    <d v="2017-06-14T00:00:00"/>
    <x v="1"/>
    <d v="1899-12-30T19:38:46"/>
    <x v="5"/>
    <s v="Got it!!! Thank you!!!"/>
  </r>
  <r>
    <s v="chat537713892471222813"/>
    <d v="2017-06-14T00:00:00"/>
    <x v="1"/>
    <d v="1899-12-30T21:47:21"/>
    <x v="10"/>
    <m/>
  </r>
  <r>
    <s v="chat537713892471222813"/>
    <d v="2017-06-14T00:00:00"/>
    <x v="1"/>
    <d v="1899-12-30T21:47:21"/>
    <x v="10"/>
    <s v="Liked “Got it!!! Thank you!!!”"/>
  </r>
  <r>
    <s v="chat537713892471222813"/>
    <d v="2017-06-14T00:00:00"/>
    <x v="1"/>
    <d v="1899-12-30T21:49:18"/>
    <x v="10"/>
    <s v="Hi Meredith! The resident at Kirby place unit 324 is wondering when Christina might be coming by to visit. Could I get an eta? "/>
  </r>
  <r>
    <s v="chat537713892471222813"/>
    <d v="2017-06-14T00:00:00"/>
    <x v="1"/>
    <d v="1899-12-30T21:59:13"/>
    <x v="10"/>
    <s v="She's there now."/>
  </r>
  <r>
    <s v="chat537713892471222813"/>
    <d v="2017-06-14T00:00:00"/>
    <x v="1"/>
    <d v="1899-12-30T21:59:35"/>
    <x v="10"/>
    <s v="Fantastic! Thanks :)"/>
  </r>
  <r>
    <s v="chat537713892471222813"/>
    <d v="2017-06-14T00:00:00"/>
    <x v="1"/>
    <d v="1899-12-30T22:08:52"/>
    <x v="10"/>
    <s v="Sorry guys! I was going to loop back to you and let you know that everybody out in the field today is having issues with cell service on our side. Don't know exactly what's going on? Did your other contractors report problems today?"/>
  </r>
  <r>
    <s v="chat537713892471222813"/>
    <d v="2017-06-14T00:00:00"/>
    <x v="1"/>
    <d v="1899-12-30T22:11:37"/>
    <x v="10"/>
    <s v="Hey Meredith, thank you for the note. I know that I have had cell service issues and there are broad Internet outages in this area, so, I assume that it is not just your team but a larger issue."/>
  </r>
  <r>
    <s v="chat537713892471222813"/>
    <d v="2017-06-14T00:00:00"/>
    <x v="1"/>
    <d v="1899-12-30T22:12:55"/>
    <x v="10"/>
    <s v="Great!!  Thanks for the information Garrett. "/>
  </r>
  <r>
    <s v="chat537713892471222813"/>
    <d v="2017-06-15T00:00:00"/>
    <x v="2"/>
    <d v="1899-12-30T20:12:51"/>
    <x v="5"/>
    <s v="1 ATTACHMENTS"/>
  </r>
  <r>
    <s v="chat537713892471222813"/>
    <d v="2017-06-15T00:00:00"/>
    <x v="2"/>
    <d v="1899-12-30T20:15:18"/>
    <x v="5"/>
    <s v="Yes, I will reach out and if Shelly could leave a comment when she clocks out that would be greatly appreciated "/>
  </r>
  <r>
    <s v="chat537713892471222813"/>
    <d v="2017-06-15T00:00:00"/>
    <x v="2"/>
    <d v="1899-12-30T20:15:51"/>
    <x v="5"/>
    <s v="Most certainly will do! Thanks Mason!!"/>
  </r>
  <r>
    <s v="chat537713892471222813"/>
    <d v="2017-06-15T00:00:00"/>
    <x v="2"/>
    <d v="1899-12-30T20:24:37"/>
    <x v="5"/>
    <s v="Phone went straight to voicemail so I will follow up with an email. Thanks for reaching out about Kona! "/>
  </r>
  <r>
    <s v="chat537713892471222813"/>
    <d v="2017-06-15T00:00:00"/>
    <x v="2"/>
    <d v="1899-12-30T20:25:40"/>
    <x v="5"/>
    <s v="Sure thing!!!"/>
  </r>
  <r>
    <s v="chat537713892471222813"/>
    <d v="2017-06-15T00:00:00"/>
    <x v="2"/>
    <d v="1899-12-30T20:28:45"/>
    <x v="5"/>
    <s v="Liked “Sure thing!!!”"/>
  </r>
  <r>
    <s v="chat537713892471222813"/>
    <d v="2017-06-16T00:00:00"/>
    <x v="3"/>
    <d v="1899-12-30T17:24:16"/>
    <x v="6"/>
    <s v="1 ATTACHMENTS"/>
  </r>
  <r>
    <s v="Sean Lamont"/>
    <d v="2017-06-16T00:00:00"/>
    <x v="3"/>
    <d v="1899-12-30T17:41:28"/>
    <x v="3"/>
    <s v="Hey Meredith, we’re testing out some new icons. Please ignore this one! We’ll send out an update once we have an official use case for the icon."/>
  </r>
  <r>
    <s v="chat537713892471222813"/>
    <d v="2017-06-16T00:00:00"/>
    <x v="3"/>
    <d v="1899-12-30T17:42:26"/>
    <x v="3"/>
    <s v="Got it!!  Thank you."/>
  </r>
  <r>
    <s v="chat537713892471222813"/>
    <d v="2017-06-16T00:00:00"/>
    <x v="3"/>
    <d v="1899-12-30T17:43:56"/>
    <x v="3"/>
    <s v="Client from yesterday with the tongue hanging out of his mouth have we heard anything back?  Need to look up property sorry.  Back in a few."/>
  </r>
  <r>
    <s v="chat537713892471222813"/>
    <d v="2017-06-16T00:00:00"/>
    <x v="3"/>
    <d v="1899-12-30T17:45:33"/>
    <x v="3"/>
    <s v="Yesterday.........."/>
  </r>
  <r>
    <s v="chat537713892471222813"/>
    <d v="2017-06-16T00:00:00"/>
    <x v="3"/>
    <d v="1899-12-30T17:45:55"/>
    <x v="3"/>
    <s v="1 ATTACHMENTS"/>
  </r>
  <r>
    <s v="chat537713892471222813"/>
    <d v="2017-06-16T00:00:00"/>
    <x v="3"/>
    <d v="1899-12-30T17:46:57"/>
    <x v="3"/>
    <s v="Yes, we reached out yesterday with a call and email but still have not heard back. I will go ahead and send a follow up message"/>
  </r>
  <r>
    <s v="chat537713892471222813"/>
    <d v="2017-06-16T00:00:00"/>
    <x v="3"/>
    <d v="1899-12-30T17:47:35"/>
    <x v="3"/>
    <s v="Okay, thanks Mason!! 😉"/>
  </r>
  <r>
    <s v="chat537713892471222813"/>
    <d v="2017-06-16T00:00:00"/>
    <x v="3"/>
    <d v="1899-12-30T18:06:43"/>
    <x v="3"/>
    <s v="Liked “Okay, thanks Mason!! 😉”"/>
  </r>
  <r>
    <s v="chat537713892471222813"/>
    <d v="2017-06-16T00:00:00"/>
    <x v="3"/>
    <d v="1899-12-30T22:59:36"/>
    <x v="0"/>
    <s v="Did someone make a mistake???  I see a Dallas button on my dashboard!!! 😳 I'm so excited!!"/>
  </r>
  <r>
    <s v="Sean Lamont"/>
    <d v="2017-06-16T00:00:00"/>
    <x v="3"/>
    <d v="1899-12-30T23:02:29"/>
    <x v="0"/>
    <s v="Surprise! Big things coming down the pipe!"/>
  </r>
  <r>
    <s v="chat537713892471222813"/>
    <d v="2017-06-16T00:00:00"/>
    <x v="3"/>
    <d v="1899-12-30T23:03:11"/>
    <x v="0"/>
    <s v="Get ready!!!"/>
  </r>
  <r>
    <s v="chat537713892471222813"/>
    <d v="2017-06-16T00:00:00"/>
    <x v="3"/>
    <d v="1899-12-30T23:03:37"/>
    <x v="0"/>
    <s v="This girl notices!! Ready to make it happen!!"/>
  </r>
  <r>
    <s v="chat537713892471222813"/>
    <d v="2017-06-16T00:00:00"/>
    <x v="3"/>
    <d v="1899-12-30T23:04:27"/>
    <x v="0"/>
    <s v="🎉🎉🎉"/>
  </r>
  <r>
    <s v="chat537713892471222813"/>
    <d v="2017-06-16T00:00:00"/>
    <x v="3"/>
    <d v="1899-12-30T23:05:59"/>
    <x v="0"/>
    <s v="Laughed at “🎉🎉🎉”"/>
  </r>
  <r>
    <s v="chat537713892471222813"/>
    <d v="2017-06-19T00:00:00"/>
    <x v="6"/>
    <d v="1899-12-30T04:21:34"/>
    <x v="13"/>
    <s v="Good evening Meredith - Lucy's mom (Hanover Southampton, 409) just asked for a cancelation for the walk tomorrow. She is OK with being charged for the walk, but since she's a super user and canceled the night before, I wondered if we should refund her? Your thoughts? Of course, if the cancellation is causing any issues for Shelly, then I'd suggest we leave the charge on."/>
  </r>
  <r>
    <s v="chat537713892471222813"/>
    <d v="2017-06-19T00:00:00"/>
    <x v="6"/>
    <d v="1899-12-30T04:23:18"/>
    <x v="13"/>
    <s v="REFUND!!  For sure."/>
  </r>
  <r>
    <s v="chat537713892471222813"/>
    <d v="2017-06-19T00:00:00"/>
    <x v="6"/>
    <d v="1899-12-30T04:25:35"/>
    <x v="13"/>
    <s v="Haha do you ever sleep?? Don't answer that. And thank you!!"/>
  </r>
  <r>
    <s v="chat537713892471222813"/>
    <d v="2017-06-19T00:00:00"/>
    <x v="6"/>
    <d v="1899-12-30T04:30:17"/>
    <x v="16"/>
    <s v="Funny!! You're the 2nd person this week to ask that same exact question! 😂 Concerned that A LOT of our regulars are not scheduled as of this evening. I will catch the bookings as they come in but if everyone can please be aware tomorrow morning at 9am is Chloe's appointment to see if this very talented surgeon can pull off saving Chloe's life so I'll be tied up for an hour or so. Send messages but there may be a slower response time on my end."/>
  </r>
  <r>
    <s v="chat537713892471222813"/>
    <d v="2017-06-19T00:00:00"/>
    <x v="6"/>
    <d v="1899-12-30T12:09:38"/>
    <x v="17"/>
    <s v="Good Morning Meredith - Riley and Eloise's walk had been cancelled but Melody would like for them to get some exercise today. Can I add their walk back on the portal?"/>
  </r>
  <r>
    <s v="chat537713892471222813"/>
    <d v="2017-06-19T00:00:00"/>
    <x v="6"/>
    <d v="1899-12-30T12:10:22"/>
    <x v="17"/>
    <s v="Sure thing!"/>
  </r>
  <r>
    <s v="chat537713892471222813"/>
    <d v="2017-06-19T00:00:00"/>
    <x v="6"/>
    <d v="1899-12-30T12:10:44"/>
    <x v="17"/>
    <s v="Of course, Meredith! No worries about the delay. Totally understand. All the best to your lil gal! "/>
  </r>
  <r>
    <s v="chat537713892471222813"/>
    <d v="2017-06-19T00:00:00"/>
    <x v="6"/>
    <d v="1899-12-30T12:11:16"/>
    <x v="17"/>
    <s v="Thanks Deep!"/>
  </r>
  <r>
    <s v="chat537713892471222813"/>
    <d v="2017-06-19T00:00:00"/>
    <x v="6"/>
    <d v="1899-12-30T12:47:40"/>
    <x v="11"/>
    <s v="1 ATTACHMENTS"/>
  </r>
  <r>
    <s v="chat537713892471222813"/>
    <d v="2017-06-19T00:00:00"/>
    <x v="6"/>
    <d v="1899-12-30T12:52:31"/>
    <x v="11"/>
    <s v="I don't see MF 616 in unassigned yet?  I told Shelly but when someone adds it can you just please assign it to Shelly and alert her? I'll keep looking but we're an hour away from Chloe's appointment."/>
  </r>
  <r>
    <s v="chat537713892471222813"/>
    <d v="2017-06-19T00:00:00"/>
    <x v="6"/>
    <d v="1899-12-30T13:04:06"/>
    <x v="11"/>
    <s v="The walk is now available on your portal"/>
  </r>
  <r>
    <s v="chat537713892471222813"/>
    <d v="2017-06-19T00:00:00"/>
    <x v="6"/>
    <d v="1899-12-30T13:04:27"/>
    <x v="11"/>
    <s v="Thank you!!"/>
  </r>
  <r>
    <s v="Sean Lamont"/>
    <d v="2017-06-19T00:00:00"/>
    <x v="6"/>
    <d v="1899-12-30T13:08:58"/>
    <x v="11"/>
    <s v="Hope everything goes well this morning with Chloe!"/>
  </r>
  <r>
    <s v="chat537713892471222813"/>
    <d v="2017-06-19T00:00:00"/>
    <x v="6"/>
    <d v="1899-12-30T13:09:17"/>
    <x v="11"/>
    <s v="Thanks Sean!"/>
  </r>
  <r>
    <s v="chat537713892471222813"/>
    <d v="2017-06-19T00:00:00"/>
    <x v="6"/>
    <d v="1899-12-30T13:32:45"/>
    <x v="1"/>
    <s v="Village of Herman Park 1243 is scheduled two times today. Is that a mistake or is that just for a longer walk?"/>
  </r>
  <r>
    <s v="chat537713892471222813"/>
    <d v="2017-06-19T00:00:00"/>
    <x v="6"/>
    <d v="1899-12-30T13:49:58"/>
    <x v="1"/>
    <s v="I'll check that out right now!"/>
  </r>
  <r>
    <s v="chat537713892471222813"/>
    <d v="2017-06-19T00:00:00"/>
    <x v="6"/>
    <d v="1899-12-30T13:50:17"/>
    <x v="1"/>
    <s v="Liked “I'll check that out right now!”"/>
  </r>
  <r>
    <s v="chat537713892471222813"/>
    <d v="2017-06-19T00:00:00"/>
    <x v="6"/>
    <d v="1899-12-30T13:59:14"/>
    <x v="1"/>
    <m/>
  </r>
  <r>
    <s v="chat537713892471222813"/>
    <d v="2017-06-19T00:00:00"/>
    <x v="6"/>
    <d v="1899-12-30T15:30:19"/>
    <x v="7"/>
    <s v="Hi Meredith - there will be only one walk with Sora and Kairi today. She accidentally double booked"/>
  </r>
  <r>
    <s v="chat537713892471222813"/>
    <d v="2017-06-19T00:00:00"/>
    <x v="6"/>
    <d v="1899-12-30T15:31:07"/>
    <x v="7"/>
    <s v="Liked “Hi Meredith - there will be only one walk with Sora and Kairi today. She accidentally double booked”"/>
  </r>
  <r>
    <s v="chat537713892471222813"/>
    <d v="2017-06-19T00:00:00"/>
    <x v="6"/>
    <d v="1899-12-30T20:09:59"/>
    <x v="5"/>
    <s v="Hey guys! Good afternoon! Just wondering where we were on the email I sent last week in regards to Heather being added into our portal as a dog walker? Can someone give me a quick update? "/>
  </r>
  <r>
    <s v="Sean Lamont"/>
    <d v="2017-06-19T00:00:00"/>
    <x v="6"/>
    <d v="1899-12-30T20:22:57"/>
    <x v="5"/>
    <s v="Hey Meredith, thanks for the follow-up, we’re still working on it. We’ll get back to you ASAP"/>
  </r>
  <r>
    <s v="chat537713892471222813"/>
    <d v="2017-06-19T00:00:00"/>
    <x v="6"/>
    <d v="1899-12-30T20:24:12"/>
    <x v="5"/>
    <s v="Thanks Sean!!"/>
  </r>
  <r>
    <s v="chat537713892471222813"/>
    <d v="2017-06-19T00:00:00"/>
    <x v="6"/>
    <d v="1899-12-30T20:34:55"/>
    <x v="8"/>
    <s v="Hi Meredith we have a meet and green interest at Pearl Greenway unit 1465 name Jared Reid "/>
  </r>
  <r>
    <s v="chat537713892471222813"/>
    <d v="2017-06-19T00:00:00"/>
    <x v="6"/>
    <d v="1899-12-30T20:35:48"/>
    <x v="8"/>
    <s v="OK, are they just interested in meeting someone from my company? Or are they wanting to meet a pet sitter that will actually be assigned to them?"/>
  </r>
  <r>
    <s v="chat537713892471222813"/>
    <d v="2017-06-19T00:00:00"/>
    <x v="6"/>
    <d v="1899-12-30T20:36:42"/>
    <x v="8"/>
    <s v="And a time range that they can be available?"/>
  </r>
  <r>
    <s v="chat537713892471222813"/>
    <d v="2017-06-19T00:00:00"/>
    <x v="6"/>
    <d v="1899-12-30T20:42:31"/>
    <x v="8"/>
    <s v="Anytime on Friday works for Jared and he is flexible but would prefer to have the dog walker assigned to his pupper"/>
  </r>
  <r>
    <s v="Sean Lamont"/>
    <d v="2017-06-19T00:00:00"/>
    <x v="6"/>
    <d v="1899-12-30T20:46:15"/>
    <x v="8"/>
    <s v="Hi Meredith, sorry to hit you from multiple angles: What is heather’s phone number and email?"/>
  </r>
  <r>
    <s v="chat537713892471222813"/>
    <d v="2017-06-19T00:00:00"/>
    <x v="6"/>
    <d v="1899-12-30T20:47:50"/>
    <x v="8"/>
    <s v="Mason, is this a Monday through Friday dog or is this an every once in a while dog? Sorry! That makes a huge difference in who I send."/>
  </r>
  <r>
    <s v="chat537713892471222813"/>
    <d v="2017-06-19T00:00:00"/>
    <x v="6"/>
    <d v="1899-12-30T20:48:06"/>
    <x v="8"/>
    <s v="Sean, I'll get with you in 5"/>
  </r>
  <r>
    <s v="Sean Lamont"/>
    <d v="2017-06-19T00:00:00"/>
    <x v="6"/>
    <d v="1899-12-30T20:48:57"/>
    <x v="8"/>
    <s v="Ok thanks"/>
  </r>
  <r>
    <s v="chat537713892471222813"/>
    <d v="2017-06-19T00:00:00"/>
    <x v="6"/>
    <d v="1899-12-30T21:01:14"/>
    <x v="8"/>
    <s v="Heather Wright...."/>
  </r>
  <r>
    <s v="Sean Lamont"/>
    <d v="2017-06-19T00:00:00"/>
    <x v="6"/>
    <d v="1899-12-30T21:07:08"/>
    <x v="8"/>
    <s v="You’re good to go!"/>
  </r>
  <r>
    <s v="Sean Lamont"/>
    <d v="2017-06-19T00:00:00"/>
    <x v="6"/>
    <d v="1899-12-30T21:08:52"/>
    <x v="8"/>
    <s v="Here’s the link:"/>
  </r>
  <r>
    <s v="Sean Lamont"/>
    <d v="2017-06-19T00:00:00"/>
    <x v="6"/>
    <d v="1899-12-30T21:08:53"/>
    <x v="8"/>
    <s v="1 ATTACHMENTS"/>
  </r>
  <r>
    <s v="Sean Lamont"/>
    <d v="2017-06-19T00:00:00"/>
    <x v="6"/>
    <d v="1899-12-30T21:09:06"/>
    <x v="8"/>
    <s v="You can also click notify and that will send it her way too"/>
  </r>
  <r>
    <s v="chat537713892471222813"/>
    <d v="2017-06-19T00:00:00"/>
    <x v="6"/>
    <d v="1899-12-30T21:09:39"/>
    <x v="8"/>
    <s v="Awesome!!  Thank you soooo much!!!"/>
  </r>
  <r>
    <s v="Sean Lamont"/>
    <d v="2017-06-19T00:00:00"/>
    <x v="6"/>
    <d v="1899-12-30T21:12:23"/>
    <x v="8"/>
    <s v="Thank you! Congrats on getting her onboard!"/>
  </r>
  <r>
    <s v="chat537713892471222813"/>
    <d v="2017-06-19T00:00:00"/>
    <x v="6"/>
    <d v="1899-12-30T21:12:49"/>
    <x v="8"/>
    <s v="Thanks!!  We're excited to have her!"/>
  </r>
  <r>
    <s v="chat537713892471222813"/>
    <d v="2017-06-19T00:00:00"/>
    <x v="6"/>
    <d v="1899-12-30T21:45:04"/>
    <x v="10"/>
    <s v="Meredith - regarding the meet and greets Jared said the visits would be more sporadic than recurring "/>
  </r>
  <r>
    <s v="chat537713892471222813"/>
    <d v="2017-06-19T00:00:00"/>
    <x v="6"/>
    <d v="1899-12-30T21:45:30"/>
    <x v="10"/>
    <s v="Hey Mason! Just wondering if we have any more content on how the new client above will be scheduling? I have a series of meetings that start here shortly. If you don't know and we don't want to ask then I'll just schedule someone who does most of my meet and greets and go from there."/>
  </r>
  <r>
    <s v="chat537713892471222813"/>
    <d v="2017-06-19T00:00:00"/>
    <x v="6"/>
    <d v="1899-12-30T21:46:05"/>
    <x v="10"/>
    <s v="Too funny ^^^"/>
  </r>
  <r>
    <s v="chat537713892471222813"/>
    <d v="2017-06-19T00:00:00"/>
    <x v="6"/>
    <d v="1899-12-30T21:46:23"/>
    <x v="10"/>
    <s v="Okay, good deal"/>
  </r>
  <r>
    <s v="chat537713892471222813"/>
    <d v="2017-06-20T00:00:00"/>
    <x v="0"/>
    <d v="1899-12-30T19:35:11"/>
    <x v="5"/>
    <s v="Good afternoon team! Just wanted to give you a heads up that Shelly is in the building for the Villas of Hermann Park. We had a bunch of problems getting the keys this afternoon. There is only one leasing agent in the office and she has actually given us a set of incorrect keys on top of us having to wait. Not really a huge problem but wanted to let you know we are running a few minutes behind due to the setback. If you have any questions please feel free to contact me. Thanks guys!"/>
  </r>
  <r>
    <s v="chat537713892471222813"/>
    <d v="2017-06-20T00:00:00"/>
    <x v="0"/>
    <d v="1899-12-30T19:39:30"/>
    <x v="5"/>
    <s v="Thanks for letting us know! I remember back in my dog walking days The Villas provided a headache more often than not haha"/>
  </r>
  <r>
    <s v="chat537713892471222813"/>
    <d v="2017-06-20T00:00:00"/>
    <x v="0"/>
    <d v="1899-12-30T19:47:11"/>
    <x v="5"/>
    <s v="Yes, it's not the first time for us. 😬"/>
  </r>
  <r>
    <s v="chat537713892471222813"/>
    <d v="2017-06-21T00:00:00"/>
    <x v="1"/>
    <d v="1899-12-30T00:18:40"/>
    <x v="18"/>
    <s v="Hi Meredith, I hope you're having a good night. Riley and Eloise's mom is requesting a secondary walk tomorrow afternoon. May I add the walk on your portal?"/>
  </r>
  <r>
    <s v="chat537713892471222813"/>
    <d v="2017-06-21T00:00:00"/>
    <x v="1"/>
    <d v="1899-12-30T00:22:15"/>
    <x v="18"/>
    <m/>
  </r>
  <r>
    <s v="chat537713892471222813"/>
    <d v="2017-06-21T00:00:00"/>
    <x v="1"/>
    <d v="1899-12-30T00:23:37"/>
    <x v="18"/>
    <s v="Sure thing Mason! Go ahead."/>
  </r>
  <r>
    <s v="chat537713892471222813"/>
    <d v="2017-06-21T00:00:00"/>
    <x v="1"/>
    <d v="1899-12-30T00:43:15"/>
    <x v="12"/>
    <s v="Awesome! Enjoy your night :)"/>
  </r>
  <r>
    <s v="chat537713892471222813"/>
    <d v="2017-06-21T00:00:00"/>
    <x v="1"/>
    <d v="1899-12-30T01:09:46"/>
    <x v="12"/>
    <s v="You too!"/>
  </r>
  <r>
    <s v="chat537713892471222813"/>
    <d v="2017-06-21T00:00:00"/>
    <x v="1"/>
    <d v="1899-12-30T12:25:40"/>
    <x v="17"/>
    <s v="Good morning team! Just wanted to make sure that an email did go out to clients, that are regular schedulers, in regards to bad weather? Would you like for us to reinforce anything in our notes to clients today as we clock out?"/>
  </r>
  <r>
    <s v="chat537713892471222813"/>
    <d v="2017-06-21T00:00:00"/>
    <x v="1"/>
    <d v="1899-12-30T12:29:37"/>
    <x v="17"/>
    <s v="Good Morning Meredith - I do believe we sent emails yesterday. Let me look into this"/>
  </r>
  <r>
    <s v="chat537713892471222813"/>
    <d v="2017-06-21T00:00:00"/>
    <x v="1"/>
    <d v="1899-12-30T12:35:54"/>
    <x v="11"/>
    <s v="Perfect!!  Thank you Mason."/>
  </r>
  <r>
    <s v="Sean Lamont"/>
    <d v="2017-06-21T00:00:00"/>
    <x v="1"/>
    <d v="1899-12-30T12:47:24"/>
    <x v="11"/>
    <s v="I can confirm an email went out!"/>
  </r>
  <r>
    <s v="chat537713892471222813"/>
    <d v="2017-06-21T00:00:00"/>
    <x v="1"/>
    <d v="1899-12-30T12:49:29"/>
    <x v="11"/>
    <s v="Thank you sir!  Would you like for us to follow up with anything in our notes or do you feel your email is sufficient?"/>
  </r>
  <r>
    <s v="Sean Lamont"/>
    <d v="2017-06-21T00:00:00"/>
    <x v="1"/>
    <d v="1899-12-30T12:51:56"/>
    <x v="11"/>
    <s v="You're welcome! We feel like the email is sufficient."/>
  </r>
  <r>
    <s v="chat537713892471222813"/>
    <d v="2017-06-21T00:00:00"/>
    <x v="1"/>
    <d v="1899-12-30T12:52:16"/>
    <x v="11"/>
    <s v="Good deal, thanks!!"/>
  </r>
  <r>
    <s v="Sean Lamont"/>
    <d v="2017-06-21T00:00:00"/>
    <x v="1"/>
    <d v="1899-12-30T12:52:56"/>
    <x v="11"/>
    <s v="👍🏻"/>
  </r>
  <r>
    <s v="chat537713892471222813"/>
    <d v="2017-06-21T00:00:00"/>
    <x v="1"/>
    <d v="1899-12-30T14:09:51"/>
    <x v="1"/>
    <m/>
  </r>
  <r>
    <s v="chat537713892471222813"/>
    <d v="2017-06-21T00:00:00"/>
    <x v="1"/>
    <d v="1899-12-30T15:13:29"/>
    <x v="9"/>
    <s v="Good morning again! I totally forgot to loop back to you guys and let you know that Jared Reid has been scheduled for Friday at 12:30 noon for a meet and greet. He is the client that Mason asked to be scheduled on Friday for a M&amp;G at Pearl Greenway unit 1465. Just wanted to let you know it's been taken care of."/>
  </r>
  <r>
    <s v="chat537713892471222813"/>
    <d v="2017-06-21T00:00:00"/>
    <x v="1"/>
    <d v="1899-12-30T15:17:17"/>
    <x v="9"/>
    <s v="Awesome!!! I assumed so, but thank you for the follow up 😊"/>
  </r>
  <r>
    <s v="chat537713892471222813"/>
    <d v="2017-06-21T00:00:00"/>
    <x v="1"/>
    <d v="1899-12-30T15:17:51"/>
    <x v="9"/>
    <s v="Liked “Awesome!!! I assumed so, but thank you for the follow up 😊”"/>
  </r>
  <r>
    <s v="chat537713892471222813"/>
    <d v="2017-06-23T00:00:00"/>
    <x v="3"/>
    <d v="1899-12-30T14:12:15"/>
    <x v="1"/>
    <s v="Wondering if anyone had the chance to look at adding Nadia per my email request? We are having a very unusual last minute booking situation today. Fridays typically are our slowest day and I've had four last minute bookings this morning. I gave two people off so I'm kind of getting stuck here."/>
  </r>
  <r>
    <s v="chat537713892471222813"/>
    <d v="2017-06-23T00:00:00"/>
    <x v="3"/>
    <d v="1899-12-30T14:15:00"/>
    <x v="1"/>
    <s v="I'll take care of it right now, Meredith! Sorry! "/>
  </r>
  <r>
    <s v="chat537713892471222813"/>
    <d v="2017-06-23T00:00:00"/>
    <x v="3"/>
    <d v="1899-12-30T14:16:10"/>
    <x v="1"/>
    <s v="Thank you Deep!!"/>
  </r>
  <r>
    <s v="chat537713892471222813"/>
    <d v="2017-06-23T00:00:00"/>
    <x v="3"/>
    <d v="1899-12-30T14:19:34"/>
    <x v="1"/>
    <s v="All set. This is your portal (same link as before) with Nadia showing up as a walker."/>
  </r>
  <r>
    <s v="chat537713892471222813"/>
    <d v="2017-06-23T00:00:00"/>
    <x v="3"/>
    <d v="1899-12-30T14:19:37"/>
    <x v="1"/>
    <s v="1 ATTACHMENTS"/>
  </r>
  <r>
    <s v="chat537713892471222813"/>
    <d v="2017-06-23T00:00:00"/>
    <x v="3"/>
    <d v="1899-12-30T14:20:18"/>
    <x v="1"/>
    <s v="And this is Nadia's dashboard (which you can send to her phone when you click on notify):"/>
  </r>
  <r>
    <s v="chat537713892471222813"/>
    <d v="2017-06-23T00:00:00"/>
    <x v="3"/>
    <d v="1899-12-30T14:20:19"/>
    <x v="1"/>
    <s v="1 ATTACHMENTS"/>
  </r>
  <r>
    <s v="chat537713892471222813"/>
    <d v="2017-06-23T00:00:00"/>
    <x v="3"/>
    <d v="1899-12-30T14:20:36"/>
    <x v="1"/>
    <s v="Thank you!!!"/>
  </r>
  <r>
    <s v="chat537713892471222813"/>
    <d v="2017-06-23T00:00:00"/>
    <x v="3"/>
    <d v="1899-12-30T23:59:22"/>
    <x v="2"/>
    <s v="Meredith, I have received your request for more information and I will check it out shortly when I am back home from the store 👍🏼"/>
  </r>
  <r>
    <s v="chat537713892471222813"/>
    <d v="2017-06-24T00:00:00"/>
    <x v="5"/>
    <d v="1899-12-30T00:02:52"/>
    <x v="18"/>
    <s v="Sounds great!!  It's booked for 2 days.  I appreciate your help.  Trying to make sure everything in my portal is assigned prior to leaving for Dallas. 😉"/>
  </r>
  <r>
    <s v="chat537713892471222813"/>
    <d v="2017-06-24T00:00:00"/>
    <x v="5"/>
    <d v="1899-12-30T00:51:40"/>
    <x v="12"/>
    <s v="Ok, so those bookings look normal. Was there anything specifically that you had a question about? "/>
  </r>
  <r>
    <s v="chat537713892471222813"/>
    <d v="2017-06-24T00:00:00"/>
    <x v="5"/>
    <d v="1899-12-30T00:56:10"/>
    <x v="12"/>
    <s v="Also, could you accommodate a dog walk in the 12 to 3 slot for villas at Hermann Park unit 1243 with two dogs?"/>
  </r>
  <r>
    <s v="chat537713892471222813"/>
    <d v="2017-06-24T00:00:00"/>
    <x v="5"/>
    <d v="1899-12-30T00:56:14"/>
    <x v="12"/>
    <s v="On Sunday"/>
  </r>
  <r>
    <s v="chat537713892471222813"/>
    <d v="2017-06-24T00:00:00"/>
    <x v="5"/>
    <d v="1899-12-30T01:14:23"/>
    <x v="12"/>
    <s v="Tanglewood at Voss scheduled awhile back ago and I just wanted to make sure the client picked the right date(s). I originally only saw it in my portal as one visit and I noticed this evening it was two? I could of missed the 2nd visit the first time I viewed the portal for this week.  TWatV just kind of sits out there on its own in terms of location so if I staff it I just want to make sure it's a booking the client property scheduled. That's all."/>
  </r>
  <r>
    <s v="chat537713892471222813"/>
    <d v="2017-06-24T00:00:00"/>
    <x v="5"/>
    <d v="1899-12-30T01:15:55"/>
    <x v="12"/>
    <s v="In regards to the Villas at Hermann Park, I have messages into a couple of girls. I'll get back with you once I have confirmation someone can do it. I have lots of people out of town this weekend because next weekend for the private side of my company it's all hands on deck because of the holiday."/>
  </r>
  <r>
    <s v="chat537713892471222813"/>
    <d v="2017-06-24T00:00:00"/>
    <x v="5"/>
    <d v="1899-12-30T01:44:33"/>
    <x v="14"/>
    <s v="Liked “In regards to the Villas at Hermann Park, I have messages into a couple of girls. I'll get back with you once I have confirmation someone can do it. I have lots of people out of town this weekend because next weekend for the private side of my company it's all hands on deck because of the holiday.”"/>
  </r>
  <r>
    <s v="chat537713892471222813"/>
    <d v="2017-06-24T00:00:00"/>
    <x v="5"/>
    <d v="1899-12-30T01:53:21"/>
    <x v="14"/>
    <s v="Yep, it looks like those bookings for Tanglewood at voss were created together for the 26 and 28 👍🏼"/>
  </r>
  <r>
    <s v="chat537713892471222813"/>
    <d v="2017-06-24T00:00:00"/>
    <x v="5"/>
    <d v="1899-12-30T01:53:47"/>
    <x v="14"/>
    <s v="Great!!  Thanks Garrett!!"/>
  </r>
  <r>
    <s v="chat537713892471222813"/>
    <d v="2017-06-24T00:00:00"/>
    <x v="5"/>
    <d v="1899-12-30T14:36:42"/>
    <x v="9"/>
    <s v="We'll take the villas at Hermann Park for tomorrow Sunday. Please let me know when it's in my portal so that I can assign it."/>
  </r>
  <r>
    <s v="chat537713892471222813"/>
    <d v="2017-06-24T00:00:00"/>
    <x v="5"/>
    <d v="1899-12-30T15:13:49"/>
    <x v="9"/>
    <s v="Ok great thanks. It will be there in about 5 minutes "/>
  </r>
  <r>
    <s v="chat537713892471222813"/>
    <d v="2017-06-24T00:00:00"/>
    <x v="5"/>
    <d v="1899-12-30T15:14:28"/>
    <x v="9"/>
    <s v="Excellent! Thank you Garrett! Stay dry this weekend."/>
  </r>
  <r>
    <s v="chat537713892471222813"/>
    <d v="2017-06-24T00:00:00"/>
    <x v="5"/>
    <d v="1899-12-30T15:52:03"/>
    <x v="7"/>
    <s v="Just to confirm that we are all set"/>
  </r>
  <r>
    <s v="chat537713892471222813"/>
    <d v="2017-06-24T00:00:00"/>
    <x v="5"/>
    <d v="1899-12-30T15:54:56"/>
    <x v="7"/>
    <s v="We are all set and the walk has been assigned."/>
  </r>
  <r>
    <s v="chat537713892471222813"/>
    <d v="2017-06-24T00:00:00"/>
    <x v="5"/>
    <d v="1899-12-30T15:55:19"/>
    <x v="7"/>
    <s v="Great!"/>
  </r>
  <r>
    <s v="Sean Lamont"/>
    <d v="2017-06-26T00:00:00"/>
    <x v="6"/>
    <d v="1899-12-30T19:57:39"/>
    <x v="5"/>
    <s v="Hey Meredith, I wanted to touch base because we are thinking about adding a new offer type for our customers called ‘Water Plants’ under the pet sitting options. The 15 minutes would include getting the key. It would be a stand alone service that wouldn’t include any pet sitting duties. Do you think that you and your team would be willing to do this as a 15 minute visit? It’s a little outside of the pet world realm, but we were hoping to pick your brain on it and get your thoughts."/>
  </r>
  <r>
    <s v="chat537713892471222813"/>
    <d v="2017-06-26T00:00:00"/>
    <x v="6"/>
    <d v="1899-12-30T20:02:09"/>
    <x v="5"/>
    <s v="At a glance Shawn it looks good. Can I get back with you after interviews here in Dallas?"/>
  </r>
  <r>
    <s v="Sean Lamont"/>
    <d v="2017-06-26T00:00:00"/>
    <x v="6"/>
    <d v="1899-12-30T20:02:48"/>
    <x v="5"/>
    <s v="Of course! Take your time. It’s definitely a work in progress so when you have time and think of questions, just let me know"/>
  </r>
  <r>
    <s v="chat537713892471222813"/>
    <d v="2017-06-26T00:00:00"/>
    <x v="6"/>
    <d v="1899-12-30T20:03:12"/>
    <x v="5"/>
    <s v="Liked “Of course! Take your time. It’s definitely a work in progress so when you have time and think of questions, just let me know”"/>
  </r>
  <r>
    <s v="chat537713892471222813"/>
    <d v="2017-06-27T00:00:00"/>
    <x v="0"/>
    <d v="1899-12-30T16:22:51"/>
    <x v="7"/>
    <s v="Good Afternoon Meredith, I hope all is well. We have a resident at Montecito unit 114 who is interested in daily double weekend walks for this weekend 07/01 and 07/02 and the following Saturday 07/08. The resident has also gone ahead and created daily doubles for the entirety of next week."/>
  </r>
  <r>
    <s v="chat537713892471222813"/>
    <d v="2017-06-27T00:00:00"/>
    <x v="0"/>
    <d v="1899-12-30T16:47:08"/>
    <x v="6"/>
    <s v="Hey Mason! Sorry for the delay. Trying to get out of Dallas. No problem at all with that booking. We can most certainly get it staffed."/>
  </r>
  <r>
    <s v="chat537713892471222813"/>
    <d v="2017-06-27T00:00:00"/>
    <x v="0"/>
    <d v="1899-12-30T16:52:05"/>
    <x v="6"/>
    <s v="Awesome! Have a safe trip home!"/>
  </r>
  <r>
    <s v="chat537713892471222813"/>
    <d v="2017-06-27T00:00:00"/>
    <x v="0"/>
    <d v="1899-12-30T16:54:09"/>
    <x v="6"/>
    <s v="Thank you! Keep me posted so that I can get that assigned as soon as possible since that's a pretty big job. I would like to use the same pet sitter if at all possible for the clients entire trip."/>
  </r>
  <r>
    <s v="chat537713892471222813"/>
    <d v="2017-06-27T00:00:00"/>
    <x v="0"/>
    <d v="1899-12-30T17:02:39"/>
    <x v="6"/>
    <s v="Sounds good - I will follow up once I gain all the necessary information "/>
  </r>
  <r>
    <s v="chat537713892471222813"/>
    <d v="2017-06-27T00:00:00"/>
    <x v="0"/>
    <d v="1899-12-30T17:03:36"/>
    <x v="6"/>
    <s v="Perfect!! Thank you ma'am!!!"/>
  </r>
  <r>
    <s v="chat537713892471222813"/>
    <d v="2017-06-27T00:00:00"/>
    <x v="0"/>
    <d v="1899-12-30T18:19:29"/>
    <x v="3"/>
    <s v="Liked “Perfect!! Thank you ma'am!!!”"/>
  </r>
  <r>
    <s v="chat537713892471222813"/>
    <d v="2017-06-27T00:00:00"/>
    <x v="0"/>
    <d v="1899-12-30T18:46:04"/>
    <x v="4"/>
    <s v="Hey Sean!!  Sorry I didn't get back with you yesterday in reference to the 'plant watering option'. I definitely think that it is something we can do. "/>
  </r>
  <r>
    <s v="chat537713892471222813"/>
    <d v="2017-06-27T00:00:00"/>
    <x v="0"/>
    <d v="1899-12-30T19:56:07"/>
    <x v="5"/>
    <s v="Really Quick ...... Shelly is on her way to the Villas at Hermann Park unit 1031. She is running late due to rain and traffic. She's in route should be there soon."/>
  </r>
  <r>
    <s v="Sean Lamont"/>
    <d v="2017-06-27T00:00:00"/>
    <x v="0"/>
    <d v="1899-12-30T19:57:05"/>
    <x v="5"/>
    <s v="Got it. Thanks for the heads up!"/>
  </r>
  <r>
    <s v="chat537713892471222813"/>
    <d v="2017-06-27T00:00:00"/>
    <x v="0"/>
    <d v="1899-12-30T20:39:13"/>
    <x v="8"/>
    <s v="Sean, I think we can start there for reimbursement to UPS. We would definitely need to take a look at and evaluate how much time it's going to take in real time for the walkers. Maybe do 6 months trial period and reevaluate? I just don't want AB to go in to low with pricing and have push back later because the walkers don't want the job due to the lower wage. As a business owner I am OK with absorbing the cost for the next six months while we figure it out. I will pay my staff the same wage for the plant visits for now. With vertical density on the 20 minute walks being in 1 or 2 buildings it may just be a cost UPS absorbs in the long run. Definitely not something long term I'm interested in servicing one here and there. Every time one of my girls is in a car we are all unfortunately not making money. 😉"/>
  </r>
  <r>
    <s v="Sean Lamont"/>
    <d v="2017-06-28T00:00:00"/>
    <x v="1"/>
    <d v="1899-12-30T13:22:26"/>
    <x v="11"/>
    <s v="Thanks for the suggestion Meredith. Sorry I missed responding yesterday. I've got a few meetings this morning but we'll get back to you on this soon"/>
  </r>
  <r>
    <s v="chat537713892471222813"/>
    <d v="2017-06-28T00:00:00"/>
    <x v="1"/>
    <d v="1899-12-30T13:31:07"/>
    <x v="1"/>
    <s v="Sure thing! I have a quick question. Last week when we spoke by phone, before the tropical storm was supposed to hit, you mentioned that AB was going to do a coupon for residence in Houston. I totally forgot to ask you when you guys were going to release that? "/>
  </r>
  <r>
    <s v="Sean Lamont"/>
    <d v="2017-06-28T00:00:00"/>
    <x v="1"/>
    <d v="1899-12-30T17:00:06"/>
    <x v="6"/>
    <s v="Hey Meredith, sorry I apologize I got looped into a long meeting: We sent out an email two days ago to customers that have booked and haven’t booked in a while. We saw a pretty good uptick and will continue to pilot CRM campaigns similar to it."/>
  </r>
  <r>
    <s v="chat537713892471222813"/>
    <d v="2017-06-28T00:00:00"/>
    <x v="1"/>
    <d v="1899-12-30T17:00:41"/>
    <x v="6"/>
    <s v="Awesome!  Thanks Sean!"/>
  </r>
  <r>
    <s v="Sean Lamont"/>
    <d v="2017-06-28T00:00:00"/>
    <x v="1"/>
    <d v="1899-12-30T17:01:04"/>
    <x v="6"/>
    <s v="No problem!"/>
  </r>
  <r>
    <s v="chat537713892471222813"/>
    <d v="2017-06-28T00:00:00"/>
    <x v="1"/>
    <d v="1899-12-30T18:14:19"/>
    <x v="3"/>
    <s v="Hey guys! Surprise surprise! Melody over at Modera Flats unit 616 accidentally canceled her daily double for tomorrow, Thursday. Shelly spoke with her today during her afternoon visit since we noticed it removed from UPS's schedule tomorrow. She said it was a mistake on her part. Melody said she was going to call. Just a heads up.  I'll be looking for it in our portal. We're having Heather sub in tomorrow so we're fixing schedules today."/>
  </r>
  <r>
    <s v="Sean Lamont"/>
    <d v="2017-06-28T00:00:00"/>
    <x v="1"/>
    <d v="1899-12-30T18:23:27"/>
    <x v="3"/>
    <s v="Got it! I reset the walk so it’s in the dashboard now and I also assigned it to Heather 😊"/>
  </r>
  <r>
    <s v="chat537713892471222813"/>
    <d v="2017-06-28T00:00:00"/>
    <x v="1"/>
    <d v="1899-12-30T18:24:04"/>
    <x v="3"/>
    <s v="You ROCK!!! Thank you!"/>
  </r>
  <r>
    <s v="Sean Lamont"/>
    <d v="2017-06-28T00:00:00"/>
    <x v="1"/>
    <d v="1899-12-30T18:57:07"/>
    <x v="4"/>
    <s v="👍🏻👍🏻👍🏻👍🏻"/>
  </r>
  <r>
    <s v="chat537713892471222813"/>
    <d v="2017-06-29T00:00:00"/>
    <x v="2"/>
    <d v="1899-12-30T00:52:06"/>
    <x v="12"/>
    <s v="Hey Meredith, we had a request from Modera Flats 616 to add a pit stop at noon tomorrow...is that doable?"/>
  </r>
  <r>
    <s v="chat537713892471222813"/>
    <d v="2017-06-29T00:00:00"/>
    <x v="2"/>
    <d v="1899-12-30T00:53:39"/>
    <x v="12"/>
    <s v="Hey JJ! Let me take a look. Does it actually need to be done at noon or is it in the 12 to 3 o'clock time slot?"/>
  </r>
  <r>
    <s v="chat537713892471222813"/>
    <d v="2017-06-29T00:00:00"/>
    <x v="2"/>
    <d v="1899-12-30T00:59:44"/>
    <x v="12"/>
    <s v="She asked for noon or earlier..."/>
  </r>
  <r>
    <s v="chat537713892471222813"/>
    <d v="2017-06-29T00:00:00"/>
    <x v="2"/>
    <d v="1899-12-30T01:03:03"/>
    <x v="12"/>
    <s v="Okay, so I'm looking at my dashboard right now. Earlier today Shelly found out while at Melody's that Melody had made a mistake and had canceled her visits for tomorrow. UPS noticed they had been deleted from our portal when we were working on schedules &amp; routes for tomorrow. Sean and I had communicated and he manually added Melody back in for a visit in 12-3 time slot and the 3-6 time slot. Oh how we all love Melody! Sigh......  I guess my question is now do we only need to do the 12 to 3 o'clock time slot for Melody tomorrow and delete the 3 to 6? Or are we leaving it in as her normal daily double as originally scheduled?"/>
  </r>
  <r>
    <s v="chat537713892471222813"/>
    <d v="2017-06-29T00:00:00"/>
    <x v="2"/>
    <d v="1899-12-30T01:07:18"/>
    <x v="12"/>
    <s v="Ah got it, so it’s already in there. I will respond to her and say we added it. She did communicate she wants to keep the afternoon walk."/>
  </r>
  <r>
    <s v="chat537713892471222813"/>
    <d v="2017-06-29T00:00:00"/>
    <x v="2"/>
    <d v="1899-12-30T01:09:25"/>
    <x v="12"/>
    <s v="Awesome!!!  We'll make it happen! Have a good night guys!"/>
  </r>
  <r>
    <s v="chat537713892471222813"/>
    <d v="2017-06-29T00:00:00"/>
    <x v="2"/>
    <d v="1899-12-30T01:16:58"/>
    <x v="12"/>
    <s v="Have a good night!! Thank you Meredith!"/>
  </r>
  <r>
    <s v="chat537713892471222813"/>
    <d v="2017-06-29T00:00:00"/>
    <x v="2"/>
    <d v="1899-12-30T14:58:11"/>
    <x v="9"/>
    <s v="Hi Meredith and good morning - the dog walk at Domain By Windsor Unit 3018 is a new puppy and the owner would like a status update on anything wrong with the apartment(chewed shoe, couch, etc). Leash is on the wall by the front door."/>
  </r>
  <r>
    <s v="chat537713892471222813"/>
    <d v="2017-06-29T00:00:00"/>
    <x v="2"/>
    <d v="1899-12-30T15:02:24"/>
    <x v="9"/>
    <s v="Awesome! Just in the notes section of the text that will go through our AB system? Or do we need to reach out by text on clients cell phone directly from Carolyn's phone in case the client has questions?"/>
  </r>
  <r>
    <s v="chat537713892471222813"/>
    <d v="2017-06-29T00:00:00"/>
    <x v="2"/>
    <d v="1899-12-30T15:57:22"/>
    <x v="7"/>
    <s v="The notes section of the text that goes out is fine!"/>
  </r>
  <r>
    <s v="chat537713892471222813"/>
    <d v="2017-06-29T00:00:00"/>
    <x v="2"/>
    <d v="1899-12-30T16:00:43"/>
    <x v="7"/>
    <s v="Great! I'll make that happen."/>
  </r>
  <r>
    <s v="chat537713892471222813"/>
    <d v="2017-06-30T00:00:00"/>
    <x v="3"/>
    <d v="1899-12-30T13:29:08"/>
    <x v="11"/>
    <s v="Good morning guys! Just a heads up really quick on that test cancellation for Southmore I did not receive a text prior to letting me know that it had been scheduled and needed to be assigned. Normally with bookings that are booked less than 24 hours in advance I received an alert??"/>
  </r>
  <r>
    <s v="Sean Lamont"/>
    <d v="2017-06-30T00:00:00"/>
    <x v="3"/>
    <d v="1899-12-30T14:06:24"/>
    <x v="1"/>
    <s v="Ok thanks for letting us know Meredith. I will talk to Ashfaq about it and see what happened."/>
  </r>
  <r>
    <s v="Sean Lamont"/>
    <d v="2017-06-30T00:00:00"/>
    <x v="3"/>
    <d v="1899-12-30T14:06:50"/>
    <x v="1"/>
    <s v="Obviously you can ignore the transaction since were doing some testing."/>
  </r>
  <r>
    <s v="chat537713892471222813"/>
    <d v="2017-06-30T00:00:00"/>
    <x v="3"/>
    <d v="1899-12-30T14:32:18"/>
    <x v="9"/>
    <s v="Sure thing!  Just a little bit if you back on my end."/>
  </r>
  <r>
    <s v="chat537713892471222813"/>
    <d v="2017-06-30T00:00:00"/>
    <x v="3"/>
    <d v="1899-12-30T20:11:12"/>
    <x v="5"/>
    <s v="HELP!!!!"/>
  </r>
  <r>
    <s v="chat537713892471222813"/>
    <d v="2017-06-30T00:00:00"/>
    <x v="3"/>
    <d v="1899-12-30T20:11:21"/>
    <x v="5"/>
    <s v="1 ATTACHMENTS"/>
  </r>
  <r>
    <s v="chat537713892471222813"/>
    <d v="2017-06-30T00:00:00"/>
    <x v="3"/>
    <d v="1899-12-30T20:12:00"/>
    <x v="5"/>
    <s v="Checking ..."/>
  </r>
  <r>
    <s v="chat537713892471222813"/>
    <d v="2017-06-30T00:00:00"/>
    <x v="3"/>
    <d v="1899-12-30T20:12:11"/>
    <x v="5"/>
    <s v="Relating the transaction 8892"/>
  </r>
  <r>
    <s v="chat537713892471222813"/>
    <d v="2017-06-30T00:00:00"/>
    <x v="3"/>
    <d v="1899-12-30T20:13:36"/>
    <x v="5"/>
    <s v="Hmmm that's because they are opening their email in a browser. No matter ..."/>
  </r>
  <r>
    <s v="chat537713892471222813"/>
    <d v="2017-06-30T00:00:00"/>
    <x v="3"/>
    <d v="1899-12-30T20:13:54"/>
    <x v="5"/>
    <s v="Instead of clicking, have them copy-paste it into the address bar. "/>
  </r>
  <r>
    <s v="chat537713892471222813"/>
    <d v="2017-06-30T00:00:00"/>
    <x v="3"/>
    <d v="1899-12-30T20:14:30"/>
    <x v="5"/>
    <s v="As an FYI, they handed out 3 key releases earlier today for housekeeping and dry cleaning services already so we know they can access the portal."/>
  </r>
  <r>
    <s v="chat537713892471222813"/>
    <d v="2017-06-30T00:00:00"/>
    <x v="3"/>
    <d v="1899-12-30T20:15:40"/>
    <x v="5"/>
    <s v="Initial message sent over on 8892 transaction was sent off of my dashboard. I haven't gotten a response they are yet. Problem solved by leasing office contacting the residence."/>
  </r>
  <r>
    <s v="chat537713892471222813"/>
    <d v="2017-06-30T00:00:00"/>
    <x v="3"/>
    <d v="1899-12-30T20:41:11"/>
    <x v="8"/>
    <s v="Hey Meredith do you have a few minutes for a quick phone call"/>
  </r>
  <r>
    <s v="chat537713892471222813"/>
    <d v="2017-06-30T00:00:00"/>
    <x v="3"/>
    <d v="1899-12-30T20:47:44"/>
    <x v="8"/>
    <s v="Never mind :) "/>
  </r>
  <r>
    <s v="chat537713892471222813"/>
    <d v="2017-06-30T00:00:00"/>
    <x v="3"/>
    <d v="1899-12-30T20:54:34"/>
    <x v="8"/>
    <s v="Sorry! Just seeing this. I have 14 messages I'm trying to respond to you right now. Sorry!"/>
  </r>
  <r>
    <s v="chat537713892471222813"/>
    <d v="2017-06-30T00:00:00"/>
    <x v="3"/>
    <d v="1899-12-30T22:36:24"/>
    <x v="0"/>
    <s v="FYI........  sent through system too"/>
  </r>
  <r>
    <s v="chat537713892471222813"/>
    <d v="2017-06-30T00:00:00"/>
    <x v="3"/>
    <d v="1899-12-30T22:39:47"/>
    <x v="0"/>
    <s v="Anyone out there??? 3 minutes............."/>
  </r>
  <r>
    <s v="Sean Lamont"/>
    <d v="2017-07-01T00:00:00"/>
    <x v="5"/>
    <d v="1899-12-30T16:35:27"/>
    <x v="6"/>
    <s v="Hey Meredith, we have an inbound request for a meet-and-greet, short notice, for care to be provided on July 3rd. This is a new customer at Aria at Willowick Park. I realize this is very late in the game but I know no matter what you like to be looped in on potential opportunities. The potential customers’ name is Veronica Jones."/>
  </r>
  <r>
    <s v="chat537713892471222813"/>
    <d v="2017-07-01T00:00:00"/>
    <x v="5"/>
    <d v="1899-12-30T16:43:57"/>
    <x v="6"/>
    <s v="Good morning/afternoon Sean! Is Veronica just needing services for Monday, July 3 or is she looking to book services there after? I.e.: M thru F 12-3? Also is there a specific date or is she available all weekend? The answers to those 2 questions would help me determine the best UPS person to send for the M&amp;G."/>
  </r>
  <r>
    <s v="chat537713892471222813"/>
    <d v="2017-07-01T00:00:00"/>
    <x v="5"/>
    <d v="1899-12-30T16:57:51"/>
    <x v="6"/>
    <s v="I have one person on standby.  Just need to know clients availability. We can reduce the number of touches if you would like to forward Veronica's phone number or email. I'm happy to coordinate and follow back up with you guys."/>
  </r>
  <r>
    <s v="Sean Lamont"/>
    <d v="2017-07-01T00:00:00"/>
    <x v="5"/>
    <d v="1899-12-30T17:00:17"/>
    <x v="6"/>
    <s v="Thanks for those questions. I just sent her an email with them included. Good idea!Her phone number is 702-985-2456"/>
  </r>
  <r>
    <s v="chat537713892471222813"/>
    <d v="2017-07-01T00:00:00"/>
    <x v="5"/>
    <d v="1899-12-30T17:04:29"/>
    <x v="6"/>
    <s v="As soon as Kathy is finished with our RO clients here shortly I'll have the time options that UPS will have available. At that point I'll give Veronica a call and get M&amp;G set up."/>
  </r>
  <r>
    <s v="Sean Lamont"/>
    <d v="2017-07-01T00:00:00"/>
    <x v="5"/>
    <d v="1899-12-30T17:05:08"/>
    <x v="6"/>
    <s v="Ok thanks Meredith!"/>
  </r>
  <r>
    <s v="chat537713892471222813"/>
    <d v="2017-07-01T00:00:00"/>
    <x v="5"/>
    <d v="1899-12-30T17:19:53"/>
    <x v="6"/>
    <s v="Just left voicemail for Veronica in regards to a meet and greet. Urban Pet Sitting is available on Sunday between the hours of 11 and 1. I asked Veronica to give me a call and let me know what time she would like to schedule."/>
  </r>
  <r>
    <s v="Sean Lamont"/>
    <d v="2017-07-01T00:00:00"/>
    <x v="5"/>
    <d v="1899-12-30T17:20:49"/>
    <x v="6"/>
    <s v="Thanks for the follow-up!"/>
  </r>
  <r>
    <s v="chat537713892471222813"/>
    <d v="2017-07-01T00:00:00"/>
    <x v="5"/>
    <d v="1899-12-30T17:25:14"/>
    <x v="6"/>
    <s v="You are awesome, Meredith! Thank you! "/>
  </r>
  <r>
    <s v="chat537713892471222813"/>
    <d v="2017-07-01T00:00:00"/>
    <x v="5"/>
    <d v="1899-12-30T17:27:11"/>
    <x v="6"/>
    <s v="Aww, thanks Deep.  It's just my job and I am grateful for the opportunity. "/>
  </r>
  <r>
    <s v="Sean Lamont"/>
    <d v="2017-07-01T00:00:00"/>
    <x v="5"/>
    <d v="1899-12-30T18:54:18"/>
    <x v="4"/>
    <s v="Hi Meredith, the customer responded to the email and is going to pass this time. She will reach back out again next time she is in need of care. Thanks for your help!"/>
  </r>
  <r>
    <s v="Sean Lamont"/>
    <d v="2017-07-01T00:00:00"/>
    <x v="5"/>
    <d v="1899-12-30T18:55:25"/>
    <x v="4"/>
    <s v="Veronica*"/>
  </r>
  <r>
    <s v="chat537713892471222813"/>
    <d v="2017-07-01T00:00:00"/>
    <x v="5"/>
    <d v="1899-12-30T18:55:49"/>
    <x v="4"/>
    <s v="Got it!!"/>
  </r>
  <r>
    <s v="chat537713892471222813"/>
    <d v="2017-07-02T00:00:00"/>
    <x v="4"/>
    <d v="1899-12-30T18:38:41"/>
    <x v="4"/>
    <s v="This is what I can see......"/>
  </r>
  <r>
    <s v="Sean Lamont"/>
    <d v="2017-07-02T00:00:00"/>
    <x v="4"/>
    <d v="1899-12-30T18:39:12"/>
    <x v="4"/>
    <s v="Well I can see how that would be confusing!"/>
  </r>
  <r>
    <s v="chat537713892471222813"/>
    <d v="2017-07-02T00:00:00"/>
    <x v="4"/>
    <d v="1899-12-30T18:39:17"/>
    <x v="4"/>
    <s v="This is my response......"/>
  </r>
  <r>
    <s v="Sean Lamont"/>
    <d v="2017-07-02T00:00:00"/>
    <x v="4"/>
    <d v="1899-12-30T18:39:34"/>
    <x v="4"/>
    <s v="Sorry about that"/>
  </r>
  <r>
    <s v="Sean Lamont"/>
    <d v="2017-07-02T00:00:00"/>
    <x v="4"/>
    <d v="1899-12-30T18:40:08"/>
    <x v="4"/>
    <s v="Yes it did. I didn't get the notification though. "/>
  </r>
  <r>
    <s v="chat537713892471222813"/>
    <d v="2017-07-02T00:00:00"/>
    <x v="4"/>
    <d v="1899-12-30T18:40:08"/>
    <x v="4"/>
    <s v="No worries.  Just need a little direction. 😉"/>
  </r>
  <r>
    <s v="Sean Lamont"/>
    <d v="2017-07-02T00:00:00"/>
    <x v="4"/>
    <d v="1899-12-30T18:40:21"/>
    <x v="4"/>
    <s v="Of course here's the message in full"/>
  </r>
  <r>
    <s v="Sean Lamont"/>
    <d v="2017-07-02T00:00:00"/>
    <x v="4"/>
    <d v="1899-12-30T18:40:42"/>
    <x v="4"/>
    <s v="Hi Meredith,"/>
  </r>
  <r>
    <s v="chat537713892471222813"/>
    <d v="2017-07-02T00:00:00"/>
    <x v="4"/>
    <d v="1899-12-30T18:43:16"/>
    <x v="4"/>
    <s v="Do you think this is a girl?  Woods....hmm"/>
  </r>
  <r>
    <s v="Sean Lamont"/>
    <d v="2017-07-02T00:00:00"/>
    <x v="4"/>
    <d v="1899-12-30T18:44:18"/>
    <x v="4"/>
    <s v="It is! I googled her because like you I was unsure lol. "/>
  </r>
  <r>
    <s v="Sean Lamont"/>
    <d v="2017-07-02T00:00:00"/>
    <x v="4"/>
    <d v="1899-12-30T18:44:45"/>
    <x v="4"/>
    <s v="Yes! I let her know that we got her request and that I would reach out to our partner"/>
  </r>
  <r>
    <s v="chat537713892471222813"/>
    <d v="2017-07-02T00:00:00"/>
    <x v="4"/>
    <d v="1899-12-30T18:45:09"/>
    <x v="4"/>
    <s v="Okay, you're funny!!  I'll call her."/>
  </r>
  <r>
    <s v="chat537713892471222813"/>
    <d v="2017-07-02T00:00:00"/>
    <x v="4"/>
    <d v="1899-12-30T19:15:13"/>
    <x v="4"/>
    <s v="Left Woods a voice message. She's a girl!! Carolyn is on standby to do a M&amp;G whenever we hear back from client."/>
  </r>
  <r>
    <s v="Sean Lamont"/>
    <d v="2017-07-02T00:00:00"/>
    <x v="4"/>
    <d v="1899-12-30T19:15:49"/>
    <x v="4"/>
    <s v="Thanks! Good work on confirming! 💁"/>
  </r>
  <r>
    <s v="chat537713892471222813"/>
    <d v="2017-07-02T00:00:00"/>
    <x v="4"/>
    <d v="1899-12-30T19:16:39"/>
    <x v="4"/>
    <s v="Liked “Thanks! Good work on confirming! 💁”"/>
  </r>
  <r>
    <s v="chat537713892471222813"/>
    <d v="2017-07-03T00:00:00"/>
    <x v="6"/>
    <d v="1899-12-30T17:46:17"/>
    <x v="3"/>
    <s v="Could somebody please verify if you still have a background check that is valid on Raven Hood. She is applying for a position with UPS. If somebody could let me know if it's clear and send me a copy I would sure appreciate it."/>
  </r>
  <r>
    <s v="chat537713892471222813"/>
    <d v="2017-07-03T00:00:00"/>
    <x v="6"/>
    <d v="1899-12-30T18:46:00"/>
    <x v="4"/>
    <s v="Yes we are all set with Raven with a background check from 12/5/16"/>
  </r>
  <r>
    <s v="chat537713892471222813"/>
    <d v="2017-07-03T00:00:00"/>
    <x v="6"/>
    <d v="1899-12-30T18:46:19"/>
    <x v="4"/>
    <s v="I'll send you a copy briefly "/>
  </r>
  <r>
    <s v="chat537713892471222813"/>
    <d v="2017-07-03T00:00:00"/>
    <x v="6"/>
    <d v="1899-12-30T18:48:02"/>
    <x v="4"/>
    <s v="Great! Thank you Garrett!"/>
  </r>
  <r>
    <s v="chat537713892471222813"/>
    <d v="2017-07-03T00:00:00"/>
    <x v="6"/>
    <d v="1899-12-30T19:26:12"/>
    <x v="4"/>
    <s v="Garrett can you please add Raven to my portal.  She's awesome.  She is joining our UPS team."/>
  </r>
  <r>
    <s v="chat537713892471222813"/>
    <d v="2017-07-03T00:00:00"/>
    <x v="6"/>
    <d v="1899-12-30T19:42:24"/>
    <x v="5"/>
    <s v="Great, I will do that momentarily and I just received her confirmation to share her check and I will send that over as well"/>
  </r>
  <r>
    <s v="chat537713892471222813"/>
    <d v="2017-07-03T00:00:00"/>
    <x v="6"/>
    <d v="1899-12-30T19:42:46"/>
    <x v="5"/>
    <s v="Liked “Great, I will do that momentarily and I just received her confirmation to share her check and I will send that over as well”"/>
  </r>
  <r>
    <s v="chat537713892471222813"/>
    <d v="2017-07-03T00:00:00"/>
    <x v="6"/>
    <d v="1899-12-30T19:51:11"/>
    <x v="5"/>
    <s v="Who can talk???  Need help."/>
  </r>
  <r>
    <s v="Sean Lamont"/>
    <d v="2017-07-03T00:00:00"/>
    <x v="6"/>
    <d v="1899-12-30T19:51:29"/>
    <x v="5"/>
    <s v="I can talk."/>
  </r>
  <r>
    <s v="chat537713892471222813"/>
    <d v="2017-07-03T00:00:00"/>
    <x v="6"/>
    <d v="1899-12-30T19:56:06"/>
    <x v="5"/>
    <s v="Mason got to me.  Thanks Sean!"/>
  </r>
  <r>
    <s v="Sean Lamont"/>
    <d v="2017-07-03T00:00:00"/>
    <x v="6"/>
    <d v="1899-12-30T19:56:19"/>
    <x v="5"/>
    <s v="👍🏻"/>
  </r>
  <r>
    <s v="chat537713892471222813"/>
    <d v="2017-07-04T00:00:00"/>
    <x v="0"/>
    <d v="1899-12-30T01:04:25"/>
    <x v="12"/>
    <s v="Just FYI......."/>
  </r>
  <r>
    <s v="Sean Lamont"/>
    <d v="2017-07-04T00:00:00"/>
    <x v="0"/>
    <d v="1899-12-30T01:10:33"/>
    <x v="12"/>
    <s v="Thank you!"/>
  </r>
  <r>
    <s v="Sean Lamont"/>
    <d v="2017-07-05T00:00:00"/>
    <x v="1"/>
    <d v="1899-12-30T02:25:27"/>
    <x v="14"/>
    <s v="Hey Meredith, I’m using iMessage since you’re in Mexico. The potential new customer, Veronica Jones at the Aria apartments would like to set up a meet and greet this week to prepare for future bookings for her dog Beau. Would you like me to send you her contact information so that you can coordinate with your team?"/>
  </r>
  <r>
    <s v="chat537713892471222813"/>
    <d v="2017-07-05T00:00:00"/>
    <x v="1"/>
    <d v="1899-12-30T02:28:45"/>
    <x v="14"/>
    <s v="Sure thing!! I will get with her mid morning tomorrow. Send it over when you get a minute."/>
  </r>
  <r>
    <s v="Sean Lamont"/>
    <d v="2017-07-05T00:00:00"/>
    <x v="1"/>
    <d v="1899-12-30T02:30:36"/>
    <x v="15"/>
    <s v="Cell: 702-985-2456"/>
  </r>
  <r>
    <s v="Sean Lamont"/>
    <d v="2017-07-05T00:00:00"/>
    <x v="1"/>
    <d v="1899-12-30T02:30:47"/>
    <x v="15"/>
    <s v="Email: veronica.jones25@yahoo.com"/>
  </r>
  <r>
    <s v="chat537713892471222813"/>
    <d v="2017-07-05T00:00:00"/>
    <x v="1"/>
    <d v="1899-12-30T02:31:18"/>
    <x v="15"/>
    <s v="1 ATTACHMENTS"/>
  </r>
  <r>
    <s v="Sean Lamont"/>
    <d v="2017-07-05T00:00:00"/>
    <x v="1"/>
    <d v="1899-12-30T02:31:54"/>
    <x v="15"/>
    <s v="Awesome!"/>
  </r>
  <r>
    <s v="chat537713892471222813"/>
    <d v="2017-07-05T00:00:00"/>
    <x v="1"/>
    <d v="1899-12-30T02:34:08"/>
    <x v="15"/>
    <s v="I'll touch base with Veronica tomorrow then I'll follow up with you when things are all set up. You guys have a great night! I'm all scheduled for tomorrow in hopes of sleeping late.  Fingers crossed!!!  😉"/>
  </r>
  <r>
    <s v="Sean Lamont"/>
    <d v="2017-07-05T00:00:00"/>
    <x v="1"/>
    <d v="1899-12-30T02:46:49"/>
    <x v="15"/>
    <s v="Lol, sounds great! Happy 4th! 🇺🇸"/>
  </r>
  <r>
    <s v="chat537713892471222813"/>
    <d v="2017-07-05T00:00:00"/>
    <x v="1"/>
    <d v="1899-12-30T12:55:40"/>
    <x v="11"/>
    <s v="Good morning guys!  Just wanted to give you a heads up really quick that I did not receive my normal 7:30am alert from AB this morning that normally tells me how many assignments and unassigned assignments I have for the day. Just want to make sure all systems and alerts are working today?"/>
  </r>
  <r>
    <s v="chat537713892471222813"/>
    <d v="2017-07-05T00:00:00"/>
    <x v="1"/>
    <d v="1899-12-30T12:59:17"/>
    <x v="11"/>
    <s v="Hmmm good to know, Meredith. I got my text alert. Are you still in Mexico? Any chance that is causing issues?"/>
  </r>
  <r>
    <s v="chat537713892471222813"/>
    <d v="2017-07-05T00:00:00"/>
    <x v="1"/>
    <d v="1899-12-30T13:06:11"/>
    <x v="11"/>
    <s v="Yes, I will be here until the 14th.  I've gotten all my other text so far?  🤔 Do you want to push a text when you get a minute to test system?  Just want to make sure I don't miss anything. "/>
  </r>
  <r>
    <s v="chat537713892471222813"/>
    <d v="2017-07-05T00:00:00"/>
    <x v="1"/>
    <d v="1899-12-30T13:06:44"/>
    <x v="11"/>
    <s v="Good idea!! I'll send a text from the system now. Give me 30 secs. "/>
  </r>
  <r>
    <s v="chat537713892471222813"/>
    <d v="2017-07-05T00:00:00"/>
    <x v="1"/>
    <d v="1899-12-30T13:07:04"/>
    <x v="11"/>
    <s v="Liked “Good idea!! I'll send a text from the system now. Give me 30 secs. ”"/>
  </r>
  <r>
    <s v="chat537713892471222813"/>
    <d v="2017-07-05T00:00:00"/>
    <x v="1"/>
    <d v="1899-12-30T13:08:07"/>
    <x v="11"/>
    <s v="Just sent you two. One for UPS-Houston and another UPS-Dallas. "/>
  </r>
  <r>
    <s v="chat537713892471222813"/>
    <d v="2017-07-05T00:00:00"/>
    <x v="1"/>
    <d v="1899-12-30T13:10:08"/>
    <x v="11"/>
    <s v="Since this group text we are chatting on is imessage (which will work over wifi) but the text messages we send from the system are regular SMS messages (which work over the cellular network), I can see how we are able to chat on this group text and yet you don't get the system texts. "/>
  </r>
  <r>
    <s v="chat537713892471222813"/>
    <d v="2017-07-05T00:00:00"/>
    <x v="1"/>
    <d v="1899-12-30T13:11:41"/>
    <x v="11"/>
    <s v="If you don't have a roaming plan (or have roaming turned off under Settings -&gt; Cellular -&gt; Roaming), you might not receive the system texts. "/>
  </r>
  <r>
    <s v="chat537713892471222813"/>
    <d v="2017-07-05T00:00:00"/>
    <x v="1"/>
    <d v="1899-12-30T13:12:03"/>
    <x v="11"/>
    <s v="But you will get iMessages as long as you have wifi. "/>
  </r>
  <r>
    <s v="chat537713892471222813"/>
    <d v="2017-07-05T00:00:00"/>
    <x v="1"/>
    <d v="1899-12-30T13:13:52"/>
    <x v="11"/>
    <s v="Yea - i think it's the roaming issue. Is your roaming turned off by any chance?"/>
  </r>
  <r>
    <s v="chat537713892471222813"/>
    <d v="2017-07-05T00:00:00"/>
    <x v="1"/>
    <d v="1899-12-30T13:21:55"/>
    <x v="11"/>
    <s v="I see! OK - I'll double-check the database to make sure your number is in there correct. OK if I get back in an hour or so?"/>
  </r>
  <r>
    <s v="chat537713892471222813"/>
    <d v="2017-07-05T00:00:00"/>
    <x v="1"/>
    <d v="1899-12-30T13:22:01"/>
    <x v="11"/>
    <s v="Sorry about the troubles! "/>
  </r>
  <r>
    <s v="Sean Lamont"/>
    <d v="2017-07-05T00:00:00"/>
    <x v="1"/>
    <d v="1899-12-30T14:03:04"/>
    <x v="1"/>
    <s v="Hi Meredith, the customer that has the weekend cat visit (Kelly Ressler) got back to me on setting up a meet and greet. I know we’ve had a lot of back and forth on these the last few days so I took the liberty of getting some times from her for you."/>
  </r>
  <r>
    <s v="Sean Lamont"/>
    <d v="2017-07-05T00:00:00"/>
    <x v="1"/>
    <d v="1899-12-30T14:03:19"/>
    <x v="1"/>
    <s v="Today July 5: My boyfriend, Sam, will be at home at 4 pm and I will be home at 5 pm."/>
  </r>
  <r>
    <s v="Sean Lamont"/>
    <d v="2017-07-05T00:00:00"/>
    <x v="1"/>
    <d v="1899-12-30T14:04:36"/>
    <x v="1"/>
    <s v="They’re at 3800 Main Phase II unit 515"/>
  </r>
  <r>
    <s v="Sean Lamont"/>
    <d v="2017-07-05T00:00:00"/>
    <x v="1"/>
    <d v="1899-12-30T14:13:16"/>
    <x v="1"/>
    <s v="Yes! I saw all the pictures."/>
  </r>
  <r>
    <s v="Sean Lamont"/>
    <d v="2017-07-05T00:00:00"/>
    <x v="1"/>
    <d v="1899-12-30T14:13:35"/>
    <x v="1"/>
    <s v="And your texts"/>
  </r>
  <r>
    <s v="Sean Lamont"/>
    <d v="2017-07-05T00:00:00"/>
    <x v="1"/>
    <d v="1899-12-30T14:24:29"/>
    <x v="1"/>
    <s v="I didn’t get any responses about Kelly Ressler if you sent any. Just checking to be thorough"/>
  </r>
  <r>
    <s v="Sean Lamont"/>
    <d v="2017-07-05T00:00:00"/>
    <x v="1"/>
    <d v="1899-12-30T14:31:17"/>
    <x v="9"/>
    <s v="She requested it really late Monday night through our service inbox and I reached back out to her late last night. She said it was ok if it didn’t happen but was interested. Objectively this is a cat visit so it’s certainly less leg work than getting to know a dog."/>
  </r>
  <r>
    <s v="Sean Lamont"/>
    <d v="2017-07-05T00:00:00"/>
    <x v="1"/>
    <d v="1899-12-30T14:44:21"/>
    <x v="9"/>
    <s v="Here is her contact info: Kelly Ressler 281-797-4509 samueljustinroberts@gmail.com"/>
  </r>
  <r>
    <s v="Sean Lamont"/>
    <d v="2017-07-05T00:00:00"/>
    <x v="1"/>
    <d v="1899-12-30T14:44:40"/>
    <x v="9"/>
    <s v="I think a facetime would be completely acceptable"/>
  </r>
  <r>
    <s v="Sean Lamont"/>
    <d v="2017-07-05T00:00:00"/>
    <x v="1"/>
    <d v="1899-12-30T15:02:26"/>
    <x v="9"/>
    <s v="Awesome, Thank you!"/>
  </r>
</pivotCacheRecords>
</file>

<file path=xl/pivotCache/pivotCacheRecords2.xml><?xml version="1.0" encoding="utf-8"?>
<pivotCacheRecords xmlns="http://schemas.openxmlformats.org/spreadsheetml/2006/main" xmlns:r="http://schemas.openxmlformats.org/officeDocument/2006/relationships" count="548">
  <r>
    <s v="chat200744283680749347"/>
    <d v="2017-05-16T00:00:00"/>
    <x v="0"/>
    <d v="1899-12-30T22:29:36"/>
    <x v="0"/>
    <s v="Hey Team, last new group for a while a think 👍🏼 but I wanted to welcome Sean, our new Head of Operations, to the group. Sean will be/is one of MM's primary contacts for AB and we are excited to have him on the team! Please use this group moving forward (I have to delete my old groups or I will still send through them) 😁👏🏻"/>
  </r>
  <r>
    <s v="chat200744283680749347"/>
    <d v="2017-05-16T00:00:00"/>
    <x v="0"/>
    <d v="1899-12-30T22:31:38"/>
    <x v="1"/>
    <s v="Welcome Onboard Sean!"/>
  </r>
  <r>
    <s v="chat200744283680749347"/>
    <d v="2017-05-16T00:00:00"/>
    <x v="0"/>
    <d v="1899-12-30T22:33:27"/>
    <x v="1"/>
    <s v="Welcome "/>
  </r>
  <r>
    <s v="Sean Lamont"/>
    <d v="2017-05-16T00:00:00"/>
    <x v="0"/>
    <d v="1899-12-30T22:36:57"/>
    <x v="1"/>
    <s v="Hey Bola and Margarita! Nice to digitally meet you 😁"/>
  </r>
  <r>
    <s v="chat200744283680749347"/>
    <d v="2017-05-16T00:00:00"/>
    <x v="0"/>
    <d v="1899-12-30T22:43:08"/>
    <x v="1"/>
    <s v="One quick note - The cleaning at Pearl Greenway for tomorrow had a declined payment and it was removed from your schedule, however, we resolved the issue promptly and it is back on your schedule but no longer assigned. Sorry for the inconvenience and I wanted to let you know "/>
  </r>
  <r>
    <s v="chat200744283680749347"/>
    <d v="2017-05-16T00:00:00"/>
    <x v="0"/>
    <d v="1899-12-30T22:48:40"/>
    <x v="1"/>
    <s v="Not a problem, we will assign the job. Thanks."/>
  </r>
  <r>
    <s v="chat200744283680749347"/>
    <d v="2017-05-17T00:00:00"/>
    <x v="1"/>
    <d v="1899-12-30T01:23:02"/>
    <x v="2"/>
    <s v="Hey the customer for tomorrow at Hanover rice village, unit 149, has asked to reschedule for later in the week, is that ok?"/>
  </r>
  <r>
    <s v="chat200744283680749347"/>
    <d v="2017-05-17T00:00:00"/>
    <x v="1"/>
    <d v="1899-12-30T03:18:21"/>
    <x v="3"/>
    <s v="Yes "/>
  </r>
  <r>
    <s v="chat200744283680749347"/>
    <d v="2017-05-18T00:00:00"/>
    <x v="2"/>
    <d v="1899-12-30T00:16:41"/>
    <x v="4"/>
    <s v="Good evening team, we are working to change the pending payment set up, however, there was a payment that has been resolved and now a service is unassigned on your portal (Viridian design district unit 6104). I just wanted to give you an update so that you don't get a bunch of texts at 7 AM tomorrow"/>
  </r>
  <r>
    <s v="chat200744283680749347"/>
    <d v="2017-05-18T00:00:00"/>
    <x v="2"/>
    <d v="1899-12-30T00:17:12"/>
    <x v="4"/>
    <s v="Thank you!"/>
  </r>
  <r>
    <s v="chat200744283680749347"/>
    <d v="2017-05-18T00:00:00"/>
    <x v="2"/>
    <d v="1899-12-30T00:23:44"/>
    <x v="4"/>
    <s v="Ok great neither Joseph or myself getting the notices, mine goes to old cell phone number my new number is 832.998.1340 Joseph 850- 460- 4676. Not sure if it can be fixed. Thanks"/>
  </r>
  <r>
    <s v="chat200744283680749347"/>
    <d v="2017-05-18T00:00:00"/>
    <x v="2"/>
    <d v="1899-12-30T00:25:37"/>
    <x v="4"/>
    <s v="Nor did Maria get the notification "/>
  </r>
  <r>
    <s v="chat200744283680749347"/>
    <d v="2017-05-18T00:00:00"/>
    <x v="2"/>
    <d v="1899-12-30T00:27:25"/>
    <x v="4"/>
    <s v="If this is referring to the notify all button, only those people with assigned cleanings will receive a notification. We don't currently have notifications set up for the pending payment process. I have updated Joseph's contact information in our database, however, your information in our database is correct Margarita. If you get any other text from us then it's the same system and there might have just been an error with that single message. I probably am missing something here so let me know if I can provide any more information"/>
  </r>
  <r>
    <s v="chat200744283680749347"/>
    <d v="2017-05-18T00:00:00"/>
    <x v="2"/>
    <d v="1899-12-30T00:35:44"/>
    <x v="2"/>
    <s v="Notify that a job is assigned.  How about Maria c sorry tried to get this information earlier.  Her number did not receive texts either 832-998- 1935"/>
  </r>
  <r>
    <s v="chat200744283680749347"/>
    <d v="2017-05-18T00:00:00"/>
    <x v="2"/>
    <d v="1899-12-30T00:40:49"/>
    <x v="2"/>
    <s v="OK, we just verified that her number is correct in our system. We have noticed that sometimes messages can be delayed or that periodically one does not get sent. Could you try again?"/>
  </r>
  <r>
    <s v="chat200744283680749347"/>
    <d v="2017-05-18T00:00:00"/>
    <x v="2"/>
    <d v="1899-12-30T00:41:14"/>
    <x v="2"/>
    <s v="Although, the delay and here is quite rare but more common when batches of texts are sent"/>
  </r>
  <r>
    <s v="chat200744283680749347"/>
    <d v="2017-05-18T00:00:00"/>
    <x v="2"/>
    <d v="1899-12-30T00:42:23"/>
    <x v="2"/>
    <s v="Ok, so just do notify all or individually? "/>
  </r>
  <r>
    <s v="chat200744283680749347"/>
    <d v="2017-05-18T00:00:00"/>
    <x v="2"/>
    <d v="1899-12-30T00:42:55"/>
    <x v="2"/>
    <s v="Both should work, however, you could just hit be notified Barton for Maria to send just to her"/>
  </r>
  <r>
    <s v="chat200744283680749347"/>
    <d v="2017-05-18T00:00:00"/>
    <x v="2"/>
    <d v="1899-12-30T00:43:10"/>
    <x v="2"/>
    <s v="Button* sorry I am driving and voice dictation is not the best"/>
  </r>
  <r>
    <s v="chat200744283680749347"/>
    <d v="2017-05-18T00:00:00"/>
    <x v="2"/>
    <d v="1899-12-30T00:45:21"/>
    <x v="2"/>
    <s v="No worries, I am happy to help"/>
  </r>
  <r>
    <s v="chat200744283680749347"/>
    <d v="2017-05-18T00:00:00"/>
    <x v="2"/>
    <d v="1899-12-30T00:54:49"/>
    <x v="2"/>
    <s v="Sorry ok thanks "/>
  </r>
  <r>
    <s v="chat200744283680749347"/>
    <d v="2017-05-18T00:00:00"/>
    <x v="2"/>
    <d v="1899-12-30T15:02:52"/>
    <x v="5"/>
    <s v="Carolina is at Pearl City Centre there is no water in the unit 1633"/>
  </r>
  <r>
    <s v="chat200744283680749347"/>
    <d v="2017-05-18T00:00:00"/>
    <x v="2"/>
    <d v="1899-12-30T15:13:14"/>
    <x v="5"/>
    <s v="Hello has anyone received the last text "/>
  </r>
  <r>
    <s v="chat200744283680749347"/>
    <d v="2017-05-18T00:00:00"/>
    <x v="2"/>
    <d v="1899-12-30T15:16:39"/>
    <x v="5"/>
    <s v="We'll reach out to the property right now "/>
  </r>
  <r>
    <s v="chat200744283680749347"/>
    <d v="2017-05-18T00:00:00"/>
    <x v="2"/>
    <d v="1899-12-30T15:25:09"/>
    <x v="5"/>
    <s v="The whole building is without water meant to say pearl Washington was driving "/>
  </r>
  <r>
    <s v="chat200744283680749347"/>
    <d v="2017-05-18T00:00:00"/>
    <x v="2"/>
    <d v="1899-12-30T15:34:43"/>
    <x v="6"/>
    <s v="Yes, just spoke with the office and the water will be shut off until around 5:00. We're looking to reschedule and Im reaching out to the customer at the moment so we can get an idea of when the cleaning will be "/>
  </r>
  <r>
    <s v="chat200744283680749347"/>
    <d v="2017-05-18T00:00:00"/>
    <x v="2"/>
    <d v="1899-12-30T15:35:34"/>
    <x v="6"/>
    <s v="Thank you "/>
  </r>
  <r>
    <s v="chat200744283680749347"/>
    <d v="2017-05-18T00:00:00"/>
    <x v="2"/>
    <d v="1899-12-30T15:38:40"/>
    <x v="6"/>
    <s v="Also how do we fix someone signing into the wrong job? Joseph is at the Rice,  but accidentally said on the way to Hanover Post Oak."/>
  </r>
  <r>
    <s v="chat200744283680749347"/>
    <d v="2017-05-18T00:00:00"/>
    <x v="2"/>
    <d v="1899-12-30T15:44:52"/>
    <x v="6"/>
    <s v="I reset his log for Hanover. He should be able to clock in for the Rice now "/>
  </r>
  <r>
    <s v="chat200744283680749347"/>
    <d v="2017-05-18T00:00:00"/>
    <x v="2"/>
    <d v="1899-12-30T15:46:11"/>
    <x v="6"/>
    <s v="Also, Margarita, if you click on that specific service from your manager portal, you can reset any on the ways, Clock in, or clock outs with pushing the orange reset button"/>
  </r>
  <r>
    <s v="chat200744283680749347"/>
    <d v="2017-05-18T00:00:00"/>
    <x v="2"/>
    <d v="1899-12-30T15:53:19"/>
    <x v="6"/>
    <s v="Hi Margarita we have a request for a cleaning tomorrow at Marquis Pin Oak unit 623. The office does not open until 10 but the resident wants us in there at 9. She says she will be in the apartment to let your crew in, does that work for you? "/>
  </r>
  <r>
    <s v="chat200744283680749347"/>
    <d v="2017-05-18T00:00:00"/>
    <x v="2"/>
    <d v="1899-12-30T15:57:51"/>
    <x v="6"/>
    <s v="Ok. I will reset if I can. Will there be access into the building prior to 10AM"/>
  </r>
  <r>
    <s v="chat200744283680749347"/>
    <d v="2017-05-18T00:00:00"/>
    <x v="2"/>
    <d v="1899-12-30T15:58:30"/>
    <x v="6"/>
    <s v="Not the office but the resident says she will be home tomorrow "/>
  </r>
  <r>
    <s v="chat200744283680749347"/>
    <d v="2017-05-18T00:00:00"/>
    <x v="2"/>
    <d v="1899-12-30T21:17:50"/>
    <x v="7"/>
    <s v="Hello, Margarita has not received any jobs or notifications to this phone since last week when we started to get notifications. Please see if we can fix?"/>
  </r>
  <r>
    <s v="chat200744283680749347"/>
    <d v="2017-05-18T00:00:00"/>
    <x v="2"/>
    <d v="1899-12-30T21:37:23"/>
    <x v="0"/>
    <s v="Is Pearl Washington being added to tomorrow that did not have water unit 1633?  Please confirm for scheduling tomorrow. "/>
  </r>
  <r>
    <s v="chat200744283680749347"/>
    <d v="2017-05-18T00:00:00"/>
    <x v="2"/>
    <d v="1899-12-30T21:38:32"/>
    <x v="0"/>
    <s v="We never heard back but I will call right now "/>
  </r>
  <r>
    <s v="chat200744283680749347"/>
    <d v="2017-05-18T00:00:00"/>
    <x v="2"/>
    <d v="1899-12-30T21:45:41"/>
    <x v="0"/>
    <s v="Resident confirmed that they would like a rescheduled cleaning. Will tomorrow work for the cleaning with your schedule?"/>
  </r>
  <r>
    <s v="chat200744283680749347"/>
    <d v="2017-05-18T00:00:00"/>
    <x v="2"/>
    <d v="1899-12-30T21:54:02"/>
    <x v="0"/>
    <s v="Do we know if water will be on?"/>
  </r>
  <r>
    <s v="chat200744283680749347"/>
    <d v="2017-05-18T00:00:00"/>
    <x v="2"/>
    <d v="1899-12-30T21:54:52"/>
    <x v="0"/>
    <s v="The community confirmed that the water will be back on around 5:00 today "/>
  </r>
  <r>
    <s v="chat200744283680749347"/>
    <d v="2017-05-18T00:00:00"/>
    <x v="2"/>
    <d v="1899-12-30T21:55:34"/>
    <x v="0"/>
    <s v="Ok, you can add it back on."/>
  </r>
  <r>
    <s v="chat200744283680749347"/>
    <d v="2017-05-18T00:00:00"/>
    <x v="2"/>
    <d v="1899-12-30T21:56:21"/>
    <x v="0"/>
    <s v="Great, thank you for being so flexible Margarita! 😊"/>
  </r>
  <r>
    <s v="chat200744283680749347"/>
    <d v="2017-05-18T00:00:00"/>
    <x v="2"/>
    <d v="1899-12-30T22:03:21"/>
    <x v="0"/>
    <s v="You're welcome "/>
  </r>
  <r>
    <s v="chat200744283680749347"/>
    <d v="2017-05-18T00:00:00"/>
    <x v="2"/>
    <d v="1899-12-30T22:27:41"/>
    <x v="0"/>
    <s v="There were issues with clocking in ans out we hit reset button several times, please suggest ideas to fix. As you can see the portal looks crazy but all the jobs complete."/>
  </r>
  <r>
    <s v="chat200744283680749347"/>
    <d v="2017-05-19T00:00:00"/>
    <x v="3"/>
    <d v="1899-12-30T13:02:33"/>
    <x v="8"/>
    <s v="Good morning, just wanted to send an update that we had a payment pending cleaning removed from the schedule yesterday. It is the foundation unit 512 and we have not received a response yet. It is currently not on your portal and we have given the customer until 10am"/>
  </r>
  <r>
    <s v="chat200744283680749347"/>
    <d v="2017-05-19T00:00:00"/>
    <x v="3"/>
    <d v="1899-12-30T13:02:46"/>
    <x v="8"/>
    <s v="Phoenician*"/>
  </r>
  <r>
    <s v="chat200744283680749347"/>
    <d v="2017-05-19T00:00:00"/>
    <x v="3"/>
    <d v="1899-12-30T13:03:59"/>
    <x v="8"/>
    <s v="Good morning.  Ok thank you "/>
  </r>
  <r>
    <s v="chat200744283680749347"/>
    <d v="2017-05-19T00:00:00"/>
    <x v="3"/>
    <d v="1899-12-30T13:14:25"/>
    <x v="8"/>
    <s v="Great news, that payment has cleared and it is on your portal!"/>
  </r>
  <r>
    <s v="chat200744283680749347"/>
    <d v="2017-05-19T00:00:00"/>
    <x v="3"/>
    <d v="1899-12-30T14:29:37"/>
    <x v="9"/>
    <s v="Hello, Carolina went to 24Eleven unit   131  the client asked that we go back in 3 hours,  please reschedule this one. The person assigned is a part time employee and will not be able to make it back. Also, orbsr staff is completely booked. Thank you "/>
  </r>
  <r>
    <s v="chat200744283680749347"/>
    <d v="2017-05-19T00:00:00"/>
    <x v="3"/>
    <d v="1899-12-30T14:53:50"/>
    <x v="5"/>
    <s v="Ok thank you we will tell the customer"/>
  </r>
  <r>
    <s v="chat200744283680749347"/>
    <d v="2017-05-19T00:00:00"/>
    <x v="3"/>
    <d v="1899-12-30T15:05:00"/>
    <x v="5"/>
    <s v="Can you confirm that the unit Carolina arrived at was 2411 Washington unit 131"/>
  </r>
  <r>
    <s v="chat200744283680749347"/>
    <d v="2017-05-19T00:00:00"/>
    <x v="3"/>
    <d v="1899-12-30T15:10:10"/>
    <x v="5"/>
    <s v="Is there a chance she went to the 24eleven community? The correct address is 2411 Washington, Houston 77007"/>
  </r>
  <r>
    <s v="chat200744283680749347"/>
    <d v="2017-05-19T00:00:00"/>
    <x v="3"/>
    <d v="1899-12-30T15:24:54"/>
    <x v="5"/>
    <s v="The resident at Pearl Washington #1633 is wanting to reschedule for this next Monday, 22. I will change it in the portal right now "/>
  </r>
  <r>
    <s v="chat200744283680749347"/>
    <d v="2017-05-19T00:00:00"/>
    <x v="3"/>
    <d v="1899-12-30T15:44:42"/>
    <x v="6"/>
    <s v="We just received feedback about a cleaning at 21Eleven from earlier this week and I forwarded the email. The customer just wants us to revisit to touch up and so I wanted to ask if it possible to go by today? His request seems reasonable and hints that we could save him as a customer, however, the cleaning was on Tuesday"/>
  </r>
  <r>
    <s v="chat200744283680749347"/>
    <d v="2017-05-19T00:00:00"/>
    <x v="3"/>
    <d v="1899-12-30T17:03:51"/>
    <x v="10"/>
    <s v="Looking into the issue, we will be in touch "/>
  </r>
  <r>
    <s v="chat200744283680749347"/>
    <d v="2017-05-19T00:00:00"/>
    <x v="3"/>
    <d v="1899-12-30T17:09:38"/>
    <x v="10"/>
    <s v="You can add the 21Eleven reclean to today's schedule and we will assign"/>
  </r>
  <r>
    <s v="chat200744283680749347"/>
    <d v="2017-05-19T00:00:00"/>
    <x v="3"/>
    <d v="1899-12-30T17:28:27"/>
    <x v="10"/>
    <s v="Thanks Bola! Waiting to hear back from the customer"/>
  </r>
  <r>
    <s v="chat200744283680749347"/>
    <d v="2017-05-19T00:00:00"/>
    <x v="3"/>
    <d v="1899-12-30T18:09:11"/>
    <x v="11"/>
    <s v="The recleaning is on your portal "/>
  </r>
  <r>
    <s v="chat200744283680749347"/>
    <d v="2017-05-19T00:00:00"/>
    <x v="3"/>
    <d v="1899-12-30T18:46:58"/>
    <x v="12"/>
    <s v="Good afternoon, there is a booking for next week at Lincoln Med Center unit 826 that has requested the 'water plants' add on. This is especially exciting because it's the first customer who has booked this service! I just wanted to send you a quick note to make you aware of this add on. Thank you! "/>
  </r>
  <r>
    <s v="chat200744283680749347"/>
    <d v="2017-05-19T00:00:00"/>
    <x v="3"/>
    <d v="1899-12-30T19:58:39"/>
    <x v="13"/>
    <s v="Hi Margarita would you be able to give me an ETA for Joseph arriving at Jefferson Heights?"/>
  </r>
  <r>
    <s v="chat200744283680749347"/>
    <d v="2017-05-19T00:00:00"/>
    <x v="3"/>
    <d v="1899-12-30T20:28:11"/>
    <x v="13"/>
    <s v="I'll be heading there with another team Joseph was delayed Hanover rice lots of trash and other long delay with keys.  Sorry about that will that be ok?"/>
  </r>
  <r>
    <s v="chat200744283680749347"/>
    <d v="2017-05-19T00:00:00"/>
    <x v="3"/>
    <d v="1899-12-30T20:41:31"/>
    <x v="7"/>
    <s v="Yep 👍🏼"/>
  </r>
  <r>
    <s v="chat200744283680749347"/>
    <d v="2017-05-19T00:00:00"/>
    <x v="3"/>
    <d v="1899-12-30T20:59:17"/>
    <x v="7"/>
    <s v="Just pulled up"/>
  </r>
  <r>
    <s v="chat200744283680749347"/>
    <d v="2017-05-19T00:00:00"/>
    <x v="3"/>
    <d v="1899-12-30T21:08:01"/>
    <x v="7"/>
    <s v="Thanks"/>
  </r>
  <r>
    <s v="chat200744283680749347"/>
    <d v="2017-05-19T00:00:00"/>
    <x v="3"/>
    <d v="1899-12-30T21:14:07"/>
    <x v="7"/>
    <s v="Great thank you for the update. The customer is home"/>
  </r>
  <r>
    <s v="chat200744283680749347"/>
    <d v="2017-05-22T00:00:00"/>
    <x v="4"/>
    <d v="1899-12-30T15:29:42"/>
    <x v="5"/>
    <s v="Good morning, I hope everyone had a great weekend!_x000a_There was a cleaning April 25 at Elan Med Center unit #120 and the resident just reached out asking where his watch, that was left on the kitchen counter, might have been placed? "/>
  </r>
  <r>
    <s v="chat200744283680749347"/>
    <d v="2017-05-22T00:00:00"/>
    <x v="4"/>
    <d v="1899-12-30T15:30:32"/>
    <x v="6"/>
    <s v="I understand this cleaning was a while ago but it looks like Maria C was scheduled"/>
  </r>
  <r>
    <s v="chat200744283680749347"/>
    <d v="2017-05-22T00:00:00"/>
    <x v="4"/>
    <d v="1899-12-30T16:13:38"/>
    <x v="6"/>
    <s v="Would y'all be able to fit in a cleaning at pearl Washington today? "/>
  </r>
  <r>
    <s v="chat200744283680749347"/>
    <d v="2017-05-22T00:00:00"/>
    <x v="4"/>
    <d v="1899-12-30T16:17:43"/>
    <x v="6"/>
    <s v="Yes, we can fit that in today"/>
  </r>
  <r>
    <s v="chat200744283680749347"/>
    <d v="2017-05-22T00:00:00"/>
    <x v="4"/>
    <d v="1899-12-30T16:25:11"/>
    <x v="6"/>
    <s v="Great, it is added to your portal "/>
  </r>
  <r>
    <s v="chat200744283680749347"/>
    <d v="2017-05-22T00:00:00"/>
    <x v="4"/>
    <d v="1899-12-30T16:28:03"/>
    <x v="6"/>
    <s v="Thanks"/>
  </r>
  <r>
    <s v="chat200744283680749347"/>
    <d v="2017-05-22T00:00:00"/>
    <x v="4"/>
    <d v="1899-12-30T18:43:21"/>
    <x v="12"/>
    <s v="Please get a key a release for Lincoln Medical Center unit 826 they said nothing there "/>
  </r>
  <r>
    <s v="chat200744283680749347"/>
    <d v="2017-05-22T00:00:00"/>
    <x v="4"/>
    <d v="1899-12-30T18:43:26"/>
    <x v="12"/>
    <s v="Thanks"/>
  </r>
  <r>
    <s v="chat200744283680749347"/>
    <d v="2017-05-22T00:00:00"/>
    <x v="4"/>
    <d v="1899-12-30T18:43:42"/>
    <x v="12"/>
    <s v="On it "/>
  </r>
  <r>
    <s v="chat200744283680749347"/>
    <d v="2017-05-22T00:00:00"/>
    <x v="4"/>
    <d v="1899-12-30T18:47:11"/>
    <x v="12"/>
    <s v="Just sent them another email. Please let me know if they continue to have a problem"/>
  </r>
  <r>
    <s v="chat200744283680749347"/>
    <d v="2017-05-22T00:00:00"/>
    <x v="4"/>
    <d v="1899-12-30T18:48:23"/>
    <x v="12"/>
    <s v="Thanks"/>
  </r>
  <r>
    <s v="chat200744283680749347"/>
    <d v="2017-05-22T00:00:00"/>
    <x v="4"/>
    <d v="1899-12-30T18:53:04"/>
    <x v="12"/>
    <s v="No key release yet "/>
  </r>
  <r>
    <s v="chat200744283680749347"/>
    <d v="2017-05-22T00:00:00"/>
    <x v="4"/>
    <d v="1899-12-30T19:00:03"/>
    <x v="12"/>
    <s v="Just gave them a call and it sounds like everything is all sorted 😊"/>
  </r>
  <r>
    <s v="chat200744283680749347"/>
    <d v="2017-05-22T00:00:00"/>
    <x v="4"/>
    <d v="1899-12-30T19:00:29"/>
    <x v="12"/>
    <s v="Thanks"/>
  </r>
  <r>
    <s v="chat200744283680749347"/>
    <d v="2017-05-22T00:00:00"/>
    <x v="4"/>
    <d v="1899-12-30T20:06:53"/>
    <x v="13"/>
    <s v="Good afternoon! I was wondering if we heard anything on the watch?"/>
  </r>
  <r>
    <s v="chat200744283680749347"/>
    <d v="2017-05-22T00:00:00"/>
    <x v="4"/>
    <d v="1899-12-30T20:10:22"/>
    <x v="13"/>
    <s v="I called both you amd Garrett this morning, no answer. I left Mason a VM"/>
  </r>
  <r>
    <s v="chat200744283680749347"/>
    <d v="2017-05-22T00:00:00"/>
    <x v="4"/>
    <d v="1899-12-30T20:12:01"/>
    <x v="13"/>
    <s v="Can we try to call you now?"/>
  </r>
  <r>
    <s v="chat200744283680749347"/>
    <d v="2017-05-22T00:00:00"/>
    <x v="4"/>
    <d v="1899-12-30T20:12:15"/>
    <x v="13"/>
    <s v="Apologies for not responding "/>
  </r>
  <r>
    <s v="chat200744283680749347"/>
    <d v="2017-05-22T00:00:00"/>
    <x v="4"/>
    <d v="1899-12-30T20:12:32"/>
    <x v="13"/>
    <s v="I apologize for that I just heard the voicemail. Thank you for looking into it"/>
  </r>
  <r>
    <s v="chat200744283680749347"/>
    <d v="2017-05-22T00:00:00"/>
    <x v="4"/>
    <d v="1899-12-30T20:12:44"/>
    <x v="13"/>
    <s v="Yes"/>
  </r>
  <r>
    <s v="chat200744283680749347"/>
    <d v="2017-05-22T00:00:00"/>
    <x v="4"/>
    <d v="1899-12-30T20:13:56"/>
    <x v="13"/>
    <s v="It isn't that we don't want to talk, but for the sake of efficiency, anything in addition to the VM?"/>
  </r>
  <r>
    <s v="chat200744283680749347"/>
    <d v="2017-05-22T00:00:00"/>
    <x v="4"/>
    <d v="1899-12-30T21:08:18"/>
    <x v="7"/>
    <s v="All of today's job's are complete Estefany just left the add on."/>
  </r>
  <r>
    <s v="chat200744283680749347"/>
    <d v="2017-05-22T00:00:00"/>
    <x v="4"/>
    <d v="1899-12-30T21:08:41"/>
    <x v="7"/>
    <s v="Awesome. Thank you for the update !"/>
  </r>
  <r>
    <s v="chat200744283680749347"/>
    <d v="2017-05-24T00:00:00"/>
    <x v="1"/>
    <d v="1899-12-30T15:49:59"/>
    <x v="6"/>
    <s v="Can we get a key release for Alta City West please. Ana is waiting to get started. Thanks."/>
  </r>
  <r>
    <s v="Sean Lamont"/>
    <d v="2017-05-24T00:00:00"/>
    <x v="1"/>
    <d v="1899-12-30T15:54:04"/>
    <x v="6"/>
    <s v="On it!"/>
  </r>
  <r>
    <s v="chat200744283680749347"/>
    <d v="2017-05-24T00:00:00"/>
    <x v="1"/>
    <d v="1899-12-30T15:54:30"/>
    <x v="6"/>
    <s v="Thanks."/>
  </r>
  <r>
    <s v="Sean Lamont"/>
    <d v="2017-05-24T00:00:00"/>
    <x v="1"/>
    <d v="1899-12-30T15:59:26"/>
    <x v="6"/>
    <s v="Key release confirmed. Ana is good to go"/>
  </r>
  <r>
    <s v="chat200744283680749347"/>
    <d v="2017-05-24T00:00:00"/>
    <x v="1"/>
    <d v="1899-12-30T15:59:51"/>
    <x v="6"/>
    <s v="Thank you!"/>
  </r>
  <r>
    <s v="chat200744283680749347"/>
    <d v="2017-05-24T00:00:00"/>
    <x v="1"/>
    <d v="1899-12-30T18:24:41"/>
    <x v="11"/>
    <s v="Elan 113 - staff had been waiting for over 30 mins outside the door. Customer asked for 10mins to put her dog up, has dead-bolted the door. We are still waiting...can you please make a call to the customer. "/>
  </r>
  <r>
    <s v="chat200744283680749347"/>
    <d v="2017-05-24T00:00:00"/>
    <x v="1"/>
    <d v="1899-12-30T18:25:21"/>
    <x v="11"/>
    <s v="Sorry meant to type 20mins"/>
  </r>
  <r>
    <s v="chat200744283680749347"/>
    <d v="2017-05-24T00:00:00"/>
    <x v="1"/>
    <d v="1899-12-30T18:25:23"/>
    <x v="11"/>
    <s v="On it"/>
  </r>
  <r>
    <s v="chat200744283680749347"/>
    <d v="2017-05-24T00:00:00"/>
    <x v="1"/>
    <d v="1899-12-30T18:25:43"/>
    <x v="11"/>
    <s v="Were in"/>
  </r>
  <r>
    <s v="chat200744283680749347"/>
    <d v="2017-05-24T00:00:00"/>
    <x v="1"/>
    <d v="1899-12-30T18:25:47"/>
    <x v="11"/>
    <s v="This might be a silly question but have they tried knocking on the door again?"/>
  </r>
  <r>
    <s v="chat200744283680749347"/>
    <d v="2017-05-24T00:00:00"/>
    <x v="1"/>
    <d v="1899-12-30T18:26:01"/>
    <x v="11"/>
    <s v="Great! Thank you"/>
  </r>
  <r>
    <s v="chat200744283680749347"/>
    <d v="2017-05-24T00:00:00"/>
    <x v="1"/>
    <d v="1899-12-30T18:27:24"/>
    <x v="11"/>
    <s v="We're in"/>
  </r>
  <r>
    <s v="chat200744283680749347"/>
    <d v="2017-05-24T00:00:00"/>
    <x v="1"/>
    <d v="1899-12-30T19:35:18"/>
    <x v="13"/>
    <s v="Hi, we have Rachel at Reserve at Garden Oaks  unit 406. Rachel said office says at lunch and maintenance not allowed to  let her in. Also, knocked on tenant door not home. Please let us know what client would like us to do been waiting on office 15 minutes.  Thanks "/>
  </r>
  <r>
    <s v="chat200744283680749347"/>
    <d v="2017-05-24T00:00:00"/>
    <x v="1"/>
    <d v="1899-12-30T19:48:12"/>
    <x v="13"/>
    <s v="Hey Margarita, I just touched base with the resident. Would Rachel mind waiting another 10-15 minutes for the leasing agent? If not, the resident is willing to reschedule for tomorrow "/>
  </r>
  <r>
    <s v="chat200744283680749347"/>
    <d v="2017-05-24T00:00:00"/>
    <x v="1"/>
    <d v="1899-12-30T19:53:29"/>
    <x v="13"/>
    <s v="1 ATTACHMENTS"/>
  </r>
  <r>
    <s v="chat200744283680749347"/>
    <d v="2017-05-24T00:00:00"/>
    <x v="1"/>
    <d v="1899-12-30T19:54:07"/>
    <x v="13"/>
    <s v="Yes"/>
  </r>
  <r>
    <s v="chat200744283680749347"/>
    <d v="2017-05-24T00:00:00"/>
    <x v="1"/>
    <d v="1899-12-30T20:01:11"/>
    <x v="13"/>
    <s v="Thanks "/>
  </r>
  <r>
    <s v="chat200744283680749347"/>
    <d v="2017-05-25T00:00:00"/>
    <x v="2"/>
    <d v="1899-12-30T18:17:37"/>
    <x v="11"/>
    <s v="We are not able to assign the reclean Elan 113 on the portal. The button to assign for that job is not responding. "/>
  </r>
  <r>
    <s v="Sean Lamont"/>
    <d v="2017-05-25T00:00:00"/>
    <x v="2"/>
    <d v="1899-12-30T18:25:47"/>
    <x v="11"/>
    <s v="Understood. Thanks for the heads up Bola. I reset the hours in the portal so you should be able to reassign after you refresh the page."/>
  </r>
  <r>
    <s v="chat200744283680749347"/>
    <d v="2017-05-25T00:00:00"/>
    <x v="2"/>
    <d v="1899-12-30T19:14:50"/>
    <x v="12"/>
    <s v="I just wanted to follow up to see if MM would be willing to help with a small platform credit to offer to customers to reschedule their Monday cleaning?"/>
  </r>
  <r>
    <s v="chat200744283680749347"/>
    <d v="2017-05-25T00:00:00"/>
    <x v="2"/>
    <d v="1899-12-30T21:01:51"/>
    <x v="7"/>
    <s v="Sorry so late but due to some heavier cleans than expected we will be at 2411 Washington after 4 please notify client "/>
  </r>
  <r>
    <s v="chat200744283680749347"/>
    <d v="2017-05-25T00:00:00"/>
    <x v="2"/>
    <d v="1899-12-30T21:16:08"/>
    <x v="7"/>
    <s v="On it"/>
  </r>
  <r>
    <s v="chat200744283680749347"/>
    <d v="2017-05-25T00:00:00"/>
    <x v="2"/>
    <d v="1899-12-30T22:14:57"/>
    <x v="0"/>
    <s v="Just emailed it to 2411washington2greystar.com - if they ask"/>
  </r>
  <r>
    <s v="chat200744283680749347"/>
    <d v="2017-05-26T00:00:00"/>
    <x v="3"/>
    <d v="1899-12-30T14:54:37"/>
    <x v="5"/>
    <s v="The property does not have a public phone number that actually connects to the property and the customer did not answer, so, could you ask Anna to tell the concierge to call me? 210–8 78–9892"/>
  </r>
  <r>
    <s v="chat200744283680749347"/>
    <d v="2017-05-26T00:00:00"/>
    <x v="3"/>
    <d v="1899-12-30T16:25:37"/>
    <x v="6"/>
    <s v="GM,  surmise by the park unit 406. Carolina said the door knob for entry is loose. Please notify thaanks"/>
  </r>
  <r>
    <s v="chat200744283680749347"/>
    <d v="2017-05-26T00:00:00"/>
    <x v="3"/>
    <d v="1899-12-30T16:26:54"/>
    <x v="6"/>
    <s v="Thank you for the update 👍🏼"/>
  </r>
  <r>
    <s v="chat200744283680749347"/>
    <d v="2017-05-26T00:00:00"/>
    <x v="3"/>
    <d v="1899-12-30T18:37:26"/>
    <x v="12"/>
    <s v="Hey team, I know that we were delayed a little bit this morning and so I just wanted to check in on the status for today? It was a busy day and I am here to help support with any details about office our closing or what not if needed"/>
  </r>
  <r>
    <s v="chat200744283680749347"/>
    <d v="2017-05-26T00:00:00"/>
    <x v="3"/>
    <d v="1899-12-30T19:28:02"/>
    <x v="12"/>
    <s v="Bola, we were able to reschedule the three galleria cleanings - Hanover post oak, Lincoln galleria, and broadstone post oak - to tomorrow, Saturday. However, we did have to offer all three a $15 each to accommodate"/>
  </r>
  <r>
    <s v="chat200744283680749347"/>
    <d v="2017-05-26T00:00:00"/>
    <x v="3"/>
    <d v="1899-12-30T19:31:37"/>
    <x v="13"/>
    <s v="FYI - the customer at Hanover Southampton, #1009 just got our arrival text. He sent us a quick note saying - please change bedding. Clean sheets on bed. Can you please let Maria C know?"/>
  </r>
  <r>
    <s v="chat200744283680749347"/>
    <d v="2017-05-26T00:00:00"/>
    <x v="3"/>
    <d v="1899-12-30T19:35:07"/>
    <x v="13"/>
    <s v="I will call her thanks"/>
  </r>
  <r>
    <s v="chat200744283680749347"/>
    <d v="2017-05-26T00:00:00"/>
    <x v="3"/>
    <d v="1899-12-30T19:45:52"/>
    <x v="13"/>
    <s v="No problem thank you."/>
  </r>
  <r>
    <s v="chat200744283680749347"/>
    <d v="2017-05-26T00:00:00"/>
    <x v="3"/>
    <d v="1899-12-30T20:17:52"/>
    <x v="13"/>
    <s v="Do we have the ability to reschedule the remaining cleaning at sunrise by the park for next week?"/>
  </r>
  <r>
    <s v="chat200744283680749347"/>
    <d v="2017-05-26T00:00:00"/>
    <x v="3"/>
    <d v="1899-12-30T21:11:21"/>
    <x v="7"/>
    <s v="Yes. We do "/>
  </r>
  <r>
    <s v="chat200744283680749347"/>
    <d v="2017-05-27T00:00:00"/>
    <x v="5"/>
    <d v="1899-12-30T14:53:39"/>
    <x v="5"/>
    <s v="Hi team - the recurring customer at aura memorial, unit 507 left poor feedback. Here's the text: "/>
  </r>
  <r>
    <s v="chat200744283680749347"/>
    <d v="2017-05-27T00:00:00"/>
    <x v="5"/>
    <d v="1899-12-30T14:54:01"/>
    <x v="5"/>
    <s v="Terrible! I paid $80 for nothing. My door was left unlocked, my bathtub is dirty, my bathroom looks the same, my clothes were knocked over, my shoes were put on top of each other, the workers left their duster. I have pics of all of this. Did I pay $80 to get my floor vacuumed and bed made? The worst! I will cancel all future bookings. Grade=1.0 "/>
  </r>
  <r>
    <s v="chat200744283680749347"/>
    <d v="2017-05-27T00:00:00"/>
    <x v="5"/>
    <d v="1899-12-30T14:54:28"/>
    <x v="5"/>
    <s v="To that end, I was wondering if we could do a reclean today?"/>
  </r>
  <r>
    <s v="chat200744283680749347"/>
    <d v="2017-05-27T00:00:00"/>
    <x v="5"/>
    <d v="1899-12-30T14:59:16"/>
    <x v="5"/>
    <s v="The customer said she's good with us coming by today. But Aura Memorial doesn't seem to be open. I called the front desk 3 times - no response. Will keep trying. In the meanwhile, let me know if your team is available. "/>
  </r>
  <r>
    <s v="chat200744283680749347"/>
    <d v="2017-05-27T00:00:00"/>
    <x v="5"/>
    <d v="1899-12-30T15:00:19"/>
    <x v="5"/>
    <s v="2 ATTACHMENTS"/>
  </r>
  <r>
    <s v="chat200744283680749347"/>
    <d v="2017-05-27T00:00:00"/>
    <x v="5"/>
    <d v="1899-12-30T15:00:23"/>
    <x v="5"/>
    <s v="Will follow up with a call"/>
  </r>
  <r>
    <s v="chat200744283680749347"/>
    <d v="2017-05-27T00:00:00"/>
    <x v="5"/>
    <d v="1899-12-30T15:16:12"/>
    <x v="5"/>
    <s v="Deep - in addition to all discussed during our call, please note that the bath tub mat may have dye that has stained the tub permanently. Bathtub was cleaned, clothes were not knocked over, shoes and clothes were all over several surfaces. An attempt was made to get shoes out of the way to be able to have surfaces to clean."/>
  </r>
  <r>
    <s v="chat200744283680749347"/>
    <d v="2017-05-27T00:00:00"/>
    <x v="5"/>
    <d v="1899-12-30T17:33:21"/>
    <x v="11"/>
    <s v="Thanks for the pics and context Bola. I will call the customer in the next half hour. "/>
  </r>
  <r>
    <s v="chat200744283680749347"/>
    <d v="2017-05-27T00:00:00"/>
    <x v="5"/>
    <d v="1899-12-30T17:34:50"/>
    <x v="11"/>
    <s v="Quick question: Do you have an ETA on the Lincoln Galleria, #734? "/>
  </r>
  <r>
    <s v="chat200744283680749347"/>
    <d v="2017-05-27T00:00:00"/>
    <x v="5"/>
    <d v="1899-12-30T17:45:30"/>
    <x v="11"/>
    <s v="Lincoln Galleria will be closer to    3:30, because it is 3rd on the schedule for today._x000a__x000a_Post 2901 was extremely bad and slowed staff down. Customer left a lot of trash. Please notify customer that we did the best we could with the bathroom. Staff was not able to load pictures through the app but pictures were taken onto the phone. Also staff has lost time so hurrying to get to the next job. We may only be able to send the pictures after the third job but you can please send a note. _x000a__x000a_Do you want us to go to Lincoln  now?"/>
  </r>
  <r>
    <s v="chat200744283680749347"/>
    <d v="2017-05-27T00:00:00"/>
    <x v="5"/>
    <d v="1899-12-30T17:46:45"/>
    <x v="11"/>
    <s v="The 3:30p ETA is dependent on  how bad the 2nd stop is."/>
  </r>
  <r>
    <s v="chat200744283680749347"/>
    <d v="2017-05-27T00:00:00"/>
    <x v="5"/>
    <d v="1899-12-30T17:47:13"/>
    <x v="11"/>
    <s v="Hi Bola - just a quick follow-up from my call with the Aura Memorial customer. She was OK with the refund (who wouldn't be, I suppose). I also told her about the kitchen sink and bathtub. She was OK with the sink but for that bathtub, she said she doesn't use the mat (because the mat 'freaks her out under feet'). Anyway, all set here. "/>
  </r>
  <r>
    <s v="chat200744283680749347"/>
    <d v="2017-05-27T00:00:00"/>
    <x v="5"/>
    <d v="1899-12-30T17:47:30"/>
    <x v="11"/>
    <s v="Got it. Let me call the Lincoln customer and see if they have a preference. 2 mins. "/>
  </r>
  <r>
    <s v="chat200744283680749347"/>
    <d v="2017-05-27T00:00:00"/>
    <x v="5"/>
    <d v="1899-12-30T17:50:42"/>
    <x v="11"/>
    <s v="Ok on Aura. I went back to review the notes and saw that she specifically requested to focus on bath tub, which means we have not been able to remove the stain even with previous cleanings (unless it is a new stain). I hope that her expectation was managed for next visit. Thank you!"/>
  </r>
  <r>
    <s v="chat200744283680749347"/>
    <d v="2017-05-27T00:00:00"/>
    <x v="5"/>
    <d v="1899-12-30T17:51:12"/>
    <x v="11"/>
    <s v="Ok customer at galleria may not be home at 330p so let's hit that one first. "/>
  </r>
  <r>
    <s v="chat200744283680749347"/>
    <d v="2017-05-27T00:00:00"/>
    <x v="5"/>
    <d v="1899-12-30T17:51:16"/>
    <x v="11"/>
    <s v="Is that OK?"/>
  </r>
  <r>
    <s v="chat200744283680749347"/>
    <d v="2017-05-27T00:00:00"/>
    <x v="5"/>
    <d v="1899-12-30T17:51:36"/>
    <x v="11"/>
    <s v="Ok, let me make a quick call"/>
  </r>
  <r>
    <s v="chat200744283680749347"/>
    <d v="2017-05-27T00:00:00"/>
    <x v="5"/>
    <d v="1899-12-30T17:51:51"/>
    <x v="11"/>
    <s v="Thx!"/>
  </r>
  <r>
    <s v="chat200744283680749347"/>
    <d v="2017-05-27T00:00:00"/>
    <x v="5"/>
    <d v="1899-12-30T17:55:18"/>
    <x v="11"/>
    <s v="Caught staff just in time...in the parking lot about to drive to 2nd stop. _x000a__x000a_She will head to Lincoln now, may grab fast food on the way. So ETA within the hour, likely 30-45 mins."/>
  </r>
  <r>
    <s v="chat200744283680749347"/>
    <d v="2017-05-27T00:00:00"/>
    <x v="5"/>
    <d v="1899-12-30T17:57:02"/>
    <x v="11"/>
    <s v="Gotcha - customer asked for ETA and I said 'in the next 30 mins.' I will call and let them know it will be closer to 45 mins. "/>
  </r>
  <r>
    <s v="chat200744283680749347"/>
    <d v="2017-05-27T00:00:00"/>
    <x v="5"/>
    <d v="1899-12-30T17:58:09"/>
    <x v="11"/>
    <s v="Post Oak 2901 _x000a__x000a_Some pictures. Note that stains will not come off after scrubbing for a long time. This is another case of a neglected bathroom._x000a__x000a_ "/>
  </r>
  <r>
    <s v="chat200744283680749347"/>
    <d v="2017-05-27T00:00:00"/>
    <x v="5"/>
    <d v="1899-12-30T17:58:39"/>
    <x v="11"/>
    <s v="3 ATTACHMENTS"/>
  </r>
  <r>
    <s v="chat200744283680749347"/>
    <d v="2017-05-27T00:00:00"/>
    <x v="5"/>
    <d v="1899-12-30T17:58:42"/>
    <x v="11"/>
    <s v="Got it. Will reach out to customer and manage expectations. "/>
  </r>
  <r>
    <s v="chat200744283680749347"/>
    <d v="2017-05-27T00:00:00"/>
    <x v="5"/>
    <d v="1899-12-30T17:59:00"/>
    <x v="11"/>
    <s v="Thank you!"/>
  </r>
  <r>
    <s v="chat200744283680749347"/>
    <d v="2017-05-27T00:00:00"/>
    <x v="5"/>
    <d v="1899-12-30T17:59:58"/>
    <x v="11"/>
    <s v="FYI - margarita is still clocked in to post oak 2901. "/>
  </r>
  <r>
    <s v="chat200744283680749347"/>
    <d v="2017-05-27T00:00:00"/>
    <x v="5"/>
    <d v="1899-12-30T18:00:59"/>
    <x v="11"/>
    <s v="Yes, could not clock out because the picture upload process did not work."/>
  </r>
  <r>
    <s v="chat200744283680749347"/>
    <d v="2017-05-27T00:00:00"/>
    <x v="5"/>
    <d v="1899-12-30T18:01:54"/>
    <x v="11"/>
    <s v="Should I hit reset so that she can clock into the second one?"/>
  </r>
  <r>
    <s v="chat200744283680749347"/>
    <d v="2017-05-27T00:00:00"/>
    <x v="5"/>
    <d v="1899-12-30T18:02:57"/>
    <x v="11"/>
    <s v="Yup - you can do that. If she is out of the building, she could also try the pic upload. Maybe the network is better outside. But otherwise, yea - a clock reset works!"/>
  </r>
  <r>
    <s v="chat200744283680749347"/>
    <d v="2017-05-27T00:00:00"/>
    <x v="5"/>
    <d v="1899-12-30T19:27:57"/>
    <x v="12"/>
    <s v="Hi Bola - the customer at broad stone post oak (2bed deep clean) just called and canceled the cleaning. They were rescheduled from yesterday, and they couldn't wait any longer today. "/>
  </r>
  <r>
    <s v="chat200744283680749347"/>
    <d v="2017-05-27T00:00:00"/>
    <x v="5"/>
    <d v="1899-12-30T20:48:11"/>
    <x v="7"/>
    <s v="2nd job is done but still struggling with uploading photos hence unable to clock out. _x000a__x000a_Customer came home just before we left. Shower had lots of soap scum but we did the best to remove. No need to preemptively contact customer. Just a regular deep clean. "/>
  </r>
  <r>
    <s v="chat200744283680749347"/>
    <d v="2017-05-27T00:00:00"/>
    <x v="5"/>
    <d v="1899-12-30T23:01:26"/>
    <x v="1"/>
    <s v="Sorry I didn't get back earlier. But thank you for the note. And by the way, I sent a note to Hanover post oak 2901. So we are all set there. "/>
  </r>
  <r>
    <s v="chat200744283680749347"/>
    <d v="2017-05-27T00:00:00"/>
    <x v="5"/>
    <d v="1899-12-30T23:02:35"/>
    <x v="1"/>
    <s v="Thank you."/>
  </r>
  <r>
    <s v="chat200744283680749347"/>
    <d v="2017-05-30T00:00:00"/>
    <x v="0"/>
    <d v="1899-12-30T13:21:30"/>
    <x v="8"/>
    <s v="Happy Tuesday! The resident at the Phoenician unit 449 is wondering when to expect Ana today. Is there any information I could give them? "/>
  </r>
  <r>
    <s v="chat200744283680749347"/>
    <d v="2017-05-30T00:00:00"/>
    <x v="0"/>
    <d v="1899-12-30T13:57:52"/>
    <x v="9"/>
    <s v="Villas at Hermann park unit 1248 had a family emergency and had to reschedule the cleaning for tomorrow"/>
  </r>
  <r>
    <s v="chat200744283680749347"/>
    <d v="2017-05-30T00:00:00"/>
    <x v="0"/>
    <d v="1899-12-30T14:29:30"/>
    <x v="9"/>
    <s v="Good morning guys, can you please get an updated summer schedule for the apartments,  we keep running across offices opening at 10 and closing at 7. Typically,  these are summer hours stay open later because daylight longer.  The Circuit  does not open until 10 today.  Thanks "/>
  </r>
  <r>
    <s v="Sean Lamont"/>
    <d v="2017-05-30T00:00:00"/>
    <x v="0"/>
    <d v="1899-12-30T14:46:54"/>
    <x v="5"/>
    <s v="Thanks for the heads up Margarita. We will huddle over here and see how to come up with a solution as this surely will continue with time changes/seasonality."/>
  </r>
  <r>
    <s v="chat200744283680749347"/>
    <d v="2017-05-30T00:00:00"/>
    <x v="0"/>
    <d v="1899-12-30T14:56:48"/>
    <x v="5"/>
    <s v="Do we know Ana's route for the day? The resident at the Phoenician is requesting a rough eta"/>
  </r>
  <r>
    <s v="chat200744283680749347"/>
    <d v="2017-05-30T00:00:00"/>
    <x v="0"/>
    <d v="1899-12-30T16:54:50"/>
    <x v="10"/>
    <s v="Sorry for rje delay the Phoenician looks like it may not be serviced until 3:30 check in time.  Thanks "/>
  </r>
  <r>
    <s v="chat200744283680749347"/>
    <d v="2017-05-30T00:00:00"/>
    <x v="0"/>
    <d v="1899-12-30T17:18:39"/>
    <x v="10"/>
    <s v="Estefany is at Valencia Place 302. The deadbolt is locked and they will not come to the door. Urgent. Please confirm if they are cancelling services today?"/>
  </r>
  <r>
    <s v="chat200744283680749347"/>
    <d v="2017-05-30T00:00:00"/>
    <x v="0"/>
    <d v="1899-12-30T17:19:16"/>
    <x v="10"/>
    <s v="I will look into it right now"/>
  </r>
  <r>
    <s v="chat200744283680749347"/>
    <d v="2017-05-30T00:00:00"/>
    <x v="0"/>
    <d v="1899-12-30T17:21:02"/>
    <x v="10"/>
    <s v="Circuit 1505 is a move-out. Please note inside refrigerator will not be cleaned "/>
  </r>
  <r>
    <s v="chat200744283680749347"/>
    <d v="2017-05-30T00:00:00"/>
    <x v="0"/>
    <d v="1899-12-30T17:23:19"/>
    <x v="10"/>
    <s v="Just got off the phone with the resident she has it dead bolted in the only way to get inside is through the garage. She will reschedule and a trip charge will be applied "/>
  </r>
  <r>
    <s v="chat200744283680749347"/>
    <d v="2017-05-30T00:00:00"/>
    <x v="0"/>
    <d v="1899-12-30T17:24:09"/>
    <x v="10"/>
    <s v="Thanks"/>
  </r>
  <r>
    <s v="chat200744283680749347"/>
    <d v="2017-05-30T00:00:00"/>
    <x v="0"/>
    <d v="1899-12-30T17:40:50"/>
    <x v="11"/>
    <s v="Also 1505 bathtub stains cannot be removed completely "/>
  </r>
  <r>
    <s v="chat200744283680749347"/>
    <d v="2017-05-30T00:00:00"/>
    <x v="0"/>
    <d v="1899-12-30T17:41:40"/>
    <x v="11"/>
    <s v="5 ATTACHMENTS"/>
  </r>
  <r>
    <s v="chat200744283680749347"/>
    <d v="2017-05-30T00:00:00"/>
    <x v="0"/>
    <d v="1899-12-30T20:12:40"/>
    <x v="13"/>
    <s v="Tate at Tanglewood alarm in unit 1010 can't get it stopped. Please see if tenant can shut off with security.  Thanks"/>
  </r>
  <r>
    <s v="chat200744283680749347"/>
    <d v="2017-05-30T00:00:00"/>
    <x v="0"/>
    <d v="1899-12-30T20:12:57"/>
    <x v="13"/>
    <s v="On it "/>
  </r>
  <r>
    <s v="chat200744283680749347"/>
    <d v="2017-05-30T00:00:00"/>
    <x v="0"/>
    <d v="1899-12-30T20:17:37"/>
    <x v="13"/>
    <s v="Alarm should be off now. Resident says that he keeps the alarm off when he knows visitors are coming but somehow it got turned on. We shouldn't have a problem with this in the future "/>
  </r>
  <r>
    <s v="chat200744283680749347"/>
    <d v="2017-05-30T00:00:00"/>
    <x v="0"/>
    <d v="1899-12-30T20:19:03"/>
    <x v="13"/>
    <s v="Thanks:-)"/>
  </r>
  <r>
    <s v="chat200744283680749347"/>
    <d v="2017-05-31T00:00:00"/>
    <x v="1"/>
    <d v="1899-12-30T00:05:59"/>
    <x v="4"/>
    <s v="Rice 804 - bathroom very dirty, tub could not be cleaned all the way. "/>
  </r>
  <r>
    <s v="chat200744283680749347"/>
    <d v="2017-05-31T00:00:00"/>
    <x v="1"/>
    <d v="1899-12-30T00:24:20"/>
    <x v="4"/>
    <s v="Do we have picture of the rice 804 to include in the update to the customer?"/>
  </r>
  <r>
    <s v="chat200744283680749347"/>
    <d v="2017-05-31T00:00:00"/>
    <x v="1"/>
    <d v="1899-12-30T00:47:58"/>
    <x v="2"/>
    <s v="6 ATTACHMENTS"/>
  </r>
  <r>
    <s v="chat200744283680749347"/>
    <d v="2017-05-31T00:00:00"/>
    <x v="1"/>
    <d v="1899-12-30T01:03:26"/>
    <x v="2"/>
    <s v="Ok, thank you"/>
  </r>
  <r>
    <s v="chat200744283680749347"/>
    <d v="2017-05-31T00:00:00"/>
    <x v="1"/>
    <d v="1899-12-30T15:00:38"/>
    <x v="5"/>
    <s v="I am calling the resident "/>
  </r>
  <r>
    <s v="chat200744283680749347"/>
    <d v="2017-05-31T00:00:00"/>
    <x v="1"/>
    <d v="1899-12-30T15:03:03"/>
    <x v="5"/>
    <s v="We were able to put the dog in a room. Will move dog into another room to clean that one. _x000a__x000a_Lease notify customer that we will not service next time if dog is not kenneled. Thanks!"/>
  </r>
  <r>
    <s v="chat200744283680749347"/>
    <d v="2017-05-31T00:00:00"/>
    <x v="1"/>
    <d v="1899-12-30T15:13:45"/>
    <x v="5"/>
    <s v="Will do. _x000a_As for Maria's cleaning at Hanover Rice unit 149 it has been rescheduled to tomorrow 06/01"/>
  </r>
  <r>
    <s v="chat200744283680749347"/>
    <d v="2017-05-31T00:00:00"/>
    <x v="1"/>
    <d v="1899-12-30T15:14:10"/>
    <x v="5"/>
    <s v="Ok"/>
  </r>
  <r>
    <s v="chat200744283680749347"/>
    <d v="2017-06-01T00:00:00"/>
    <x v="2"/>
    <d v="1899-12-30T00:02:31"/>
    <x v="4"/>
    <s v="Good evening Bola, I just tried to call to connect about the feedback that we sent this evening. I will be available all evening for a callback"/>
  </r>
  <r>
    <s v="chat200744283680749347"/>
    <d v="2017-06-01T00:00:00"/>
    <x v="2"/>
    <d v="1899-12-30T00:48:17"/>
    <x v="2"/>
    <s v="Regarding Elan - Margarita did thumbs down, wrote notes and took pictures through the portal but it all did not come through. "/>
  </r>
  <r>
    <s v="chat200744283680749347"/>
    <d v="2017-06-01T00:00:00"/>
    <x v="2"/>
    <d v="1899-12-30T15:39:31"/>
    <x v="6"/>
    <s v="Good morning Ana is at Alta Woodlake Square unable to enter loose dog barking will not allow her in. Please notify tenant. We can't get in. Thanks "/>
  </r>
  <r>
    <s v="chat200744283680749347"/>
    <d v="2017-06-01T00:00:00"/>
    <x v="2"/>
    <d v="1899-12-30T15:42:12"/>
    <x v="6"/>
    <s v="On it I will call resident "/>
  </r>
  <r>
    <s v="chat200744283680749347"/>
    <d v="2017-06-01T00:00:00"/>
    <x v="2"/>
    <d v="1899-12-30T15:42:42"/>
    <x v="6"/>
    <s v="Thanks"/>
  </r>
  <r>
    <s v="chat200744283680749347"/>
    <d v="2017-06-01T00:00:00"/>
    <x v="2"/>
    <d v="1899-12-30T15:44:31"/>
    <x v="6"/>
    <s v="Will Ana be moving on to the next unit?"/>
  </r>
  <r>
    <s v="chat200744283680749347"/>
    <d v="2017-06-01T00:00:00"/>
    <x v="2"/>
    <d v="1899-12-30T15:48:30"/>
    <x v="6"/>
    <s v="She is moving to the deerwood"/>
  </r>
  <r>
    <s v="chat200744283680749347"/>
    <d v="2017-06-01T00:00:00"/>
    <x v="2"/>
    <d v="1899-12-30T16:26:19"/>
    <x v="6"/>
    <s v="Would we be able to reschedule the Alta cleaning to tomorrow. The dog will be taken care of "/>
  </r>
  <r>
    <s v="chat200744283680749347"/>
    <d v="2017-06-01T00:00:00"/>
    <x v="2"/>
    <d v="1899-12-30T16:27:13"/>
    <x v="6"/>
    <s v="Yes, we will fit them in for tomorrow.  No problem.  Thanks "/>
  </r>
  <r>
    <s v="chat200744283680749347"/>
    <d v="2017-06-01T00:00:00"/>
    <x v="2"/>
    <d v="1899-12-30T16:29:32"/>
    <x v="6"/>
    <s v="Great! :)"/>
  </r>
  <r>
    <s v="chat200744283680749347"/>
    <d v="2017-06-01T00:00:00"/>
    <x v="2"/>
    <d v="1899-12-30T19:18:27"/>
    <x v="12"/>
    <s v="Would you be able to fit in a deep clean for tomorrow at Viridian Design? This is a reschedule from the 25th because the leasing office did not have a spare key for her unit "/>
  </r>
  <r>
    <s v="chat200744283680749347"/>
    <d v="2017-06-01T00:00:00"/>
    <x v="2"/>
    <d v="1899-12-30T20:33:54"/>
    <x v="7"/>
    <s v="We'll get back with you in a bit "/>
  </r>
  <r>
    <s v="chat200744283680749347"/>
    <d v="2017-06-01T00:00:00"/>
    <x v="2"/>
    <d v="1899-12-30T20:51:13"/>
    <x v="7"/>
    <s v="We can't see that job on portal for Viridian can we get more information to try and fit it in"/>
  </r>
  <r>
    <s v="chat200744283680749347"/>
    <d v="2017-06-01T00:00:00"/>
    <x v="2"/>
    <d v="1899-12-30T20:53:16"/>
    <x v="7"/>
    <s v="It should be available now "/>
  </r>
  <r>
    <s v="chat200744283680749347"/>
    <d v="2017-06-01T00:00:00"/>
    <x v="2"/>
    <d v="1899-12-30T21:22:05"/>
    <x v="7"/>
    <s v="Mason we just need to know how many bedrooms baths, basic or deep and any add on unable to fins on portal thanks"/>
  </r>
  <r>
    <s v="chat200744283680749347"/>
    <d v="2017-06-01T00:00:00"/>
    <x v="2"/>
    <d v="1899-12-30T21:27:57"/>
    <x v="7"/>
    <s v="I apologize, there was a mix up on my end. There will be no cleaning tomorrow at Viridian "/>
  </r>
  <r>
    <s v="chat200744283680749347"/>
    <d v="2017-06-01T00:00:00"/>
    <x v="2"/>
    <d v="1899-12-30T21:28:39"/>
    <x v="7"/>
    <s v="Thank you "/>
  </r>
  <r>
    <s v="chat200744283680749347"/>
    <d v="2017-06-02T00:00:00"/>
    <x v="3"/>
    <d v="1899-12-30T16:10:18"/>
    <x v="6"/>
    <s v="Good morning! The resident at 3800 Main unit 540 requested a morning cleaning. Would y'all know when Estefany is arriving?"/>
  </r>
  <r>
    <s v="chat200744283680749347"/>
    <d v="2017-06-02T00:00:00"/>
    <x v="3"/>
    <d v="1899-12-30T17:14:57"/>
    <x v="10"/>
    <s v="Hey Bola! Any word on when we can get cleaners to 3800 main?"/>
  </r>
  <r>
    <s v="chat200744283680749347"/>
    <d v="2017-06-02T00:00:00"/>
    <x v="3"/>
    <d v="1899-12-30T17:16:25"/>
    <x v="10"/>
    <s v="Spoke with Mason, on the way there. "/>
  </r>
  <r>
    <s v="chat200744283680749347"/>
    <d v="2017-06-02T00:00:00"/>
    <x v="3"/>
    <d v="1899-12-30T20:03:37"/>
    <x v="13"/>
    <s v="Ana needs key release for Jefferson heights please. They tried to reach out to the resident but she was not picking up."/>
  </r>
  <r>
    <s v="chat200744283680749347"/>
    <d v="2017-06-02T00:00:00"/>
    <x v="3"/>
    <d v="1899-12-30T20:04:41"/>
    <x v="13"/>
    <s v="On it "/>
  </r>
  <r>
    <s v="chat200744283680749347"/>
    <d v="2017-06-02T00:00:00"/>
    <x v="3"/>
    <d v="1899-12-30T20:07:14"/>
    <x v="13"/>
    <s v="We have resent it but we provided services to them earlier and they accessed it with no problem"/>
  </r>
  <r>
    <s v="chat200744283680749347"/>
    <d v="2017-06-02T00:00:00"/>
    <x v="3"/>
    <d v="1899-12-30T20:20:23"/>
    <x v="13"/>
    <s v="Ana has the key now. Thanks!"/>
  </r>
  <r>
    <s v="chat200744283680749347"/>
    <d v="2017-06-05T00:00:00"/>
    <x v="4"/>
    <d v="1899-12-30T12:43:17"/>
    <x v="8"/>
    <s v="Morning - Sent an email regarding Alta Heights 327 for today. It remains unassigned. Let us know if anything changes. "/>
  </r>
  <r>
    <s v="chat200744283680749347"/>
    <d v="2017-06-05T00:00:00"/>
    <x v="4"/>
    <d v="1899-12-30T13:31:10"/>
    <x v="9"/>
    <s v="Good morning, thank you for the note. The cleaning has been assigned and we will make some schedule changes today to ensure efficiency and reduce confusion moving forward "/>
  </r>
  <r>
    <s v="Sean Lamont"/>
    <d v="2017-06-06T00:00:00"/>
    <x v="0"/>
    <d v="1899-12-30T23:03:08"/>
    <x v="1"/>
    <s v="Hi Margarita, it looks like a few of the cleanings are red on the board. I just wanted to check in and see if everything is ok. If there is anything we can do to help please let me know"/>
  </r>
  <r>
    <s v="chat200744283680749347"/>
    <d v="2017-06-07T00:00:00"/>
    <x v="1"/>
    <d v="1899-12-30T01:07:26"/>
    <x v="2"/>
    <s v="All jobs were finished for today. Staff had difficulty checking in/out on some jobs today. _x000a__x000a_In case we are not able to check out on jobs, we will send a note at the end of the day."/>
  </r>
  <r>
    <s v="chat200744283680749347"/>
    <d v="2017-06-07T00:00:00"/>
    <x v="1"/>
    <d v="1899-12-30T01:07:52"/>
    <x v="2"/>
    <s v="...to let AB know overall status."/>
  </r>
  <r>
    <s v="chat200744283680749347"/>
    <d v="2017-06-07T00:00:00"/>
    <x v="1"/>
    <d v="1899-12-30T01:48:17"/>
    <x v="14"/>
    <s v="Great, thank you for the update"/>
  </r>
  <r>
    <s v="Sean Lamont"/>
    <d v="2017-06-07T00:00:00"/>
    <x v="1"/>
    <d v="1899-12-30T14:16:01"/>
    <x v="9"/>
    <s v="Thank you for the update and volunteering to send a note Bola. We appreciate it!"/>
  </r>
  <r>
    <s v="chat200744283680749347"/>
    <d v="2017-06-07T00:00:00"/>
    <x v="1"/>
    <d v="1899-12-30T20:27:49"/>
    <x v="13"/>
    <s v="Hello, all jobs are complete "/>
  </r>
  <r>
    <s v="chat200744283680749347"/>
    <d v="2017-06-07T00:00:00"/>
    <x v="1"/>
    <d v="1899-12-30T20:28:39"/>
    <x v="13"/>
    <s v="Woohoo! Thanks for the update! Great work today 😊"/>
  </r>
  <r>
    <s v="Sean Lamont"/>
    <d v="2017-06-07T00:00:00"/>
    <x v="1"/>
    <d v="1899-12-30T23:03:33"/>
    <x v="1"/>
    <s v="Hi Midas Maids we have a request for a deep cleaning tomorrow:"/>
  </r>
  <r>
    <s v="Sean Lamont"/>
    <d v="2017-06-07T00:00:00"/>
    <x v="1"/>
    <d v="1899-12-30T23:03:34"/>
    <x v="1"/>
    <s v="Deep cleaning _x000a_3beds + 3 bathrooms_x000a_Phoenecian_x000a_2345 Bering Drive _x000a_Apartment 230"/>
  </r>
  <r>
    <s v="Sean Lamont"/>
    <d v="2017-06-07T00:00:00"/>
    <x v="1"/>
    <d v="1899-12-30T23:03:54"/>
    <x v="1"/>
    <s v="Is this something that you can and would like to fulfill?"/>
  </r>
  <r>
    <s v="chat200744283680749347"/>
    <d v="2017-06-07T00:00:00"/>
    <x v="1"/>
    <d v="1899-12-30T23:46:43"/>
    <x v="15"/>
    <s v="We are able to take the deep clean, however it will be late afternoon before we can get there. Does the customer have an early arrival request?"/>
  </r>
  <r>
    <s v="Sean Lamont"/>
    <d v="2017-06-08T00:00:00"/>
    <x v="2"/>
    <d v="1899-12-30T01:23:25"/>
    <x v="2"/>
    <s v="Thank you Bola. Ok confirming with the customer."/>
  </r>
  <r>
    <s v="Sean Lamont"/>
    <d v="2017-06-08T00:00:00"/>
    <x v="2"/>
    <d v="1899-12-30T03:42:55"/>
    <x v="16"/>
    <s v="Hi Bola, sorry for the very late communication. The customer has confirmed that the afternoon works. I will set up the booking for you in the portal"/>
  </r>
  <r>
    <s v="chat200744283680749347"/>
    <d v="2017-06-08T00:00:00"/>
    <x v="2"/>
    <d v="1899-12-30T03:43:55"/>
    <x v="16"/>
    <s v="Ok. Thank you."/>
  </r>
  <r>
    <s v="chat200744283680749347"/>
    <d v="2017-06-08T00:00:00"/>
    <x v="2"/>
    <d v="1899-12-30T11:55:59"/>
    <x v="17"/>
    <s v="Morning all. We have a MM team member that we will like to be added to the portal. The name is Adrianna Huitron. AB already has her BC. Thank you. "/>
  </r>
  <r>
    <s v="chat200744283680749347"/>
    <d v="2017-06-08T00:00:00"/>
    <x v="2"/>
    <d v="1899-12-30T11:57:38"/>
    <x v="17"/>
    <s v="I am sorry about the delay, Bola! I'll add her right now. "/>
  </r>
  <r>
    <s v="chat200744283680749347"/>
    <d v="2017-06-08T00:00:00"/>
    <x v="2"/>
    <d v="1899-12-30T11:58:18"/>
    <x v="17"/>
    <s v="Thank you!"/>
  </r>
  <r>
    <s v="chat200744283680749347"/>
    <d v="2017-06-08T00:00:00"/>
    <x v="2"/>
    <d v="1899-12-30T11:59:58"/>
    <x v="17"/>
    <s v="Oh wait - sorry I thought you were referring to Elisa Mossman. "/>
  </r>
  <r>
    <s v="chat200744283680749347"/>
    <d v="2017-06-08T00:00:00"/>
    <x v="2"/>
    <d v="1899-12-30T12:00:27"/>
    <x v="17"/>
    <s v="I don't have Adrianna's BC yet. And her phone number. Could you send that over?"/>
  </r>
  <r>
    <s v="chat200744283680749347"/>
    <d v="2017-06-08T00:00:00"/>
    <x v="2"/>
    <d v="1899-12-30T12:00:57"/>
    <x v="17"/>
    <s v="Elisa was already added. Ok, will send it."/>
  </r>
  <r>
    <s v="chat200744283680749347"/>
    <d v="2017-06-08T00:00:00"/>
    <x v="2"/>
    <d v="1899-12-30T12:01:36"/>
    <x v="17"/>
    <s v="Awesome. Thanks! "/>
  </r>
  <r>
    <s v="chat200744283680749347"/>
    <d v="2017-06-08T00:00:00"/>
    <x v="2"/>
    <d v="1899-12-30T12:27:08"/>
    <x v="17"/>
    <s v="We are moving the schedule around this morning, please add the 2 re-cleans when able. Thank you!"/>
  </r>
  <r>
    <s v="chat200744283680749347"/>
    <d v="2017-06-08T00:00:00"/>
    <x v="2"/>
    <d v="1899-12-30T12:46:13"/>
    <x v="8"/>
    <s v="One of the cleanings is in the portal and we are waiting on confirmation from the other. Thank you "/>
  </r>
  <r>
    <s v="chat200744283680749347"/>
    <d v="2017-06-08T00:00:00"/>
    <x v="2"/>
    <d v="1899-12-30T12:46:47"/>
    <x v="8"/>
    <s v="Thanks!"/>
  </r>
  <r>
    <s v="chat200744283680749347"/>
    <d v="2017-06-08T00:00:00"/>
    <x v="2"/>
    <d v="1899-12-30T15:24:49"/>
    <x v="5"/>
    <s v="There is a request for a cleaning tomorrow at SkyHouse main. May I add it to your portal? "/>
  </r>
  <r>
    <s v="chat200744283680749347"/>
    <d v="2017-06-08T00:00:00"/>
    <x v="2"/>
    <d v="1899-12-30T15:29:47"/>
    <x v="5"/>
    <s v="Yes. Thanks "/>
  </r>
  <r>
    <s v="chat200744283680749347"/>
    <d v="2017-06-08T00:00:00"/>
    <x v="2"/>
    <d v="1899-12-30T15:39:55"/>
    <x v="6"/>
    <s v="May I schedule a re clean for tomorrow at Pearl Greenway unit 1259? "/>
  </r>
  <r>
    <s v="chat200744283680749347"/>
    <d v="2017-06-08T00:00:00"/>
    <x v="2"/>
    <d v="1899-12-30T15:42:54"/>
    <x v="6"/>
    <s v=" Yes, can you please send us the notes from the customer for context."/>
  </r>
  <r>
    <s v="chat200744283680749347"/>
    <d v="2017-06-08T00:00:00"/>
    <x v="2"/>
    <d v="1899-12-30T15:49:29"/>
    <x v="6"/>
    <s v="My apologies, I just sent it to your email now._x000a_Resident loved the cleaning,however, microwave was missed "/>
  </r>
  <r>
    <s v="chat200744283680749347"/>
    <d v="2017-06-08T00:00:00"/>
    <x v="2"/>
    <d v="1899-12-30T15:50:13"/>
    <x v="6"/>
    <s v="Thanks."/>
  </r>
  <r>
    <s v="chat200744283680749347"/>
    <d v="2017-06-08T00:00:00"/>
    <x v="2"/>
    <d v="1899-12-30T20:54:07"/>
    <x v="7"/>
    <s v="Good afternoon! The re clean we were waiting on a confirmation for, Pearl Washington 1209, finally reached out. Will y'all be able to schedule a re clean for tomorrow? "/>
  </r>
  <r>
    <s v="chat200744283680749347"/>
    <d v="2017-06-08T00:00:00"/>
    <x v="2"/>
    <d v="1899-12-30T20:55:27"/>
    <x v="7"/>
    <s v="Hi, ok sure no problem"/>
  </r>
  <r>
    <s v="chat200744283680749347"/>
    <d v="2017-06-08T00:00:00"/>
    <x v="2"/>
    <d v="1899-12-30T20:57:14"/>
    <x v="7"/>
    <s v="Do you mean pearl Greenway 1259?"/>
  </r>
  <r>
    <s v="chat200744283680749347"/>
    <d v="2017-06-08T00:00:00"/>
    <x v="2"/>
    <d v="1899-12-30T21:03:31"/>
    <x v="7"/>
    <s v="No this is a cleaning Ana did yesterday at 1209 Pearl Washington. I believe Ben forwarded the feedback last night "/>
  </r>
  <r>
    <s v="chat200744283680749347"/>
    <d v="2017-06-08T00:00:00"/>
    <x v="2"/>
    <d v="1899-12-30T21:09:49"/>
    <x v="7"/>
    <s v="Ok, sounds good "/>
  </r>
  <r>
    <s v="Sean Lamont"/>
    <d v="2017-06-08T00:00:00"/>
    <x v="2"/>
    <d v="1899-12-30T21:25:30"/>
    <x v="7"/>
    <s v="Hi MM, it looks like a few of the cleanings are red on the board. I just wanted to check in and see if everything is ok. If there is anything we can do to help please let me know."/>
  </r>
  <r>
    <s v="chat200744283680749347"/>
    <d v="2017-06-08T00:00:00"/>
    <x v="2"/>
    <d v="1899-12-30T21:36:35"/>
    <x v="0"/>
    <s v="All jobs are complete "/>
  </r>
  <r>
    <s v="Sean Lamont"/>
    <d v="2017-06-08T00:00:00"/>
    <x v="2"/>
    <d v="1899-12-30T21:38:12"/>
    <x v="0"/>
    <s v="Thank you for the confirmation Margarita."/>
  </r>
  <r>
    <s v="chat200744283680749347"/>
    <d v="2017-06-08T00:00:00"/>
    <x v="2"/>
    <d v="1899-12-30T22:31:22"/>
    <x v="1"/>
    <s v="Metropole re-clean for tomorrow cannot be assigned (it is greyed out) "/>
  </r>
  <r>
    <s v="Sean Lamont"/>
    <d v="2017-06-08T00:00:00"/>
    <x v="2"/>
    <d v="1899-12-30T22:39:15"/>
    <x v="1"/>
    <s v="Hi Bola, we’re looking into it now."/>
  </r>
  <r>
    <s v="Sean Lamont"/>
    <d v="2017-06-08T00:00:00"/>
    <x v="2"/>
    <d v="1899-12-30T22:45:46"/>
    <x v="1"/>
    <s v="Hi Bola, you should have the ability to assign it now. We are working on eliminating that issue going forward and hope to have a solution soon. In the future, you could reset the time stamps in the manager portal if this issue arises again. Once you do that, then the assignment should be enabled."/>
  </r>
  <r>
    <s v="Sean Lamont"/>
    <d v="2017-06-08T00:00:00"/>
    <x v="2"/>
    <d v="1899-12-30T22:45:52"/>
    <x v="1"/>
    <s v="Thank you for the heads up!"/>
  </r>
  <r>
    <s v="chat200744283680749347"/>
    <d v="2017-06-08T00:00:00"/>
    <x v="2"/>
    <d v="1899-12-30T22:50:09"/>
    <x v="1"/>
    <s v="Thank you!"/>
  </r>
  <r>
    <s v="chat200744283680749347"/>
    <d v="2017-06-08T00:00:00"/>
    <x v="2"/>
    <d v="1899-12-30T23:04:28"/>
    <x v="1"/>
    <s v="Do y'all have room for a re clean tomorrow at Metropole 11003? "/>
  </r>
  <r>
    <s v="chat200744283680749347"/>
    <d v="2017-06-08T00:00:00"/>
    <x v="2"/>
    <d v="1899-12-30T23:05:57"/>
    <x v="1"/>
    <s v="Never mind its already there! "/>
  </r>
  <r>
    <s v="chat200744283680749347"/>
    <d v="2017-06-08T00:00:00"/>
    <x v="2"/>
    <d v="1899-12-30T23:06:01"/>
    <x v="1"/>
    <s v="Yes its already on the schedule "/>
  </r>
  <r>
    <s v="chat200744283680749347"/>
    <d v="2017-06-08T00:00:00"/>
    <x v="2"/>
    <d v="1899-12-30T23:06:01"/>
    <x v="1"/>
    <s v="Yes. We have assigned it"/>
  </r>
  <r>
    <s v="chat200744283680749347"/>
    <d v="2017-06-09T00:00:00"/>
    <x v="3"/>
    <d v="1899-12-30T17:59:32"/>
    <x v="11"/>
    <s v="Hey MM, I just wanted to send a note that we are having some portal issues and the team will not be able to access any details until we fix this. We are on it and wanted to give you an update that we will let you know when fixed or an update in about 10 minutes"/>
  </r>
  <r>
    <s v="chat200744283680749347"/>
    <d v="2017-06-09T00:00:00"/>
    <x v="3"/>
    <d v="1899-12-30T18:11:52"/>
    <x v="11"/>
    <s v="Oh no ok thank you "/>
  </r>
  <r>
    <s v="chat200744283680749347"/>
    <d v="2017-06-09T00:00:00"/>
    <x v="3"/>
    <d v="1899-12-30T18:29:06"/>
    <x v="11"/>
    <s v="All good"/>
  </r>
  <r>
    <s v="chat200744283680749347"/>
    <d v="2017-06-09T00:00:00"/>
    <x v="3"/>
    <d v="1899-12-30T18:29:14"/>
    <x v="11"/>
    <s v="Portal is fixed"/>
  </r>
  <r>
    <s v="chat200744283680749347"/>
    <d v="2017-06-09T00:00:00"/>
    <x v="3"/>
    <d v="1899-12-30T18:32:12"/>
    <x v="12"/>
    <s v="Thanks "/>
  </r>
  <r>
    <s v="chat200744283680749347"/>
    <d v="2017-06-09T00:00:00"/>
    <x v="3"/>
    <d v="1899-12-30T20:35:44"/>
    <x v="7"/>
    <s v="Hello, the unit 507 at Aura Memorial.  Elisa broke a shot glass. Please reach out to client. Thank you "/>
  </r>
  <r>
    <s v="chat200744283680749347"/>
    <d v="2017-06-09T00:00:00"/>
    <x v="3"/>
    <d v="1899-12-30T20:37:39"/>
    <x v="7"/>
    <s v="Also same unit bath tub is clean but some permanent stains did not come out."/>
  </r>
  <r>
    <s v="chat200744283680749347"/>
    <d v="2017-06-09T00:00:00"/>
    <x v="3"/>
    <d v="1899-12-30T20:42:16"/>
    <x v="7"/>
    <s v="On it - we will reach out. Do you have any recommendations on how we should handle the broken shot glass? "/>
  </r>
  <r>
    <s v="chat200744283680749347"/>
    <d v="2017-06-09T00:00:00"/>
    <x v="3"/>
    <d v="1899-12-30T21:36:53"/>
    <x v="0"/>
    <s v="Yes, please provide a $40 credit per Midas Maids.  The glass had a sticker on the bottom that reads $40"/>
  </r>
  <r>
    <s v="chat200744283680749347"/>
    <d v="2017-06-09T00:00:00"/>
    <x v="3"/>
    <d v="1899-12-30T21:37:40"/>
    <x v="0"/>
    <s v="Great, thanks for the info! "/>
  </r>
  <r>
    <s v="chat200744283680749347"/>
    <d v="2017-06-09T00:00:00"/>
    <x v="3"/>
    <d v="1899-12-30T21:51:34"/>
    <x v="0"/>
    <s v="Would you have more information on what the shot glass looked like? "/>
  </r>
  <r>
    <s v="chat200744283680749347"/>
    <d v="2017-06-09T00:00:00"/>
    <x v="3"/>
    <d v="1899-12-30T22:02:02"/>
    <x v="0"/>
    <s v="I'll ask for a photo "/>
  </r>
  <r>
    <s v="chat200744283680749347"/>
    <d v="2017-06-09T00:00:00"/>
    <x v="3"/>
    <d v="1899-12-30T22:19:14"/>
    <x v="0"/>
    <s v="Hey Bola - not sure if your phone died. Call me when you get a chance "/>
  </r>
  <r>
    <s v="chat200744283680749347"/>
    <d v="2017-06-09T00:00:00"/>
    <x v="3"/>
    <d v="1899-12-30T23:56:05"/>
    <x v="15"/>
    <s v="1 ATTACHMENTS"/>
  </r>
  <r>
    <s v="chat200744283680749347"/>
    <d v="2017-06-10T00:00:00"/>
    <x v="5"/>
    <d v="1899-12-30T00:27:53"/>
    <x v="4"/>
    <s v="Great, thank you!"/>
  </r>
  <r>
    <s v="chat200744283680749347"/>
    <d v="2017-06-12T00:00:00"/>
    <x v="4"/>
    <d v="1899-12-30T21:34:06"/>
    <x v="0"/>
    <s v="All jobs are complete. "/>
  </r>
  <r>
    <s v="Sean Lamont"/>
    <d v="2017-06-12T00:00:00"/>
    <x v="4"/>
    <d v="1899-12-30T21:35:06"/>
    <x v="0"/>
    <s v="Thank you!"/>
  </r>
  <r>
    <s v="chat200744283680749347"/>
    <d v="2017-06-12T00:00:00"/>
    <x v="4"/>
    <d v="1899-12-30T21:59:50"/>
    <x v="0"/>
    <s v="Hey guys do you get the messages on the portal from the ladies? Also, can the client see messages or just when they are on the way,  clocked and out? "/>
  </r>
  <r>
    <s v="chat200744283680749347"/>
    <d v="2017-06-12T00:00:00"/>
    <x v="4"/>
    <d v="1899-12-30T22:08:44"/>
    <x v="0"/>
    <s v="The messages left by the ladies in the portal only goes to you (as the manager). We can see them if we do some digging but they don't generate notifications on our phone like they do for you. And no - the customer sees none of these. They only get notifications for 'on the way', 'arrival' and departure. They also see the pics but not the text that the ladies leave in there. "/>
  </r>
  <r>
    <s v="chat200744283680749347"/>
    <d v="2017-06-12T00:00:00"/>
    <x v="4"/>
    <d v="1899-12-30T22:08:52"/>
    <x v="0"/>
    <s v="Does that help? Happy to clarify further. "/>
  </r>
  <r>
    <s v="chat200744283680749347"/>
    <d v="2017-06-12T00:00:00"/>
    <x v="4"/>
    <d v="1899-12-30T22:11:21"/>
    <x v="0"/>
    <s v="Yes, it does. Sp, if we need you to know something we definitely need to notify you.  For example if pets or something didn't come clean?"/>
  </r>
  <r>
    <s v="chat200744283680749347"/>
    <d v="2017-06-12T00:00:00"/>
    <x v="4"/>
    <d v="1899-12-30T22:42:02"/>
    <x v="1"/>
    <s v="Yes, that is correct. There is and inform AB box in the detailed view for each service from your portal. If you put a message in there then it will send it to us connected to a link for us to view that service as well. Using the inform AB function will provide the most efficient action. If certain things become a consistent message then we will work to automate that communication. However, we need to build data around what is consistent first 👍🏼"/>
  </r>
  <r>
    <s v="chat200744283680749347"/>
    <d v="2017-06-12T00:00:00"/>
    <x v="4"/>
    <d v="1899-12-30T22:50:44"/>
    <x v="1"/>
    <s v="Great.  Thanks "/>
  </r>
  <r>
    <s v="Sean Lamont"/>
    <d v="2017-06-12T00:00:00"/>
    <x v="4"/>
    <d v="1899-12-30T23:05:02"/>
    <x v="1"/>
    <s v="Hi MM, Customer Victoria at Aura Memorial Unit 238 has requested a cleaning date reschedule to Thursday. I have rescheduled and wanted to inform you proactively."/>
  </r>
  <r>
    <s v="Sean Lamont"/>
    <d v="2017-06-12T00:00:00"/>
    <x v="4"/>
    <d v="1899-12-30T23:08:11"/>
    <x v="1"/>
    <s v="Additionally, Customer at Hanover Post Oak unit 2901 would like it if Maria C could start after 9:45am."/>
  </r>
  <r>
    <s v="Sean Lamont"/>
    <d v="2017-06-12T00:00:00"/>
    <x v="4"/>
    <d v="1899-12-30T23:08:42"/>
    <x v="1"/>
    <s v="This customer is also scheduled for a cleaning tomorrow."/>
  </r>
  <r>
    <s v="chat200744283680749347"/>
    <d v="2017-06-12T00:00:00"/>
    <x v="4"/>
    <d v="1899-12-30T23:13:07"/>
    <x v="1"/>
    <s v="Thank you Sean @Aura and Post Oak. Can we add the 9:45a start time for Post Oak in the notes, thanks!"/>
  </r>
  <r>
    <s v="Sean Lamont"/>
    <d v="2017-06-13T00:00:00"/>
    <x v="0"/>
    <d v="1899-12-30T00:11:56"/>
    <x v="4"/>
    <s v="Done!"/>
  </r>
  <r>
    <s v="chat200744283680749347"/>
    <d v="2017-06-13T00:00:00"/>
    <x v="0"/>
    <d v="1899-12-30T00:12:35"/>
    <x v="4"/>
    <s v="Thanks!"/>
  </r>
  <r>
    <s v="chat200744283680749347"/>
    <d v="2017-06-13T00:00:00"/>
    <x v="0"/>
    <d v="1899-12-30T00:42:25"/>
    <x v="2"/>
    <s v="I will notify Maria "/>
  </r>
  <r>
    <s v="chat200744283680749347"/>
    <d v="2017-06-13T00:00:00"/>
    <x v="0"/>
    <d v="1899-12-30T12:13:18"/>
    <x v="17"/>
    <s v="Good morning MM team! The resident at the Phoenician requests morning service today. I have added this in their booking notes, will Estefany be able to accommodate? "/>
  </r>
  <r>
    <s v="chat200744283680749347"/>
    <d v="2017-06-13T00:00:00"/>
    <x v="0"/>
    <d v="1899-12-30T12:55:51"/>
    <x v="8"/>
    <s v="Good morning,  a message was sent to her to let her know. Thanks "/>
  </r>
  <r>
    <s v="chat200744283680749347"/>
    <d v="2017-06-13T00:00:00"/>
    <x v="0"/>
    <d v="1899-12-30T16:40:34"/>
    <x v="10"/>
    <s v="GM,  the Phoenician Unit 449 listed as a 1bd 1ba. This is actually a 2bd 1ba. Please adjust,  Estefany forgot to let us know last time. She did report it when the tenant requested 9am. Estefany also cleaned it on the 30th. Please let tenant know about the adjustment and can we get that corrected for billing and portal.  This helps when scheduling. Thanks "/>
  </r>
  <r>
    <s v="chat200744283680749347"/>
    <d v="2017-06-13T00:00:00"/>
    <x v="0"/>
    <d v="1899-12-30T16:41:43"/>
    <x v="10"/>
    <s v="Great, thanks for letting us know. We will reach out and adjust pricing "/>
  </r>
  <r>
    <s v="chat200744283680749347"/>
    <d v="2017-06-13T00:00:00"/>
    <x v="0"/>
    <d v="1899-12-30T16:52:11"/>
    <x v="10"/>
    <s v="Also. Not that we mind accommodating the customer,  but Estfany said both times she has cleaned it is like a Deep clean because customer is home, moves furniture to get under and behind.  We expected a 1 bedroom basic,  but now 2 bedroom deep."/>
  </r>
  <r>
    <s v="chat200744283680749347"/>
    <d v="2017-06-13T00:00:00"/>
    <x v="0"/>
    <d v="1899-12-30T16:54:27"/>
    <x v="10"/>
    <s v="Thank you for letting us know. I will include that in the message "/>
  </r>
  <r>
    <s v="chat200744283680749347"/>
    <d v="2017-06-13T00:00:00"/>
    <x v="0"/>
    <d v="1899-12-30T16:54:57"/>
    <x v="10"/>
    <s v="Thank you "/>
  </r>
  <r>
    <s v="chat200744283680749347"/>
    <d v="2017-06-13T00:00:00"/>
    <x v="0"/>
    <d v="1899-12-30T20:39:54"/>
    <x v="7"/>
    <s v="All jobs are complete "/>
  </r>
  <r>
    <s v="chat200744283680749347"/>
    <d v="2017-06-13T00:00:00"/>
    <x v="0"/>
    <d v="1899-12-30T20:40:45"/>
    <x v="7"/>
    <s v="Awesome! Thanks for letting us know "/>
  </r>
  <r>
    <s v="chat200744283680749347"/>
    <d v="2017-06-13T00:00:00"/>
    <x v="0"/>
    <d v="1899-12-30T20:41:14"/>
    <x v="7"/>
    <s v="You're welcome "/>
  </r>
  <r>
    <s v="chat200744283680749347"/>
    <d v="2017-06-14T00:00:00"/>
    <x v="1"/>
    <d v="1899-12-30T01:54:19"/>
    <x v="14"/>
    <s v="I hope everyone is having a good evening. I wanted to highlight that the cleaning at Broadstone Post Oak tomorrow requests a morning, 9:30am, cleaning. Her friend is taking her dog out at 9:00 to make sure that there will be no pets present in the apartment. I have yet to make a note of it in the portal but will do so tonight."/>
  </r>
  <r>
    <s v="chat200744283680749347"/>
    <d v="2017-06-14T00:00:00"/>
    <x v="1"/>
    <d v="1899-12-30T02:03:38"/>
    <x v="14"/>
    <s v="Can you tell me how many bedrooms,  just to make sure to add to the right person"/>
  </r>
  <r>
    <s v="chat200744283680749347"/>
    <d v="2017-06-14T00:00:00"/>
    <x v="1"/>
    <d v="1899-12-30T12:03:36"/>
    <x v="17"/>
    <s v="Good Morning, the unit at Broadstone I was referring to is a 1 Bed 1Bath"/>
  </r>
  <r>
    <s v="chat200744283680749347"/>
    <d v="2017-06-14T00:00:00"/>
    <x v="1"/>
    <d v="1899-12-30T13:04:26"/>
    <x v="8"/>
    <s v="Good morning Mason. Please add to  schedule Maria will move her schedule around . Thanks "/>
  </r>
  <r>
    <s v="chat200744283680749347"/>
    <d v="2017-06-14T00:00:00"/>
    <x v="1"/>
    <d v="1899-12-30T13:18:59"/>
    <x v="8"/>
    <s v="Maria is on her way please at the unit and any other information for broadstone post oak "/>
  </r>
  <r>
    <s v="chat200744283680749347"/>
    <d v="2017-06-14T00:00:00"/>
    <x v="1"/>
    <d v="1899-12-30T13:37:24"/>
    <x v="9"/>
    <s v="No, thank you. The dog in that unit should have been taken out at 9. Let me know if Maria has any issues "/>
  </r>
  <r>
    <s v="chat200744283680749347"/>
    <d v="2017-06-14T00:00:00"/>
    <x v="1"/>
    <d v="1899-12-30T13:44:14"/>
    <x v="9"/>
    <s v="We have no information on this unit the unit number to share with Maria. I'll let her know about the dog "/>
  </r>
  <r>
    <s v="chat200744283680749347"/>
    <d v="2017-06-14T00:00:00"/>
    <x v="1"/>
    <d v="1899-12-30T13:47:21"/>
    <x v="9"/>
    <s v="May I call?"/>
  </r>
  <r>
    <s v="chat200744283680749347"/>
    <d v="2017-06-14T00:00:00"/>
    <x v="1"/>
    <d v="1899-12-30T13:47:55"/>
    <x v="9"/>
    <s v="Yes "/>
  </r>
  <r>
    <s v="chat200744283680749347"/>
    <d v="2017-06-14T00:00:00"/>
    <x v="1"/>
    <d v="1899-12-30T14:00:37"/>
    <x v="9"/>
    <s v="Alexan Midtown Unit 403 has a deadbolt on door won't open how long should we wait? "/>
  </r>
  <r>
    <s v="chat200744283680749347"/>
    <d v="2017-06-14T00:00:00"/>
    <x v="1"/>
    <d v="1899-12-30T14:07:50"/>
    <x v="9"/>
    <s v="Calling resident"/>
  </r>
  <r>
    <s v="chat200744283680749347"/>
    <d v="2017-06-14T00:00:00"/>
    <x v="1"/>
    <d v="1899-12-30T14:08:19"/>
    <x v="9"/>
    <s v="Thank you "/>
  </r>
  <r>
    <s v="chat200744283680749347"/>
    <d v="2017-06-14T00:00:00"/>
    <x v="1"/>
    <d v="1899-12-30T14:09:56"/>
    <x v="9"/>
    <s v="He is in the unit and will let in"/>
  </r>
  <r>
    <s v="Sean Lamont"/>
    <d v="2017-06-14T00:00:00"/>
    <x v="1"/>
    <d v="1899-12-30T21:45:43"/>
    <x v="0"/>
    <s v="Hi MM, some services still remain red on the board. I wanted to check in and see if there have been any delays or if all jobs are completed. If I can be of any help please let me know!"/>
  </r>
  <r>
    <s v="chat200744283680749347"/>
    <d v="2017-06-14T00:00:00"/>
    <x v="1"/>
    <d v="1899-12-30T21:48:54"/>
    <x v="0"/>
    <s v="I'm sorry guys we got busy everyone was done by 3:30"/>
  </r>
  <r>
    <s v="Sean Lamont"/>
    <d v="2017-06-14T00:00:00"/>
    <x v="1"/>
    <d v="1899-12-30T21:49:42"/>
    <x v="0"/>
    <s v="Ok, great news! Thank you for the info."/>
  </r>
  <r>
    <s v="chat200744283680749347"/>
    <d v="2017-06-15T00:00:00"/>
    <x v="2"/>
    <d v="1899-12-30T19:25:03"/>
    <x v="12"/>
    <s v="Hey team, would you have availability in the schedule tomorrow for an additional basic cleaning at the carter? 1bed 1 bath, first time customer."/>
  </r>
  <r>
    <s v="chat200744283680749347"/>
    <d v="2017-06-15T00:00:00"/>
    <x v="2"/>
    <d v="1899-12-30T19:25:54"/>
    <x v="12"/>
    <s v="Yes"/>
  </r>
  <r>
    <s v="chat200744283680749347"/>
    <d v="2017-06-15T00:00:00"/>
    <x v="2"/>
    <d v="1899-12-30T19:54:04"/>
    <x v="13"/>
    <s v="Great, we will add it on for tomorrow once the customer books"/>
  </r>
  <r>
    <s v="chat200744283680749347"/>
    <d v="2017-06-15T00:00:00"/>
    <x v="2"/>
    <d v="1899-12-30T21:19:42"/>
    <x v="7"/>
    <s v="Hi MM team, regarding the first time customer at the Carter for tomorrow - she decided a deep clean would better suit her needs. Is this still acceptable for tomorrow? "/>
  </r>
  <r>
    <s v="chat200744283680749347"/>
    <d v="2017-06-15T00:00:00"/>
    <x v="2"/>
    <d v="1899-12-30T21:21:25"/>
    <x v="7"/>
    <s v="Yes,  this will work "/>
  </r>
  <r>
    <s v="chat200744283680749347"/>
    <d v="2017-06-15T00:00:00"/>
    <x v="2"/>
    <d v="1899-12-30T21:21:44"/>
    <x v="7"/>
    <s v="Fantastic! "/>
  </r>
  <r>
    <s v="chat200744283680749347"/>
    <d v="2017-06-15T00:00:00"/>
    <x v="2"/>
    <d v="1899-12-30T22:04:32"/>
    <x v="0"/>
    <s v="All jobs are complete"/>
  </r>
  <r>
    <s v="chat200744283680749347"/>
    <d v="2017-06-15T00:00:00"/>
    <x v="2"/>
    <d v="1899-12-30T22:06:06"/>
    <x v="0"/>
    <s v="Thanks Margarita! "/>
  </r>
  <r>
    <s v="chat200744283680749347"/>
    <d v="2017-06-16T00:00:00"/>
    <x v="3"/>
    <d v="1899-12-30T13:58:00"/>
    <x v="9"/>
    <s v="Good morning,  trying to see who did Broadstone Post oak for re-clean.  What day was the original cleaning? "/>
  </r>
  <r>
    <s v="chat200744283680749347"/>
    <d v="2017-06-16T00:00:00"/>
    <x v="3"/>
    <d v="1899-12-30T14:00:46"/>
    <x v="9"/>
    <s v="It was Marivel"/>
  </r>
  <r>
    <s v="chat200744283680749347"/>
    <d v="2017-06-16T00:00:00"/>
    <x v="3"/>
    <d v="1899-12-30T14:01:49"/>
    <x v="9"/>
    <s v="We don't have a marivel"/>
  </r>
  <r>
    <s v="chat200744283680749347"/>
    <d v="2017-06-16T00:00:00"/>
    <x v="3"/>
    <d v="1899-12-30T14:07:11"/>
    <x v="9"/>
    <s v="Whoops! I'm sorry there was a bit of a tech issue on our end. The Broadstone reclean is no longer on your portal. So sorry for the confusion"/>
  </r>
  <r>
    <s v="chat200744283680749347"/>
    <d v="2017-06-16T00:00:00"/>
    <x v="3"/>
    <d v="1899-12-30T14:24:54"/>
    <x v="9"/>
    <s v="No worries thank you "/>
  </r>
  <r>
    <s v="Sean Lamont"/>
    <d v="2017-06-16T00:00:00"/>
    <x v="3"/>
    <d v="1899-12-30T20:33:36"/>
    <x v="7"/>
    <s v="Hi Margarita, the customer rescheduled for Monday so please disregard the request. Thank you for working on it and we appreciate the effort to help!"/>
  </r>
  <r>
    <s v="chat200744283680749347"/>
    <d v="2017-06-16T00:00:00"/>
    <x v="3"/>
    <d v="1899-12-30T20:35:55"/>
    <x v="7"/>
    <s v="Sure, sorry we could not accommodate for today"/>
  </r>
  <r>
    <s v="Sean Lamont"/>
    <d v="2017-06-16T00:00:00"/>
    <x v="3"/>
    <d v="1899-12-30T20:36:13"/>
    <x v="7"/>
    <s v="No problem!"/>
  </r>
  <r>
    <s v="chat200744283680749347"/>
    <d v="2017-06-16T00:00:00"/>
    <x v="3"/>
    <d v="1899-12-30T21:33:25"/>
    <x v="0"/>
    <s v="1 ATTACHMENTS"/>
  </r>
  <r>
    <s v="chat200744283680749347"/>
    <d v="2017-06-16T00:00:00"/>
    <x v="3"/>
    <d v="1899-12-30T21:33:30"/>
    <x v="0"/>
    <s v="1 ATTACHMENTS"/>
  </r>
  <r>
    <s v="Sean Lamont"/>
    <d v="2017-06-16T00:00:00"/>
    <x v="3"/>
    <d v="1899-12-30T21:40:23"/>
    <x v="0"/>
    <s v="FYI - All, I spoke with Margarita on the phone and will be emailing the customer now."/>
  </r>
  <r>
    <s v="chat200744283680749347"/>
    <d v="2017-06-16T00:00:00"/>
    <x v="3"/>
    <d v="1899-12-30T23:01:46"/>
    <x v="1"/>
    <s v="Hello, late note. Alexan Ashford unit 324. Customer also did not kennel the dog today.  We were able to get the dog into the kennel. Let the dog back out of kennel once finished was a medium size dog.  We accommodated today because of the key issue in yesterday.  Please let client know to kennel dog on future visits.  Thanks "/>
  </r>
  <r>
    <s v="Sean Lamont"/>
    <d v="2017-06-16T00:00:00"/>
    <x v="3"/>
    <d v="1899-12-30T23:05:59"/>
    <x v="1"/>
    <s v="Thank you Margarita, I will notify the customer."/>
  </r>
  <r>
    <s v="chat200744283680749347"/>
    <d v="2017-06-16T00:00:00"/>
    <x v="3"/>
    <d v="1899-12-30T23:13:56"/>
    <x v="1"/>
    <s v="Thank you "/>
  </r>
  <r>
    <s v="Sean Lamont"/>
    <d v="2017-06-19T00:00:00"/>
    <x v="4"/>
    <d v="1899-12-30T22:42:27"/>
    <x v="1"/>
    <s v="Hi MM, just checking in on Carolina at the Virage. I wanted to check in and see if there have been any delays or if all jobs are completed. If I can be of any help please let me know!"/>
  </r>
  <r>
    <s v="chat200744283680749347"/>
    <d v="2017-06-19T00:00:00"/>
    <x v="4"/>
    <d v="1899-12-30T22:43:06"/>
    <x v="1"/>
    <s v="All jobs are completed! :) "/>
  </r>
  <r>
    <s v="Sean Lamont"/>
    <d v="2017-06-19T00:00:00"/>
    <x v="4"/>
    <d v="1899-12-30T22:43:42"/>
    <x v="1"/>
    <s v="Thanks Mason!"/>
  </r>
  <r>
    <s v="Sean Lamont"/>
    <d v="2017-06-20T00:00:00"/>
    <x v="0"/>
    <d v="1899-12-30T14:09:21"/>
    <x v="9"/>
    <s v="Hey MM, Mason sent me a message late yesterday about city lake unit 153. I know we have a lot of text message threads going so it's easy to send to one group instead of another. My ask to you all is that you send messages here to this thread so our whole team can be here to help. That way we can give you the best/fastest response. Does that work for y'all?"/>
  </r>
  <r>
    <s v="chat200744283680749347"/>
    <d v="2017-06-20T00:00:00"/>
    <x v="0"/>
    <d v="1899-12-30T14:11:43"/>
    <x v="9"/>
    <s v="Good morning,  yes I didn't realize it was a different thread. No problem.  Thanks "/>
  </r>
  <r>
    <s v="Sean Lamont"/>
    <d v="2017-06-20T00:00:00"/>
    <x v="0"/>
    <d v="1899-12-30T14:20:31"/>
    <x v="9"/>
    <s v="That’s ok! I know all of us have hundreds of messages and threads :)"/>
  </r>
  <r>
    <s v="chat200744283680749347"/>
    <d v="2017-06-20T00:00:00"/>
    <x v="0"/>
    <d v="1899-12-30T20:34:32"/>
    <x v="7"/>
    <s v="All jobs are complete including Carolina's.  She keeps getting buildings that won't cooperate,  we'll get her on board.  Thanks "/>
  </r>
  <r>
    <s v="chat200744283680749347"/>
    <d v="2017-06-20T00:00:00"/>
    <x v="0"/>
    <d v="1899-12-30T20:39:38"/>
    <x v="7"/>
    <s v="Great work today! Thanks for letting us now :)"/>
  </r>
  <r>
    <s v="chat200744283680749347"/>
    <d v="2017-06-20T00:00:00"/>
    <x v="0"/>
    <d v="1899-12-30T20:39:40"/>
    <x v="7"/>
    <s v="Know**"/>
  </r>
  <r>
    <s v="chat200744283680749347"/>
    <d v="2017-06-20T00:00:00"/>
    <x v="0"/>
    <d v="1899-12-30T20:51:23"/>
    <x v="7"/>
    <s v="Hello, Elan Med Center Unit 121. Please see notes from client. This is a move out with extra request. Also,  is just a basic clean. Please let tenant know what to expect for this basic clean? Thanks "/>
  </r>
  <r>
    <s v="chat200744283680749347"/>
    <d v="2017-06-20T00:00:00"/>
    <x v="0"/>
    <d v="1899-12-30T20:52:00"/>
    <x v="7"/>
    <s v="That is scheduled for tomorrow.  Thanks "/>
  </r>
  <r>
    <s v="chat200744283680749347"/>
    <d v="2017-06-20T00:00:00"/>
    <x v="0"/>
    <d v="1899-12-30T22:24:39"/>
    <x v="0"/>
    <s v="Hi, just following up on the move out for Elan Med Center Unit 121, if you were able to reach out to tenant about the cleaning request for tomorrow.  Typically suggest a Deep clean for move out. Also, he has some extra request.  Thanks "/>
  </r>
  <r>
    <s v="chat200744283680749347"/>
    <d v="2017-06-20T00:00:00"/>
    <x v="0"/>
    <d v="1899-12-30T22:37:33"/>
    <x v="1"/>
    <s v="Thanks for the note! I will reach out to the resident about the cleaning request "/>
  </r>
  <r>
    <s v="chat200744283680749347"/>
    <d v="2017-06-20T00:00:00"/>
    <x v="0"/>
    <d v="1899-12-30T22:42:48"/>
    <x v="1"/>
    <s v="Thank you "/>
  </r>
  <r>
    <s v="Sean Lamont"/>
    <d v="2017-06-21T00:00:00"/>
    <x v="1"/>
    <d v="1899-12-30T14:56:28"/>
    <x v="5"/>
    <s v="Hi MM, we just got a call from the property manager at Alexan City Centre - Ana is not wearing her Apartment Butler apron. Please remind her that it is mandatory that she wears her apron for all AB cleanings. It is paramount that she wears the AB apron so that the property managers can identify her. If she does not have one, please make sure that she has one for the rest of her jobs today; otherwise we will run into further key release issues."/>
  </r>
  <r>
    <s v="chat200744283680749347"/>
    <d v="2017-06-21T00:00:00"/>
    <x v="1"/>
    <d v="1899-12-30T14:59:59"/>
    <x v="5"/>
    <s v="Good morning.  We were not aware I will call her. She did not mention a key issue. We have some if she does not have it with her I will run one over to her. Thanks "/>
  </r>
  <r>
    <s v="Sean Lamont"/>
    <d v="2017-06-21T00:00:00"/>
    <x v="1"/>
    <d v="1899-12-30T15:00:43"/>
    <x v="5"/>
    <s v="Thanks Margarita. I appreciate the quick response."/>
  </r>
  <r>
    <s v="chat200744283680749347"/>
    <d v="2017-06-21T00:00:00"/>
    <x v="1"/>
    <d v="1899-12-30T15:01:56"/>
    <x v="5"/>
    <s v="No problem sorry for the issues."/>
  </r>
  <r>
    <s v="chat200744283680749347"/>
    <d v="2017-06-21T00:00:00"/>
    <x v="1"/>
    <d v="1899-12-30T22:28:33"/>
    <x v="0"/>
    <s v="Jobs are all complete now. "/>
  </r>
  <r>
    <s v="Sean Lamont"/>
    <d v="2017-06-21T00:00:00"/>
    <x v="1"/>
    <d v="1899-12-30T22:32:52"/>
    <x v="1"/>
    <s v="Thank you!"/>
  </r>
  <r>
    <s v="chat200744283680749347"/>
    <d v="2017-06-22T00:00:00"/>
    <x v="2"/>
    <d v="1899-12-30T19:51:45"/>
    <x v="13"/>
    <s v="Hello, all jobs are complete.  "/>
  </r>
  <r>
    <s v="chat200744283680749347"/>
    <d v="2017-06-23T00:00:00"/>
    <x v="3"/>
    <d v="1899-12-30T20:46:02"/>
    <x v="7"/>
    <s v="Hello all jobs are complete including Carolina's jobs. Thanks "/>
  </r>
  <r>
    <s v="chat200744283680749347"/>
    <d v="2017-06-23T00:00:00"/>
    <x v="3"/>
    <d v="1899-12-30T20:46:23"/>
    <x v="7"/>
    <s v="Awesome. Thank you!"/>
  </r>
  <r>
    <s v="chat200744283680749347"/>
    <d v="2017-06-27T00:00:00"/>
    <x v="0"/>
    <d v="1899-12-30T20:35:27"/>
    <x v="7"/>
    <s v="Hello, all jobs are complete "/>
  </r>
  <r>
    <s v="chat200744283680749347"/>
    <d v="2017-06-27T00:00:00"/>
    <x v="0"/>
    <d v="1899-12-30T20:35:45"/>
    <x v="7"/>
    <s v="Great, thank you for the update"/>
  </r>
  <r>
    <s v="chat200744283680749347"/>
    <d v="2017-06-27T00:00:00"/>
    <x v="0"/>
    <d v="1899-12-30T20:45:13"/>
    <x v="7"/>
    <s v="Also, a quick note unit 1031 Circle at Hermann Park - Amalfi tenant asked to get the sofas vacuumed, but Adrianna only had her upright vacuum since it was a basic"/>
  </r>
  <r>
    <s v="chat200744283680749347"/>
    <d v="2017-06-27T00:00:00"/>
    <x v="0"/>
    <d v="1899-12-30T20:45:36"/>
    <x v="7"/>
    <s v="Adrianna did however dust the sofas off. Thanks "/>
  </r>
  <r>
    <s v="chat200744283680749347"/>
    <d v="2017-06-27T00:00:00"/>
    <x v="0"/>
    <d v="1899-12-30T21:08:14"/>
    <x v="7"/>
    <s v="OK, thanks for letting us know"/>
  </r>
  <r>
    <s v="chat200744283680749347"/>
    <d v="2017-06-28T00:00:00"/>
    <x v="1"/>
    <d v="1899-12-30T14:09:39"/>
    <x v="9"/>
    <s v="Good morning,  can we change a contact number for Adrianna to 985-246-9925"/>
  </r>
  <r>
    <s v="Sean Lamont"/>
    <d v="2017-06-28T00:00:00"/>
    <x v="1"/>
    <d v="1899-12-30T14:11:17"/>
    <x v="9"/>
    <s v="Updated!"/>
  </r>
  <r>
    <s v="chat200744283680749347"/>
    <d v="2017-06-28T00:00:00"/>
    <x v="1"/>
    <d v="1899-12-30T14:12:30"/>
    <x v="9"/>
    <s v="Thank you "/>
  </r>
  <r>
    <s v="Sean Lamont"/>
    <d v="2017-06-28T00:00:00"/>
    <x v="1"/>
    <d v="1899-12-30T20:22:37"/>
    <x v="13"/>
    <s v="Hi Margarita, I see Adrianna has not clocked into the 3 bed 2 bath at Millennium Kirby yet. I wanted to check in and see if everything was ok or if there was an issue."/>
  </r>
  <r>
    <s v="chat200744283680749347"/>
    <d v="2017-06-28T00:00:00"/>
    <x v="1"/>
    <d v="1899-12-30T20:30:57"/>
    <x v="7"/>
    <s v="Adrianna was having trouble with her phone."/>
  </r>
  <r>
    <s v="Sean Lamont"/>
    <d v="2017-06-28T00:00:00"/>
    <x v="1"/>
    <d v="1899-12-30T20:32:14"/>
    <x v="7"/>
    <s v="Ok, is service complete or is she still working?"/>
  </r>
  <r>
    <s v="chat200744283680749347"/>
    <d v="2017-06-28T00:00:00"/>
    <x v="1"/>
    <d v="1899-12-30T20:33:02"/>
    <x v="7"/>
    <s v="She finished at 12"/>
  </r>
  <r>
    <s v="chat200744283680749347"/>
    <d v="2017-06-28T00:00:00"/>
    <x v="1"/>
    <d v="1899-12-30T20:33:47"/>
    <x v="7"/>
    <s v="All jobs are complete. "/>
  </r>
  <r>
    <s v="chat200744283680749347"/>
    <d v="2017-06-28T00:00:00"/>
    <x v="1"/>
    <d v="1899-12-30T20:34:32"/>
    <x v="7"/>
    <s v="Awesome - thanks Margarita! Enjoy the rest of your Wednesday :) "/>
  </r>
  <r>
    <s v="chat200744283680749347"/>
    <d v="2017-06-28T00:00:00"/>
    <x v="1"/>
    <d v="1899-12-30T20:37:35"/>
    <x v="7"/>
    <s v="Thank you "/>
  </r>
  <r>
    <s v="chat200744283680749347"/>
    <d v="2017-06-28T00:00:00"/>
    <x v="1"/>
    <d v="1899-12-30T20:37:50"/>
    <x v="7"/>
    <s v="Hello, yes was finished at 12. Sorry having trouble with phone. All jobs are complete.  Thanks "/>
  </r>
  <r>
    <s v="chat200744283680749347"/>
    <d v="2017-06-28T00:00:00"/>
    <x v="1"/>
    <d v="1899-12-30T20:46:25"/>
    <x v="7"/>
    <s v="Just looking at schedule for tomorrow.  We have another move out we are happy to do. Please notify tenant at Arrbella Unit 1407 what is not included in the  move out. Such as inside cabinets,  heavy trash removal, inside oven and Windows. Or do you have a move out packet ready? We don't want the customer to get any surprises. Thanks "/>
  </r>
  <r>
    <s v="Sean Lamont"/>
    <d v="2017-06-28T00:00:00"/>
    <x v="1"/>
    <d v="1899-12-30T21:18:17"/>
    <x v="7"/>
    <s v="To confirm from our phone call: we reached out to both customers to set expectations and will look into the notes issue that you mentioned"/>
  </r>
  <r>
    <s v="chat200744283680749347"/>
    <d v="2017-06-28T00:00:00"/>
    <x v="1"/>
    <d v="1899-12-30T21:21:06"/>
    <x v="7"/>
    <s v="Thank you "/>
  </r>
  <r>
    <s v="Sean Lamont"/>
    <d v="2017-06-29T00:00:00"/>
    <x v="2"/>
    <d v="1899-12-30T01:39:31"/>
    <x v="14"/>
    <s v="Hi MM - Customer at 149 Hanover Rice Village (Adrianna was assigned) requested a reschedule to next week. I have moved it off of tomorrow’s schedule. If you have any questions please let me know."/>
  </r>
  <r>
    <s v="chat200744283680749347"/>
    <d v="2017-06-29T00:00:00"/>
    <x v="2"/>
    <d v="1899-12-30T01:40:29"/>
    <x v="14"/>
    <s v="Thanks for letting us know "/>
  </r>
  <r>
    <s v="chat200744283680749347"/>
    <d v="2017-06-29T00:00:00"/>
    <x v="2"/>
    <d v="1899-12-30T20:01:44"/>
    <x v="13"/>
    <s v="Hi MM - I'm just checking in to see how the cleanings are going and to see if we will be able to make everything in time "/>
  </r>
  <r>
    <s v="chat200744283680749347"/>
    <d v="2017-06-29T00:00:00"/>
    <x v="2"/>
    <d v="1899-12-30T20:08:00"/>
    <x v="13"/>
    <s v="Currently tracking well  Carolina is finished Adrianna has one more they will continue to be pink but tracking well"/>
  </r>
  <r>
    <s v="chat200744283680749347"/>
    <d v="2017-06-29T00:00:00"/>
    <x v="2"/>
    <d v="1899-12-30T20:12:18"/>
    <x v="13"/>
    <s v="Sounds great! How about Elissa? Will we be able to complete The Slate cleaning before the office closes at 5? I see she is 40 minutes into a 2Bed2Bath at Haven "/>
  </r>
  <r>
    <s v="chat200744283680749347"/>
    <d v="2017-06-29T00:00:00"/>
    <x v="2"/>
    <d v="1899-12-30T20:32:35"/>
    <x v="7"/>
    <s v="Hi MM - we just received feedback from the cleaning at the Phoenician unit 847. The resident noticed in the pictures that her dog was out of the kennel - could you provide more information? She says that the dog was not supposed to be out of the kennel "/>
  </r>
  <r>
    <s v="chat200744283680749347"/>
    <d v="2017-06-29T00:00:00"/>
    <x v="2"/>
    <d v="1899-12-30T20:53:51"/>
    <x v="7"/>
    <s v="Also fyi the Slate closes at 7. Thanks "/>
  </r>
  <r>
    <s v="chat200744283680749347"/>
    <d v="2017-06-29T00:00:00"/>
    <x v="2"/>
    <d v="1899-12-30T21:14:10"/>
    <x v="7"/>
    <s v="Mason can we resend the email to the Slate they don't have an email"/>
  </r>
  <r>
    <s v="chat200744283680749347"/>
    <d v="2017-06-29T00:00:00"/>
    <x v="2"/>
    <d v="1899-12-30T21:18:32"/>
    <x v="7"/>
    <s v="I just resent it they should have it in a few "/>
  </r>
  <r>
    <s v="chat200744283680749347"/>
    <d v="2017-06-29T00:00:00"/>
    <x v="2"/>
    <d v="1899-12-30T21:19:50"/>
    <x v="7"/>
    <s v="Have you had a chance to reach out to Estefany about the dog being out of the kennel? "/>
  </r>
  <r>
    <s v="chat200744283680749347"/>
    <d v="2017-06-29T00:00:00"/>
    <x v="2"/>
    <d v="1899-12-30T22:17:01"/>
    <x v="0"/>
    <s v="Hi we've have been calling Estefany she has not yet answered as soon as she does we will reach out"/>
  </r>
  <r>
    <s v="chat200744283680749347"/>
    <d v="2017-06-29T00:00:00"/>
    <x v="2"/>
    <d v="1899-12-30T22:19:41"/>
    <x v="0"/>
    <s v="Thank you Margarita!"/>
  </r>
  <r>
    <s v="chat200744283680749347"/>
    <d v="2017-06-29T00:00:00"/>
    <x v="2"/>
    <d v="1899-12-30T22:47:32"/>
    <x v="1"/>
    <s v="The Slate should be almost done. Everyone else is finished. Thanks "/>
  </r>
  <r>
    <s v="chat200744283680749347"/>
    <d v="2017-06-29T00:00:00"/>
    <x v="2"/>
    <d v="1899-12-30T22:48:01"/>
    <x v="1"/>
    <s v="Thank you! Great work today - it was a long one! "/>
  </r>
  <r>
    <s v="chat200744283680749347"/>
    <d v="2017-06-29T00:00:00"/>
    <x v="2"/>
    <d v="1899-12-30T23:57:04"/>
    <x v="15"/>
    <s v="Hello, Estefany is unreachable. I will follow up with you guys in the morning to see what she said about the dog being out. Thanks "/>
  </r>
  <r>
    <s v="chat200744283680749347"/>
    <d v="2017-06-30T00:00:00"/>
    <x v="3"/>
    <d v="1899-12-30T04:00:06"/>
    <x v="16"/>
    <s v="Yes, we'll be fine its close to office "/>
  </r>
  <r>
    <s v="chat200744283680749347"/>
    <d v="2017-06-30T00:00:00"/>
    <x v="3"/>
    <d v="1899-12-30T16:33:55"/>
    <x v="10"/>
    <s v="Hi MM team - have we been able to touch base with Estefany? "/>
  </r>
  <r>
    <s v="chat200744283680749347"/>
    <d v="2017-06-30T00:00:00"/>
    <x v="3"/>
    <d v="1899-12-30T16:35:34"/>
    <x v="10"/>
    <s v="Please see email "/>
  </r>
  <r>
    <s v="chat200744283680749347"/>
    <d v="2017-06-30T00:00:00"/>
    <x v="3"/>
    <d v="1899-12-30T16:36:29"/>
    <x v="10"/>
    <s v="Thank you! "/>
  </r>
  <r>
    <s v="chat200744283680749347"/>
    <d v="2017-06-30T00:00:00"/>
    <x v="3"/>
    <d v="1899-12-30T19:31:06"/>
    <x v="13"/>
    <s v="AB , quick update on red. Both Carolina's jobs are complere, Adriana job is complete. Elisa should be almost done with her deep. Ana waiting on keys.Thanks "/>
  </r>
  <r>
    <s v="chat200744283680749347"/>
    <d v="2017-06-30T00:00:00"/>
    <x v="3"/>
    <d v="1899-12-30T19:31:39"/>
    <x v="13"/>
    <s v="Great, thank you for letting us know! Ana has obtained the keys and should be on her way to the unit"/>
  </r>
  <r>
    <s v="chat200744283680749347"/>
    <d v="2017-06-30T00:00:00"/>
    <x v="3"/>
    <d v="1899-12-30T19:33:23"/>
    <x v="13"/>
    <s v="Thanks "/>
  </r>
  <r>
    <s v="chat200744283680749347"/>
    <d v="2017-06-30T00:00:00"/>
    <x v="3"/>
    <d v="1899-12-30T21:51:09"/>
    <x v="0"/>
    <s v="All jobs arecomplete.  Elisa could not check in and out of last job"/>
  </r>
  <r>
    <s v="Sean Lamont"/>
    <d v="2017-06-30T00:00:00"/>
    <x v="3"/>
    <d v="1899-12-30T21:51:45"/>
    <x v="0"/>
    <s v="Ok thank you!"/>
  </r>
  <r>
    <s v="chat200744283680749347"/>
    <d v="2017-07-03T00:00:00"/>
    <x v="4"/>
    <d v="1899-12-30T14:05:11"/>
    <x v="9"/>
    <s v="Good morning Mason, it seems that the client at Alta Woodlake Square Unit 302 is a bit confused with trying to book additional services. Please see notes. Does not apply to cleaning.  Thanks "/>
  </r>
  <r>
    <s v="chat200744283680749347"/>
    <d v="2017-07-03T00:00:00"/>
    <x v="4"/>
    <d v="1899-12-30T14:07:22"/>
    <x v="9"/>
    <s v="Thanks Margarita- I will look into this "/>
  </r>
  <r>
    <s v="chat200744283680749347"/>
    <d v="2017-07-03T00:00:00"/>
    <x v="4"/>
    <d v="1899-12-30T14:32:45"/>
    <x v="5"/>
    <s v="If I am able to reach the resident at Alta Woodlake do you think we could turn that into a deep clean? I am about to call"/>
  </r>
  <r>
    <s v="chat200744283680749347"/>
    <d v="2017-07-03T00:00:00"/>
    <x v="4"/>
    <d v="1899-12-30T14:44:15"/>
    <x v="5"/>
    <s v="Ok let us know "/>
  </r>
  <r>
    <s v="chat200744283680749347"/>
    <d v="2017-07-03T00:00:00"/>
    <x v="4"/>
    <d v="1899-12-30T14:46:39"/>
    <x v="5"/>
    <s v="Mason, I  recently had you switch a number for Adrianna,  because she had lost her phone and was using another number temporarily.  Would you please switch the number back to the original number please. 832-758-7508 asap. Thanks "/>
  </r>
  <r>
    <s v="chat200744283680749347"/>
    <d v="2017-07-03T00:00:00"/>
    <x v="4"/>
    <d v="1899-12-30T14:48:42"/>
    <x v="5"/>
    <s v="I'll switch it back right now! "/>
  </r>
  <r>
    <s v="chat200744283680749347"/>
    <d v="2017-07-03T00:00:00"/>
    <x v="4"/>
    <d v="1899-12-30T14:49:27"/>
    <x v="5"/>
    <s v="Thanks"/>
  </r>
  <r>
    <s v="chat200744283680749347"/>
    <d v="2017-07-03T00:00:00"/>
    <x v="4"/>
    <d v="1899-12-30T14:59:59"/>
    <x v="5"/>
    <s v="Just contacted the resident at Alta Woodlake unit 302 and she wants to leave the cleaning as is and does not want to upgrade to a deep cleaning for her tiles."/>
  </r>
  <r>
    <s v="chat200744283680749347"/>
    <d v="2017-07-03T00:00:00"/>
    <x v="4"/>
    <d v="1899-12-30T15:01:49"/>
    <x v="5"/>
    <s v="Thanks "/>
  </r>
  <r>
    <s v="chat200744283680749347"/>
    <d v="2017-07-03T00:00:00"/>
    <x v="4"/>
    <d v="1899-12-30T15:22:50"/>
    <x v="5"/>
    <s v="Good morning, would you have capacity and want in your schedule today to add an additional cleaning at domain west, unit 431, basic for a 2 bed 2 bath recurring that you normally device?"/>
  </r>
  <r>
    <s v="chat200744283680749347"/>
    <d v="2017-07-03T00:00:00"/>
    <x v="4"/>
    <d v="1899-12-30T15:23:02"/>
    <x v="5"/>
    <s v="Normally service "/>
  </r>
  <r>
    <s v="chat200744283680749347"/>
    <d v="2017-07-03T00:00:00"/>
    <x v="4"/>
    <d v="1899-12-30T15:26:24"/>
    <x v="5"/>
    <s v="Sure please add to the system "/>
  </r>
  <r>
    <s v="chat200744283680749347"/>
    <d v="2017-07-03T00:00:00"/>
    <x v="4"/>
    <d v="1899-12-30T15:27:10"/>
    <x v="5"/>
    <s v="Great, it is here now 👍🏼"/>
  </r>
  <r>
    <s v="chat200744283680749347"/>
    <d v="2017-07-03T00:00:00"/>
    <x v="4"/>
    <d v="1899-12-30T21:41:19"/>
    <x v="0"/>
    <s v="Hello just a quick update, for Elias jobs Villas at River Oaks unit 6213 and Alta Woodlake Square Unit 302. Both cleans should've been deep cleans this put Elisa behind today the bathrooms were in really bad shape. Please reach out to customers that the surfaces and toilets were clean. However, there may be some stains that could not come out.  She is on the way to Tate Tanglewood.  Thanks "/>
  </r>
  <r>
    <s v="Sean Lamont"/>
    <d v="2017-07-03T00:00:00"/>
    <x v="4"/>
    <d v="1899-12-30T22:59:14"/>
    <x v="1"/>
    <s v="Hi Margarita, just checking back in on Adrianna and Elisa. Are they close to finishing their jobs?"/>
  </r>
  <r>
    <s v="chat200744283680749347"/>
    <d v="2017-07-03T00:00:00"/>
    <x v="4"/>
    <d v="1899-12-30T23:04:38"/>
    <x v="1"/>
    <s v="Hello, checking on the status"/>
  </r>
  <r>
    <s v="Sean Lamont"/>
    <d v="2017-07-03T00:00:00"/>
    <x v="4"/>
    <d v="1899-12-30T23:15:20"/>
    <x v="1"/>
    <s v="Tate office staff Kirr called and they are leaving. Elisa needs to return the key to the office now to avoid a re-key charge"/>
  </r>
  <r>
    <s v="Sean Lamont"/>
    <d v="2017-07-03T00:00:00"/>
    <x v="4"/>
    <d v="1899-12-30T23:15:47"/>
    <x v="1"/>
    <s v="Please call me back when you get the chance Margarita "/>
  </r>
  <r>
    <s v="Sean Lamont"/>
    <d v="2017-07-03T00:00:00"/>
    <x v="4"/>
    <d v="1899-12-30T23:16:26"/>
    <x v="1"/>
    <s v="Just called*"/>
  </r>
  <r>
    <s v="chat200744283680749347"/>
    <d v="2017-07-03T00:00:00"/>
    <x v="4"/>
    <d v="1899-12-30T23:30:54"/>
    <x v="15"/>
    <s v="Elisa has returned the key. Sorry for  any inconvenience. Please let us know what the costumer would like us to do for leaving the apartment undone. Thank you "/>
  </r>
  <r>
    <s v="chat200744283680749347"/>
    <d v="2017-07-03T00:00:00"/>
    <x v="4"/>
    <d v="1899-12-30T23:40:47"/>
    <x v="15"/>
    <s v="Update on Elisa last apt Tate at Tanglewood is a 2 bedroom apartment not a 1 bedroom.  Only the floors were not mopped. Thanks "/>
  </r>
  <r>
    <s v="Sean Lamont"/>
    <d v="2017-07-03T00:00:00"/>
    <x v="4"/>
    <d v="1899-12-30T23:49:53"/>
    <x v="15"/>
    <s v="Ok. Reached out to the customer and will update shortly via email"/>
  </r>
  <r>
    <s v="chat200744283680749347"/>
    <d v="2017-07-04T00:00:00"/>
    <x v="0"/>
    <d v="1899-12-30T16:23:29"/>
    <x v="6"/>
    <s v="Hey MM team. Happy fourth! We just received some customer feedback that a job might have been completely missed yesterday and I was hoping you could confirm the cleaning at Pearl Washington, unit 1209, from yesterday, July 3, scheduled to Adriana? Could we also verify that the other cleaning on her schedule was complete as well?"/>
  </r>
  <r>
    <s v="chat200744283680749347"/>
    <d v="2017-07-04T00:00:00"/>
    <x v="0"/>
    <d v="1899-12-30T16:41:23"/>
    <x v="10"/>
    <s v="Happy 4th. To my knowledge Adrianna completed all 4 jobs including the one with shampoo. Can you forward the email to me for context._x000a__x000a_MM office is closed for the day so staff are likely not checking their work phones. We will feedback any information we get from Adrianna. "/>
  </r>
  <r>
    <s v="chat200744283680749347"/>
    <d v="2017-07-04T00:00:00"/>
    <x v="0"/>
    <d v="1899-12-30T16:42:20"/>
    <x v="10"/>
    <s v="Thanks for checking in, I will forward it right now"/>
  </r>
  <r>
    <s v="Sean Lamont"/>
    <d v="2017-07-05T00:00:00"/>
    <x v="1"/>
    <d v="1899-12-30T01:31:12"/>
    <x v="14"/>
    <s v="Hi MM, customer at unit 149 Hanover Rice Village has rescheduled tomorrow’s cleaning. It has been removed from the schedule."/>
  </r>
  <r>
    <s v="chat200744283680749347"/>
    <d v="2017-07-05T00:00:00"/>
    <x v="1"/>
    <d v="1899-12-30T02:09:33"/>
    <x v="14"/>
    <s v="Thanks happy fourth"/>
  </r>
  <r>
    <s v="Sean Lamont"/>
    <d v="2017-07-05T00:00:00"/>
    <x v="1"/>
    <d v="1899-12-30T02:13:25"/>
    <x v="14"/>
    <s v="🇺🇸happy 4th 🇺🇸"/>
  </r>
  <r>
    <s v="chat200744283680749347"/>
    <d v="2017-07-05T00:00:00"/>
    <x v="1"/>
    <d v="1899-12-30T17:55:07"/>
    <x v="11"/>
    <s v="1 ATTACHMENTS"/>
  </r>
  <r>
    <s v="chat200744283680749347"/>
    <d v="2017-07-05T00:00:00"/>
    <x v="1"/>
    <d v="1899-12-30T17:55:11"/>
    <x v="11"/>
    <s v="Thanks "/>
  </r>
  <r>
    <s v="chat200744283680749347"/>
    <d v="2017-07-05T00:00:00"/>
    <x v="1"/>
    <d v="1899-12-30T18:00:20"/>
    <x v="11"/>
    <s v="Thank you Margarita- we will reach out to the resident "/>
  </r>
  <r>
    <s v="chat200744283680749347"/>
    <d v="2017-07-05T00:00:00"/>
    <x v="1"/>
    <d v="1899-12-30T18:26:04"/>
    <x v="11"/>
    <s v="PEARL Washington 1209 complete on second apartment.  The check in is not working in that building.  Thanks "/>
  </r>
  <r>
    <s v="Sean Lamont"/>
    <d v="2017-07-05T00:00:00"/>
    <x v="1"/>
    <d v="1899-12-30T18:28:54"/>
    <x v="11"/>
    <s v="Ok thank you Margarita"/>
  </r>
  <r>
    <s v="chat200744283680749347"/>
    <d v="2017-07-05T00:00:00"/>
    <x v="1"/>
    <d v="1899-12-30T19:32:29"/>
    <x v="13"/>
    <s v="Would y'all like an additional cleaning for tomorrow at LaMaison at River Oaks?"/>
  </r>
  <r>
    <s v="chat200744283680749347"/>
    <d v="2017-07-05T00:00:00"/>
    <x v="1"/>
    <d v="1899-12-30T19:35:39"/>
    <x v="13"/>
    <s v="Yes we can take it"/>
  </r>
  <r>
    <s v="chat200744283680749347"/>
    <d v="2017-07-05T00:00:00"/>
    <x v="1"/>
    <d v="1899-12-30T19:38:03"/>
    <x v="13"/>
    <s v="Great - it will be added to your portal soon"/>
  </r>
  <r>
    <s v="chat200744283680749347"/>
    <d v="2017-07-05T00:00:00"/>
    <x v="1"/>
    <d v="1899-12-30T19:39:10"/>
    <x v="13"/>
    <s v="Thanks"/>
  </r>
  <r>
    <s v="chat200744283680749347"/>
    <d v="2017-07-05T00:00:00"/>
    <x v="1"/>
    <d v="1899-12-30T20:11:49"/>
    <x v="13"/>
    <s v="Hello, status update.  The 2 pearl Washington and 2 jobs assigned to Carolina are complete.  Problems with portal."/>
  </r>
  <r>
    <s v="chat200744283680749347"/>
    <d v="2017-07-05T00:00:00"/>
    <x v="1"/>
    <d v="1899-12-30T20:19:17"/>
    <x v="13"/>
    <s v="Thanks for the update - how are the cleanings at West U and Lincoln Galleria looking? I do not mind preemptively reaching out to those customers if we are running behind "/>
  </r>
  <r>
    <s v="chat200744283680749347"/>
    <d v="2017-07-05T00:00:00"/>
    <x v="1"/>
    <d v="1899-12-30T20:21:56"/>
    <x v="13"/>
    <s v="On the way to those now"/>
  </r>
  <r>
    <s v="chat200744283680749347"/>
    <d v="2017-07-05T00:00:00"/>
    <x v="1"/>
    <d v="1899-12-30T20:23:17"/>
    <x v="13"/>
    <s v="Thank you Margarita! As for the Villas at Hermann cleaning I left a voicemail and reached out via email to see if they would like to reschedule "/>
  </r>
  <r>
    <s v="chat200744283680749347"/>
    <d v="2017-07-05T00:00:00"/>
    <x v="1"/>
    <d v="1899-12-30T20:24:29"/>
    <x v="13"/>
    <s v="Thanks "/>
  </r>
  <r>
    <s v="Sean Lamont"/>
    <d v="2017-07-05T00:00:00"/>
    <x v="1"/>
    <d v="1899-12-30T22:09:24"/>
    <x v="0"/>
    <s v="Hi MM, how is Elisa doing?"/>
  </r>
  <r>
    <s v="chat200744283680749347"/>
    <d v="2017-07-05T00:00:00"/>
    <x v="1"/>
    <d v="1899-12-30T22:17:03"/>
    <x v="0"/>
    <s v="Hi, I just spoke with Elisa she has 30   minutes left.  I  called the complex they said they close at 6. I  told Elisa to be out by no later than 5:45. I spoke with Megan at the complex."/>
  </r>
  <r>
    <s v="Sean Lamont"/>
    <d v="2017-07-05T00:00:00"/>
    <x v="1"/>
    <d v="1899-12-30T22:17:28"/>
    <x v="0"/>
    <s v="Ok thank you"/>
  </r>
  <r>
    <s v="chat200744283680749347"/>
    <d v="2017-07-06T00:00:00"/>
    <x v="2"/>
    <d v="1899-12-30T01:28:59"/>
    <x v="2"/>
    <s v="Hi MM, would y'all like to take an additional cleaning at Upper Kirby for tomorrow? "/>
  </r>
  <r>
    <s v="chat200744283680749347"/>
    <d v="2017-07-06T00:00:00"/>
    <x v="2"/>
    <d v="1899-12-30T02:43:44"/>
    <x v="3"/>
    <s v="Additionally, the visit at Villas at Herman park where we could not obtain a key has been rescheduled to tomorrow. I will contact the Villas in the morning to make sure they have a key and if not, the resident will be dropping off their key at 12:00"/>
  </r>
  <r>
    <s v="chat200744283680749347"/>
    <d v="2017-07-06T00:00:00"/>
    <x v="2"/>
    <d v="1899-12-30T12:10:56"/>
    <x v="17"/>
    <s v="Good morning MM team, may I add the cleaning for Upper Kirby for today?"/>
  </r>
  <r>
    <s v="chat200744283680749347"/>
    <d v="2017-07-06T00:00:00"/>
    <x v="2"/>
    <d v="1899-12-30T12:15:20"/>
    <x v="17"/>
    <s v="Yes. Thank you."/>
  </r>
  <r>
    <s v="chat200744283680749347"/>
    <d v="2017-07-06T00:00:00"/>
    <x v="2"/>
    <d v="1899-12-30T14:28:14"/>
    <x v="9"/>
    <s v="Hi MM Team, you can now view and assign the cleaning at the Villas on your portal now. Have a great day! "/>
  </r>
  <r>
    <s v="chat200744283680749347"/>
    <d v="2017-07-06T00:00:00"/>
    <x v="2"/>
    <d v="1899-12-30T14:42:13"/>
    <x v="5"/>
    <s v="Thanks"/>
  </r>
  <r>
    <s v="chat200744283680749347"/>
    <d v="2017-07-06T00:00:00"/>
    <x v="2"/>
    <d v="1899-12-30T14:44:20"/>
    <x v="5"/>
    <s v="Thank you!"/>
  </r>
  <r>
    <s v="chat200744283680749347"/>
    <d v="2017-07-06T00:00:00"/>
    <x v="2"/>
    <d v="1899-12-30T14:57:41"/>
    <x v="5"/>
    <s v="AB Team - MM team noticed yesterday that the thumbs down functionality is not working properly. Although the team had a number of v. dirty apt units, they had to do thumbs up, otherwise the portal will not let them check in. _x000a__x000a_A few ladies mentioned that this is why they have been using thumbs up on all jobs 🙁_x000a_Or in cases some do not complete check in (they fiddle with it for a little and just use thumbs up)._x000a__x000a_Please look into the issue and let us know when it is fixed. Thanks. "/>
  </r>
  <r>
    <s v="chat200744283680749347"/>
    <d v="2017-07-06T00:00:00"/>
    <x v="2"/>
    <d v="1899-12-30T14:58:33"/>
    <x v="5"/>
    <s v="Thank you so much for that information and we will see what we can do to get that feature back up and running properly "/>
  </r>
  <r>
    <s v="Sean Lamont"/>
    <d v="2017-07-06T00:00:00"/>
    <x v="2"/>
    <d v="1899-12-30T15:46:34"/>
    <x v="6"/>
    <s v="Hi MM, just checking in - Are Carolina and Estefany working? I know you’ve mentioned portal issues but I want to make sure that they have started for the day since it is now almost 11 and they have not yet clocked in."/>
  </r>
  <r>
    <s v="chat200744283680749347"/>
    <d v="2017-07-06T00:00:00"/>
    <x v="2"/>
    <d v="1899-12-30T16:06:38"/>
    <x v="6"/>
    <s v="Carolina is in 1406 arrived at 10. Waiting to hear back from Estefany I believe that building has bad reception. "/>
  </r>
  <r>
    <s v="Sean Lamont"/>
    <d v="2017-07-06T00:00:00"/>
    <x v="2"/>
    <d v="1899-12-30T16:22:53"/>
    <x v="6"/>
    <s v="Ok thank you Margarita. Which building is Estefany at? I don’t see her routed in the scheduler."/>
  </r>
  <r>
    <s v="chat200744283680749347"/>
    <d v="2017-07-06T00:00:00"/>
    <x v="2"/>
    <d v="1899-12-30T16:33:41"/>
    <x v="10"/>
    <s v="Sean - Estefany is at La Madison. She does not appear to have a good coverage. We reached out to the complex and the confirmed the key had been checked out in the morning. _x000a__x000a_We can see her on our side as on the way at 9:19, and the complex almost always has issues with cell phone coverage."/>
  </r>
  <r>
    <s v="chat200744283680749347"/>
    <d v="2017-07-06T00:00:00"/>
    <x v="2"/>
    <d v="1899-12-30T16:33:51"/>
    <x v="10"/>
    <s v="She just checked out.  "/>
  </r>
  <r>
    <s v="chat200744283680749347"/>
    <d v="2017-07-06T00:00:00"/>
    <x v="2"/>
    <d v="1899-12-30T16:55:57"/>
    <x v="10"/>
    <s v="Carolina checked into job 2 about 15 minutes ago "/>
  </r>
  <r>
    <s v="Sean Lamont"/>
    <d v="2017-07-06T00:00:00"/>
    <x v="2"/>
    <d v="1899-12-30T17:03:06"/>
    <x v="10"/>
    <s v="Thank you for the update Bola. After testing the functionality of Thumbs Down in the portal, we had no issues. Each time it performed the function that it was supposed to and generated a message to our team. While testing, we did not use WiFi and had limited cellular service. Fundamentally, I think we have multiple issues here and I would like to talk over the phone about them. Are you available to speak this afternoon at 2pm?"/>
  </r>
  <r>
    <s v="chat200744283680749347"/>
    <d v="2017-07-06T00:00:00"/>
    <x v="2"/>
    <d v="1899-12-30T17:07:50"/>
    <x v="10"/>
    <s v="Maria is at villas at hermann park. It seems the customer dropped off the  key and now they can't find it. They suggested she clean something else in the mean time"/>
  </r>
  <r>
    <s v="chat200744283680749347"/>
    <d v="2017-07-06T00:00:00"/>
    <x v="2"/>
    <d v="1899-12-30T17:09:34"/>
    <x v="10"/>
    <s v="Ok, would be helpful to try the functionality with wifi too to try to narrow down the issue. I have prior commitments around 2pm, how about around 4:45pm?"/>
  </r>
  <r>
    <s v="chat200744283680749347"/>
    <d v="2017-07-06T00:00:00"/>
    <x v="2"/>
    <d v="1899-12-30T17:15:31"/>
    <x v="10"/>
    <s v="I am unable to reach someone at the Villas leasing office. I have notified Maria through the portal and gave her my number for them to call me immediately "/>
  </r>
  <r>
    <s v="Sean Lamont"/>
    <d v="2017-07-06T00:00:00"/>
    <x v="2"/>
    <d v="1899-12-30T17:22:26"/>
    <x v="10"/>
    <s v="Yes 4:45pm works for me. I will send you an invite."/>
  </r>
  <r>
    <s v="chat200744283680749347"/>
    <d v="2017-07-06T00:00:00"/>
    <x v="2"/>
    <d v="1899-12-30T17:24:50"/>
    <x v="10"/>
    <s v="Fyi, Estefany is at WaterWall place Unit 406. This is a 2 bedroom 2 bedroom unit. Not a 1bedroom 1 bathroom. "/>
  </r>
  <r>
    <s v="chat200744283680749347"/>
    <d v="2017-07-06T00:00:00"/>
    <x v="2"/>
    <d v="1899-12-30T17:25:53"/>
    <x v="10"/>
    <s v="Thank you we will update their account and charge accordingly "/>
  </r>
  <r>
    <s v="chat200744283680749347"/>
    <d v="2017-07-06T00:00:00"/>
    <x v="2"/>
    <d v="1899-12-30T17:28:54"/>
    <x v="10"/>
    <s v="Thank you "/>
  </r>
  <r>
    <s v="chat200744283680749347"/>
    <d v="2017-07-06T00:00:00"/>
    <x v="2"/>
    <d v="1899-12-30T18:06:10"/>
    <x v="11"/>
    <s v="Carolina is finisned"/>
  </r>
  <r>
    <s v="chat200744283680749347"/>
    <d v="2017-07-06T00:00:00"/>
    <x v="2"/>
    <d v="1899-12-30T19:08:05"/>
    <x v="12"/>
    <s v="Hey guys Elisa is at upper Kirby unit 343. This is a move out Please let client know we will not be cleaning inside oven,  inside refrigerator and inside cabinets.  This is also a Deep clean not a basic. She tried to use thumbs down would not let her check in."/>
  </r>
  <r>
    <s v="chat200744283680749347"/>
    <d v="2017-07-06T00:00:00"/>
    <x v="2"/>
    <d v="1899-12-30T19:10:09"/>
    <x v="12"/>
    <s v="Elisa first job was also a move out but was a Deep therefore was treated as a Deep. Some stains would not come out of oven. Also, did not clean inside refrigerator and cabinets. Could not reach some hangers behind washer and dryer left on floor. This is Reserve at Garden Oaks unit 1001. Thanks "/>
  </r>
  <r>
    <s v="Sean Lamont"/>
    <d v="2017-07-06T00:00:00"/>
    <x v="2"/>
    <d v="1899-12-30T19:17:48"/>
    <x v="12"/>
    <s v="Ok, we’ll reach out to both customers."/>
  </r>
  <r>
    <s v="Sean Lamont"/>
    <d v="2017-07-06T00:00:00"/>
    <x v="2"/>
    <d v="1899-12-30T19:22:59"/>
    <x v="12"/>
    <s v="A VM has been left with customer at 343. Please proceed with the Basic cleaning at this time."/>
  </r>
  <r>
    <s v="chat200744283680749347"/>
    <d v="2017-07-06T00:00:00"/>
    <x v="2"/>
    <d v="1899-12-30T19:42:16"/>
    <x v="13"/>
    <s v="Almost done there "/>
  </r>
  <r>
    <s v="chat200744283680749347"/>
    <d v="2017-07-06T00:00:00"/>
    <x v="2"/>
    <d v="1899-12-30T21:38:36"/>
    <x v="0"/>
    <s v="Any word on Maria?"/>
  </r>
  <r>
    <s v="chat200744283680749347"/>
    <d v="2017-07-06T00:00:00"/>
    <x v="2"/>
    <d v="1899-12-30T22:13:16"/>
    <x v="0"/>
    <s v="Sean - tried to call you. You may call when you have a minute to chat"/>
  </r>
  <r>
    <s v="Sean Lamont"/>
    <d v="2017-07-07T00:00:00"/>
    <x v="3"/>
    <d v="1899-12-30T14:24:20"/>
    <x v="9"/>
    <s v="Hi MM - We have 12 cleanings today. Since it's a Friday, and Saturday re-cleans are costly, I wanted to check-in and see - is there anything we can do to help you today to ensure a smooth run? If you'd like some of these cleanings off of your schedule, let me know in the next 30 mins and I can see what we can do. And of course, if you run into delays through the day, please let me know right away. As we discussed, it's better we try to reschedule a cleaning vs. try to rush through one. Thanks!"/>
  </r>
  <r>
    <s v="chat200744283680749347"/>
    <d v="2017-07-07T00:00:00"/>
    <x v="3"/>
    <d v="1899-12-30T14:40:14"/>
    <x v="5"/>
    <s v="We should be fine. Thanks "/>
  </r>
  <r>
    <s v="chat200744283680749347"/>
    <d v="2017-07-07T00:00:00"/>
    <x v="3"/>
    <d v="1899-12-30T19:34:27"/>
    <x v="13"/>
    <s v="Hey team, I just wanted to check in on how everything is tracking today?"/>
  </r>
  <r>
    <s v="chat200744283680749347"/>
    <d v="2017-07-07T00:00:00"/>
    <x v="3"/>
    <d v="1899-12-30T19:45:17"/>
    <x v="13"/>
    <s v="Everyone is good Carolina on job 2"/>
  </r>
  <r>
    <s v="chat200744283680749347"/>
    <d v="2017-07-07T00:00:00"/>
    <x v="3"/>
    <d v="1899-12-30T20:17:08"/>
    <x v="13"/>
    <s v="Great thanks"/>
  </r>
  <r>
    <s v="chat200744283680749347"/>
    <d v="2017-07-07T00:00:00"/>
    <x v="3"/>
    <d v="1899-12-30T21:52:37"/>
    <x v="0"/>
    <s v="All jobs are complete had some issues checking out of a few jobs"/>
  </r>
  <r>
    <s v="Sean Lamont"/>
    <d v="2017-07-07T00:00:00"/>
    <x v="3"/>
    <d v="1899-12-30T22:53:25"/>
    <x v="1"/>
    <s v="Thank you Margarita"/>
  </r>
  <r>
    <s v="chat200744283680749347"/>
    <d v="2017-07-08T00:00:00"/>
    <x v="5"/>
    <d v="1899-12-30T00:34:16"/>
    <x v="2"/>
    <s v="AB team - we have been receiving text notifications about an unassigned cleaning at Waterwall for most of the day. Can you please look into it when able. Following the link does not show any unassigned job(s). "/>
  </r>
  <r>
    <s v="chat200744283680749347"/>
    <d v="2017-07-08T00:00:00"/>
    <x v="5"/>
    <d v="1899-12-30T00:43:10"/>
    <x v="2"/>
    <s v="Got it, Bola. Are you still receiving it now or has it stopped in the last couple of hours? "/>
  </r>
  <r>
    <s v="chat200744283680749347"/>
    <d v="2017-07-08T00:00:00"/>
    <x v="5"/>
    <d v="1899-12-30T00:45:49"/>
    <x v="2"/>
    <s v="Received 10 texts so far, last one was at 7:30p"/>
  </r>
  <r>
    <s v="chat200744283680749347"/>
    <d v="2017-07-08T00:00:00"/>
    <x v="5"/>
    <d v="1899-12-30T00:46:58"/>
    <x v="2"/>
    <s v="Gotcha. Any chance you can forward it? Sorry you are getting those. I can see that you have no unassigned cleanings for today so if I see your text, I might be able to isolate the issue. "/>
  </r>
  <r>
    <s v="chat200744283680749347"/>
    <d v="2017-07-08T00:00:00"/>
    <x v="5"/>
    <d v="1899-12-30T00:48:00"/>
    <x v="2"/>
    <s v="The alert text and the link, specifically. "/>
  </r>
  <r>
    <s v="chat200744283680749347"/>
    <d v="2017-07-08T00:00:00"/>
    <x v="5"/>
    <d v="1899-12-30T00:52:16"/>
    <x v="2"/>
    <s v="https://kaduh6.info/GQYj9ug"/>
  </r>
  <r>
    <s v="chat200744283680749347"/>
    <d v="2017-07-08T00:00:00"/>
    <x v="5"/>
    <d v="1899-12-30T00:52:17"/>
    <x v="2"/>
    <s v="Hi Midas Maids! New unassigned services - _x000a_1 BED 1 BATH at WaterWall Place in time window 9 to 4_x000a_Link to your scheduler -_x000a__x000a_This is the most recent one at 7:45p"/>
  </r>
  <r>
    <s v="chat200744283680749347"/>
    <d v="2017-07-08T00:00:00"/>
    <x v="5"/>
    <d v="1899-12-30T00:59:28"/>
    <x v="2"/>
    <s v="Got it! Looking into it now! Sorry about the trouble. "/>
  </r>
  <r>
    <s v="chat200744283680749347"/>
    <d v="2017-07-08T00:00:00"/>
    <x v="5"/>
    <d v="1899-12-30T01:00:29"/>
    <x v="2"/>
    <s v="No problem. Thanks!"/>
  </r>
  <r>
    <s v="chat200744283680749347"/>
    <d v="2017-07-08T00:00:00"/>
    <x v="5"/>
    <d v="1899-12-30T01:04:06"/>
    <x v="2"/>
    <s v="Ok I think I got it! It was a reschedule and we have a bug in our code that wasn't ignoring rescheduled booking from the alerts. Long story, short - you shouldn't receive any more alerts (please let me know if you do), we found the issue and will fix it for good on Monday, and finally, thank you for the feedback! Sincerely value such feedback that helps make the operations better!"/>
  </r>
  <r>
    <s v="chat200744283680749347"/>
    <d v="2017-07-08T00:00:00"/>
    <x v="5"/>
    <d v="1899-12-30T01:07:42"/>
    <x v="2"/>
    <s v="Thank you Deep! Appreciate the quick response and patch fix."/>
  </r>
  <r>
    <s v="chat200744283680749347"/>
    <d v="2017-07-08T00:00:00"/>
    <x v="5"/>
    <d v="1899-12-30T01:10:12"/>
    <x v="2"/>
    <s v="Anytime!"/>
  </r>
  <r>
    <s v="chat200744283680749347"/>
    <d v="2017-07-10T00:00:00"/>
    <x v="4"/>
    <d v="1899-12-30T19:44:53"/>
    <x v="13"/>
    <s v="Hello,  update all jobs are complete except for Tate Tanglewood unit 5005, that should be done soon. Thanks "/>
  </r>
  <r>
    <s v="chat200744283680749347"/>
    <d v="2017-07-10T00:00:00"/>
    <x v="4"/>
    <d v="1899-12-30T19:46:45"/>
    <x v="13"/>
    <s v="Thank you for the update!"/>
  </r>
  <r>
    <s v="chat200744283680749347"/>
    <d v="2017-07-10T00:00:00"/>
    <x v="4"/>
    <d v="1899-12-30T19:49:03"/>
    <x v="13"/>
    <s v="You're welcome "/>
  </r>
  <r>
    <s v="chat200744283680749347"/>
    <d v="2017-07-10T00:00:00"/>
    <x v="4"/>
    <d v="1899-12-30T22:22:35"/>
    <x v="0"/>
    <s v="Hey team, the cleaning tomorrow at the Phoenician, unit 449, has asked to reschedule to Thursday. It is assigned to estefany at the moment."/>
  </r>
  <r>
    <s v="chat200744283680749347"/>
    <d v="2017-07-10T00:00:00"/>
    <x v="4"/>
    <d v="1899-12-30T22:34:54"/>
    <x v="1"/>
    <s v="Ok, thank you "/>
  </r>
  <r>
    <s v="chat200744283680749347"/>
    <d v="2017-07-10T00:00:00"/>
    <x v="4"/>
    <d v="1899-12-30T23:18:44"/>
    <x v="1"/>
    <s v="Also, we just received a cancelation from Aura Memorial, 238, assigned to Carolina. Indicating a reschedule for next week"/>
  </r>
  <r>
    <s v="chat200744283680749347"/>
    <d v="2017-07-11T00:00:00"/>
    <x v="0"/>
    <d v="1899-12-30T00:17:18"/>
    <x v="4"/>
    <s v="Ok. Thanks "/>
  </r>
  <r>
    <s v="chat200744283680749347"/>
    <d v="2017-07-11T00:00:00"/>
    <x v="0"/>
    <d v="1899-12-30T12:59:25"/>
    <x v="8"/>
    <s v="GM guys we are unable to see the portal this morning.  Please confirm the issue not sure if team is also having problems.  Thanks "/>
  </r>
  <r>
    <s v="Sean Lamont"/>
    <d v="2017-07-11T00:00:00"/>
    <x v="0"/>
    <d v="1899-12-30T12:59:58"/>
    <x v="8"/>
    <s v="GoDaddy is experiencing outages, and our server is down. The app, API, SP portals / dashboards, database, website - all are down. Stand by for more information "/>
  </r>
  <r>
    <s v="chat200744283680749347"/>
    <d v="2017-07-11T00:00:00"/>
    <x v="0"/>
    <d v="1899-12-30T13:00:44"/>
    <x v="8"/>
    <s v="Oh no thanks"/>
  </r>
  <r>
    <s v="Sean Lamont"/>
    <d v="2017-07-11T00:00:00"/>
    <x v="0"/>
    <d v="1899-12-30T13:05:13"/>
    <x v="8"/>
    <s v="We're back up. All systems go"/>
  </r>
  <r>
    <s v="chat200744283680749347"/>
    <d v="2017-07-11T00:00:00"/>
    <x v="0"/>
    <d v="1899-12-30T13:05:56"/>
    <x v="8"/>
    <s v="Ok, great. Thanks "/>
  </r>
  <r>
    <s v="chat200744283680749347"/>
    <d v="2017-07-11T00:00:00"/>
    <x v="0"/>
    <d v="1899-12-30T19:02:02"/>
    <x v="12"/>
    <s v="Ab, jobs are complete.  Thanks "/>
  </r>
  <r>
    <s v="chat200744283680749347"/>
    <d v="2017-07-11T00:00:00"/>
    <x v="0"/>
    <d v="1899-12-30T19:22:44"/>
    <x v="12"/>
    <s v="Thank you for the update "/>
  </r>
  <r>
    <s v="chat200744283680749347"/>
    <d v="2017-07-12T00:00:00"/>
    <x v="1"/>
    <d v="1899-12-30T17:17:57"/>
    <x v="10"/>
    <s v="Hello, I have Estefany at millennium Kirby unit 178 door is locked from inside. She has tried knoclinh6."/>
  </r>
  <r>
    <s v="chat200744283680749347"/>
    <d v="2017-07-12T00:00:00"/>
    <x v="1"/>
    <d v="1899-12-30T17:18:03"/>
    <x v="10"/>
    <s v="Knocking "/>
  </r>
  <r>
    <s v="Sean Lamont"/>
    <d v="2017-07-12T00:00:00"/>
    <x v="1"/>
    <d v="1899-12-30T17:18:25"/>
    <x v="10"/>
    <s v="Ok, I will reach out to the customer"/>
  </r>
  <r>
    <s v="chat200744283680749347"/>
    <d v="2017-07-12T00:00:00"/>
    <x v="1"/>
    <d v="1899-12-30T17:18:59"/>
    <x v="10"/>
    <s v="Thanks "/>
  </r>
  <r>
    <s v="Sean Lamont"/>
    <d v="2017-07-12T00:00:00"/>
    <x v="1"/>
    <d v="1899-12-30T17:28:28"/>
    <x v="10"/>
    <s v="Hey Margarita, before I send this email, could you send me the picture of the unit number?"/>
  </r>
  <r>
    <s v="chat200744283680749347"/>
    <d v="2017-07-12T00:00:00"/>
    <x v="1"/>
    <d v="1899-12-30T17:29:10"/>
    <x v="10"/>
    <s v="1 ATTACHMENTS"/>
  </r>
  <r>
    <s v="Sean Lamont"/>
    <d v="2017-07-12T00:00:00"/>
    <x v="1"/>
    <d v="1899-12-30T17:29:34"/>
    <x v="10"/>
    <s v="Thank you!"/>
  </r>
  <r>
    <s v="chat200744283680749347"/>
    <d v="2017-07-12T00:00:00"/>
    <x v="1"/>
    <d v="1899-12-30T17:31:04"/>
    <x v="11"/>
    <s v="No problem she's still outside the door. The person who answered is not Hispanic as when Estefany was there in the 5th. Is it possible they moved? Thank you "/>
  </r>
  <r>
    <s v="Sean Lamont"/>
    <d v="2017-07-12T00:00:00"/>
    <x v="1"/>
    <d v="1899-12-30T17:33:47"/>
    <x v="11"/>
    <s v="It is definitely possible. I have emailed them and I am awaiting a response. Please tell her to wait for 7 more minutes before moving on. Once the 7 minutes passes, then I will email the customer again to let them know that we moved on and at that point, Estefany can go to the next job."/>
  </r>
  <r>
    <s v="chat200744283680749347"/>
    <d v="2017-07-12T00:00:00"/>
    <x v="1"/>
    <d v="1899-12-30T17:35:28"/>
    <x v="11"/>
    <s v="She's not leaving but will go down to the office area in case that tenant comes out she doesn't want them to wonder why she is still standing there. "/>
  </r>
  <r>
    <s v="Sean Lamont"/>
    <d v="2017-07-12T00:00:00"/>
    <x v="1"/>
    <d v="1899-12-30T17:36:32"/>
    <x v="11"/>
    <s v="Ok"/>
  </r>
  <r>
    <s v="chat200744283680749347"/>
    <d v="2017-07-12T00:00:00"/>
    <x v="1"/>
    <d v="1899-12-30T20:51:15"/>
    <x v="7"/>
    <s v="Hello, the jobs were all complete at 3:30, also Carolina's thanks "/>
  </r>
  <r>
    <s v="chat200744283680749347"/>
    <d v="2017-07-12T00:00:00"/>
    <x v="1"/>
    <d v="1899-12-30T20:51:41"/>
    <x v="7"/>
    <s v="Great, thank you"/>
  </r>
  <r>
    <s v="Sean Lamont"/>
    <d v="2017-07-12T00:00:00"/>
    <x v="1"/>
    <d v="1899-12-30T20:51:43"/>
    <x v="7"/>
    <s v="Ok thank you"/>
  </r>
  <r>
    <s v="chat200744283680749347"/>
    <d v="2017-07-13T00:00:00"/>
    <x v="2"/>
    <d v="1899-12-30T00:09:56"/>
    <x v="4"/>
    <s v="Good evening team, the cleaning at Hanover Montrose, unit 1409, has rescheduled to next week. Service was assigned to Estefany"/>
  </r>
  <r>
    <s v="chat200744283680749347"/>
    <d v="2017-07-13T00:00:00"/>
    <x v="2"/>
    <d v="1899-12-30T00:10:52"/>
    <x v="4"/>
    <s v="Ok. Thanks."/>
  </r>
  <r>
    <s v="chat200744283680749347"/>
    <d v="2017-07-13T00:00:00"/>
    <x v="2"/>
    <d v="1899-12-30T12:25:04"/>
    <x v="17"/>
    <s v="Good Morning MM team, there is a cleaning with Carolina at the Phoenician that has requested a morning service. I have just added the notes in the booking but we understand the late nature of this request if she has already planned her routes. Thank you! "/>
  </r>
  <r>
    <s v="chat200744283680749347"/>
    <d v="2017-07-13T00:00:00"/>
    <x v="2"/>
    <d v="1899-12-30T12:51:45"/>
    <x v="8"/>
    <s v="Good morning,  Carolina can make it before noon. Thanks "/>
  </r>
  <r>
    <s v="chat200744283680749347"/>
    <d v="2017-07-13T00:00:00"/>
    <x v="2"/>
    <d v="1899-12-30T12:53:18"/>
    <x v="8"/>
    <s v="Thank you Margarita!"/>
  </r>
  <r>
    <s v="Sean Lamont"/>
    <d v="2017-07-13T00:00:00"/>
    <x v="2"/>
    <d v="1899-12-30T17:58:14"/>
    <x v="11"/>
    <s v="Hi Margarita, I spoke with Mason and she is reaching out to the customer."/>
  </r>
  <r>
    <s v="chat200744283680749347"/>
    <d v="2017-07-13T00:00:00"/>
    <x v="2"/>
    <d v="1899-12-30T18:00:18"/>
    <x v="11"/>
    <s v="Thanks"/>
  </r>
  <r>
    <s v="chat200744283680749347"/>
    <d v="2017-07-13T00:00:00"/>
    <x v="2"/>
    <d v="1899-12-30T18:20:46"/>
    <x v="11"/>
    <s v="Thanks for your help Margarita! I know we just talked about this on the phone but Carolina needs to make her way back to the Phoenician to grab the correct license. Thank you! "/>
  </r>
  <r>
    <s v="chat200744283680749347"/>
    <d v="2017-07-13T00:00:00"/>
    <x v="2"/>
    <d v="1899-12-30T18:22:22"/>
    <x v="11"/>
    <s v="Please let them know she is on the way back with the ID."/>
  </r>
  <r>
    <s v="chat200744283680749347"/>
    <d v="2017-07-13T00:00:00"/>
    <x v="2"/>
    <d v="1899-12-30T18:28:09"/>
    <x v="11"/>
    <s v="Thank you, will do!"/>
  </r>
  <r>
    <s v="Sean Lamont"/>
    <d v="2017-07-13T00:00:00"/>
    <x v="2"/>
    <d v="1899-12-30T21:05:00"/>
    <x v="7"/>
    <s v="Hi Margarita, I wanted to check in on Maria C. It looks like she is still at The Slate. Do you know if she will be heading to Alta West End soon?"/>
  </r>
  <r>
    <s v="chat200744283680749347"/>
    <d v="2017-07-13T00:00:00"/>
    <x v="2"/>
    <d v="1899-12-30T21:10:07"/>
    <x v="7"/>
    <s v="Yes she is on the way"/>
  </r>
  <r>
    <s v="Sean Lamont"/>
    <d v="2017-07-13T00:00:00"/>
    <x v="2"/>
    <d v="1899-12-30T21:10:45"/>
    <x v="7"/>
    <s v="Thanks for the update!"/>
  </r>
  <r>
    <s v="chat200744283680749347"/>
    <d v="2017-07-13T00:00:00"/>
    <x v="2"/>
    <d v="1899-12-30T21:24:16"/>
    <x v="7"/>
    <s v="Maria is with Elva today. So should be started soon and won't take very long. "/>
  </r>
  <r>
    <s v="Sean Lamont"/>
    <d v="2017-07-13T00:00:00"/>
    <x v="2"/>
    <d v="1899-12-30T21:29:31"/>
    <x v="7"/>
    <s v="Ok thank you."/>
  </r>
  <r>
    <s v="chat200744283680749347"/>
    <d v="2017-07-13T00:00:00"/>
    <x v="2"/>
    <d v="1899-12-30T21:58:02"/>
    <x v="0"/>
    <s v="Carolina finished at 3:30 could not check out "/>
  </r>
  <r>
    <s v="chat200744283680749347"/>
    <d v="2017-07-13T00:00:00"/>
    <x v="2"/>
    <d v="1899-12-30T22:28:38"/>
    <x v="0"/>
    <s v="All jobs are complete"/>
  </r>
  <r>
    <s v="Sean Lamont"/>
    <d v="2017-07-14T00:00:00"/>
    <x v="3"/>
    <d v="1899-12-30T13:50:17"/>
    <x v="9"/>
    <s v="Hi Margarita- the customer at Domain West would like to know if this cleaning will be done in the morning or afternoon. Unit 477"/>
  </r>
  <r>
    <s v="chat200744283680749347"/>
    <d v="2017-07-14T00:00:00"/>
    <x v="3"/>
    <d v="1899-12-30T14:06:07"/>
    <x v="9"/>
    <s v="Good morning will be afternoon cleaning "/>
  </r>
  <r>
    <s v="Sean Lamont"/>
    <d v="2017-07-14T00:00:00"/>
    <x v="3"/>
    <d v="1899-12-30T14:06:44"/>
    <x v="9"/>
    <s v="Thank you Margarita!"/>
  </r>
  <r>
    <s v="chat200744283680749347"/>
    <d v="2017-07-14T00:00:00"/>
    <x v="3"/>
    <d v="1899-12-30T18:43:31"/>
    <x v="12"/>
    <s v="Reclean job is complete a couple of items missed.  The job is complete "/>
  </r>
  <r>
    <s v="Sean Lamont"/>
    <d v="2017-07-14T00:00:00"/>
    <x v="3"/>
    <d v="1899-12-30T18:44:08"/>
    <x v="12"/>
    <s v="Thank you for the update Margarita"/>
  </r>
  <r>
    <s v="Sean Lamont"/>
    <d v="2017-07-14T00:00:00"/>
    <x v="3"/>
    <d v="1899-12-30T20:30:57"/>
    <x v="7"/>
    <s v="Hey Margarita, I wanted to check in on Carolina."/>
  </r>
  <r>
    <s v="chat200744283680749347"/>
    <d v="2017-07-14T00:00:00"/>
    <x v="3"/>
    <d v="1899-12-30T20:33:33"/>
    <x v="7"/>
    <s v="Carolina is on job 2 most likely almost done could not check out of first job, tried to reset and would not work.  She mentioned did not clean 1 bedroom, because there was someone in there asleep. Thanks"/>
  </r>
  <r>
    <s v="Sean Lamont"/>
    <d v="2017-07-14T00:00:00"/>
    <x v="3"/>
    <d v="1899-12-30T20:41:24"/>
    <x v="7"/>
    <s v="Thank you for the information."/>
  </r>
  <r>
    <s v="chat200744283680749347"/>
    <d v="2017-07-14T00:00:00"/>
    <x v="3"/>
    <d v="1899-12-30T20:42:26"/>
    <x v="7"/>
    <s v="You're welcome "/>
  </r>
  <r>
    <s v="chat200744283680749347"/>
    <d v="2017-07-14T00:00:00"/>
    <x v="3"/>
    <d v="1899-12-30T21:07:20"/>
    <x v="7"/>
    <s v="Update, Carolina is finished for the day.  Just waiting on 2 jobs. "/>
  </r>
  <r>
    <s v="chat200744283680749347"/>
    <d v="2017-07-14T00:00:00"/>
    <x v="3"/>
    <d v="1899-12-30T21:45:50"/>
    <x v="0"/>
    <s v="All jobs Are complete"/>
  </r>
  <r>
    <s v="Sean Lamont"/>
    <d v="2017-07-14T00:00:00"/>
    <x v="3"/>
    <d v="1899-12-30T21:49:15"/>
    <x v="0"/>
    <s v="Thank you!"/>
  </r>
  <r>
    <s v="chat200744283680749347"/>
    <d v="2017-07-17T00:00:00"/>
    <x v="4"/>
    <d v="1899-12-30T20:19:06"/>
    <x v="13"/>
    <s v="All jobs compete Elva struggling to clock out"/>
  </r>
  <r>
    <s v="chat200744283680749347"/>
    <d v="2017-07-17T00:00:00"/>
    <x v="4"/>
    <d v="1899-12-30T20:48:45"/>
    <x v="7"/>
    <s v="Ok, thanks for the update 🙂"/>
  </r>
</pivotCacheRecords>
</file>

<file path=xl/pivotCache/pivotCacheRecords3.xml><?xml version="1.0" encoding="utf-8"?>
<pivotCacheRecords xmlns="http://schemas.openxmlformats.org/spreadsheetml/2006/main" xmlns:r="http://schemas.openxmlformats.org/officeDocument/2006/relationships" count="313">
  <r>
    <s v="chat135074402517325984"/>
    <d v="2017-05-16T00:00:00"/>
    <x v="0"/>
    <d v="1899-12-30T22:32:08"/>
    <x v="0"/>
    <s v="Hey Elena, I wanted to welcome Sean, our new Head of Operations, to the group. Sean will be/is one of PD Walks' primary contacts for AB and we are excited to have him on the team! 👏🏻 😁"/>
  </r>
  <r>
    <s v="Sean Lamont"/>
    <d v="2017-05-16T00:00:00"/>
    <x v="0"/>
    <d v="1899-12-30T22:36:02"/>
    <x v="0"/>
    <s v="Hey Elena! Nice to meet you 😁"/>
  </r>
  <r>
    <s v="chat135074402517325984"/>
    <d v="2017-05-16T00:00:00"/>
    <x v="0"/>
    <d v="1899-12-30T22:53:14"/>
    <x v="0"/>
    <s v="Welcome Sean _x000a_So I'm confused how many head of a operations do we have _x000a_Mason Deep Garret and Sean ? "/>
  </r>
  <r>
    <s v="chat135074402517325984"/>
    <d v="2017-05-16T00:00:00"/>
    <x v="0"/>
    <d v="1899-12-30T23:14:36"/>
    <x v="0"/>
    <s v="Can I get Mason's number_x000a_Then _x000a_Sean's number _x000a_So I can program them I'll delete Garrett and Deeps number if you like "/>
  </r>
  <r>
    <s v="chat135074402517325984"/>
    <d v="2017-05-17T00:00:00"/>
    <x v="1"/>
    <d v="1899-12-30T14:24:20"/>
    <x v="1"/>
    <s v="Good Morning Elena, terribly sorry that we never got back to you yesterday. Mason is our customer success specialist and Sean is our new head of operations. Deep and I will still be with AB but each of us will take on a different scope of responsibilities as we grow and, so, while Deep and I are always here as a secondary contact for AB, Mason and Sean will start to be your go to people."/>
  </r>
  <r>
    <s v="chat135074402517325984"/>
    <d v="2017-05-17T00:00:00"/>
    <x v="1"/>
    <d v="1899-12-30T14:26:38"/>
    <x v="1"/>
    <s v="I would also be happy to provide any more clarification or context on the phone. But I also have one comment and one question. Comment- Deep is out of the office on vacation for the rest this week so feel free to give me a call or message this group for support. Also, A customer asked about having their plants watered while they are away on vacation, they do not have a pet, and I was wondering if we have them book a dog walk if your dog walkers would water some plants? "/>
  </r>
  <r>
    <s v="chat135074402517325984"/>
    <d v="2017-05-17T00:00:00"/>
    <x v="1"/>
    <d v="1899-12-30T14:41:28"/>
    <x v="2"/>
    <s v="Sure where at and when today"/>
  </r>
  <r>
    <s v="chat135074402517325984"/>
    <d v="2017-05-17T00:00:00"/>
    <x v="1"/>
    <d v="1899-12-30T14:45:57"/>
    <x v="2"/>
    <s v="Lincoln medical center and we are unsure of the dates at the moment. She said for two weeks next month but when we find out more we will make sure to let you know! (Mason) "/>
  </r>
  <r>
    <s v="chat135074402517325984"/>
    <d v="2017-05-17T00:00:00"/>
    <x v="1"/>
    <d v="1899-12-30T14:47:13"/>
    <x v="2"/>
    <s v="I have a question"/>
  </r>
  <r>
    <s v="chat135074402517325984"/>
    <d v="2017-05-17T00:00:00"/>
    <x v="1"/>
    <d v="1899-12-30T14:47:28"/>
    <x v="2"/>
    <s v="Is there anyway that I can see a list of the properties that Pd walks covers off the portable"/>
  </r>
  <r>
    <s v="chat135074402517325984"/>
    <d v="2017-05-17T00:00:00"/>
    <x v="1"/>
    <d v="1899-12-30T14:50:55"/>
    <x v="2"/>
    <s v="Definitely, I will send a copy over now. Would you like any other statistics in there that we have previously sent like future walks?"/>
  </r>
  <r>
    <s v="chat135074402517325984"/>
    <d v="2017-05-17T00:00:00"/>
    <x v="1"/>
    <d v="1899-12-30T14:52:02"/>
    <x v="2"/>
    <s v="No no no I think you misunderstood when I'm looking at walks that need to be schedule is there a way on that same screen I can't see a list of the properties that we cover"/>
  </r>
  <r>
    <s v="chat135074402517325984"/>
    <d v="2017-05-17T00:00:00"/>
    <x v="1"/>
    <d v="1899-12-30T14:52:08"/>
    <x v="2"/>
    <s v="Or maybe just another tab to hit"/>
  </r>
  <r>
    <s v="chat135074402517325984"/>
    <d v="2017-05-17T00:00:00"/>
    <x v="1"/>
    <d v="1899-12-30T15:08:15"/>
    <x v="2"/>
    <s v="We can definitely make this happen, however, it might be up to a week or so before it is complete. "/>
  </r>
  <r>
    <s v="chat135074402517325984"/>
    <d v="2017-05-17T00:00:00"/>
    <x v="1"/>
    <d v="1899-12-30T15:10:42"/>
    <x v="2"/>
    <s v="That's perfect "/>
  </r>
  <r>
    <s v="chat135074402517325984"/>
    <d v="2017-05-17T00:00:00"/>
    <x v="1"/>
    <d v="1899-12-30T15:11:12"/>
    <x v="2"/>
    <s v="Thank you sooooo much "/>
  </r>
  <r>
    <s v="chat135074402517325984"/>
    <d v="2017-05-17T00:00:00"/>
    <x v="1"/>
    <d v="1899-12-30T15:34:37"/>
    <x v="3"/>
    <s v="I have one more question the walk that I have Randi  assigned to today reads cat visit dog walk in are we doing both"/>
  </r>
  <r>
    <s v="chat135074402517325984"/>
    <d v="2017-05-17T00:00:00"/>
    <x v="1"/>
    <d v="1899-12-30T16:15:42"/>
    <x v="3"/>
    <s v="Arium building are we doing all three cat and two dogs "/>
  </r>
  <r>
    <s v="chat135074402517325984"/>
    <d v="2017-05-17T00:00:00"/>
    <x v="1"/>
    <d v="1899-12-30T16:59:35"/>
    <x v="4"/>
    <s v="Nope, it's just a cat for the cats at booking. All pets for a customer will show in their profile, so, If a customer has a cat and dog it will always show both in the portal regardless of what service is booked to ensure the most transparency"/>
  </r>
  <r>
    <s v="chat135074402517325984"/>
    <d v="2017-05-17T00:00:00"/>
    <x v="1"/>
    <d v="1899-12-30T16:59:57"/>
    <x v="4"/>
    <s v="Just a cat for the cat sit booking*"/>
  </r>
  <r>
    <s v="chat135074402517325984"/>
    <d v="2017-05-17T00:00:00"/>
    <x v="1"/>
    <d v="1899-12-30T17:01:50"/>
    <x v="4"/>
    <s v="Got it thanks "/>
  </r>
  <r>
    <s v="chat135074402517325984"/>
    <d v="2017-05-17T00:00:00"/>
    <x v="1"/>
    <d v="1899-12-30T19:26:08"/>
    <x v="5"/>
    <s v="I noticed Randi did not clock out on my and it doesn't show can you please confirm"/>
  </r>
  <r>
    <s v="chat135074402517325984"/>
    <d v="2017-05-17T00:00:00"/>
    <x v="1"/>
    <d v="1899-12-30T19:29:43"/>
    <x v="5"/>
    <s v="Yep, still clocked in to the cat sit at Arium City Lake"/>
  </r>
  <r>
    <s v="chat135074402517325984"/>
    <d v="2017-05-17T00:00:00"/>
    <x v="1"/>
    <d v="1899-12-30T19:53:00"/>
    <x v="6"/>
    <s v="So weird it's not the first time this happens and I wasn't in a building that reception could be an issue "/>
  </r>
  <r>
    <s v="chat135074402517325984"/>
    <d v="2017-05-17T00:00:00"/>
    <x v="1"/>
    <d v="1899-12-30T20:13:43"/>
    <x v="6"/>
    <s v="I am not really sure what you are referring to, the clock out not going through for Randi?"/>
  </r>
  <r>
    <s v="chat135074402517325984"/>
    <d v="2017-05-17T00:00:00"/>
    <x v="1"/>
    <d v="1899-12-30T20:21:58"/>
    <x v="6"/>
    <s v="It's not showing on my end that she clocked out"/>
  </r>
  <r>
    <s v="chat135074402517325984"/>
    <d v="2017-05-17T00:00:00"/>
    <x v="1"/>
    <d v="1899-12-30T20:22:40"/>
    <x v="6"/>
    <s v="Right, she has not yet"/>
  </r>
  <r>
    <s v="chat135074402517325984"/>
    <d v="2017-05-17T00:00:00"/>
    <x v="1"/>
    <d v="1899-12-30T20:23:30"/>
    <x v="6"/>
    <s v="Well she left wait over an hour ago what do you advise to do now"/>
  </r>
  <r>
    <s v="chat135074402517325984"/>
    <d v="2017-05-17T00:00:00"/>
    <x v="1"/>
    <d v="1899-12-30T20:23:35"/>
    <x v="6"/>
    <s v="I would be happy to assist with this if you would like just let us know, although, we would prefer that Randi clocks out through the portal"/>
  </r>
  <r>
    <s v="chat135074402517325984"/>
    <d v="2017-05-17T00:00:00"/>
    <x v="1"/>
    <d v="1899-12-30T20:23:36"/>
    <x v="6"/>
    <s v="I asked her and she said she did clock out"/>
  </r>
  <r>
    <s v="chat135074402517325984"/>
    <d v="2017-05-17T00:00:00"/>
    <x v="1"/>
    <d v="1899-12-30T20:24:12"/>
    <x v="6"/>
    <s v="Sometimes our walkers will leave the page or turn the screen off before the shift is actually clocked out. You could ask her to wait until her screen refreshes to the dashboard before turning her phone off when clocking out to prevent this in the future"/>
  </r>
  <r>
    <s v="chat135074402517325984"/>
    <d v="2017-05-17T00:00:00"/>
    <x v="1"/>
    <d v="1899-12-30T20:25:44"/>
    <x v="6"/>
    <s v="I copy pasted it to her just now thank you "/>
  </r>
  <r>
    <s v="chat135074402517325984"/>
    <d v="2017-05-17T00:00:00"/>
    <x v="1"/>
    <d v="1899-12-30T20:32:11"/>
    <x v="7"/>
    <s v="Awesome!"/>
  </r>
  <r>
    <s v="chat135074402517325984"/>
    <d v="2017-05-17T00:00:00"/>
    <x v="1"/>
    <d v="1899-12-30T20:33:04"/>
    <x v="7"/>
    <s v="Additionally, if it does not work the first time then there might be a network issue and we would ask or walkers to try a second time"/>
  </r>
  <r>
    <s v="chat135074402517325984"/>
    <d v="2017-05-17T00:00:00"/>
    <x v="1"/>
    <d v="1899-12-30T20:34:38"/>
    <x v="7"/>
    <s v="1 ATTACHMENTS"/>
  </r>
  <r>
    <s v="chat135074402517325984"/>
    <d v="2017-05-17T00:00:00"/>
    <x v="1"/>
    <d v="1899-12-30T20:34:51"/>
    <x v="7"/>
    <s v="Sasha is so sweet. She has food and clean water and clean litter"/>
  </r>
  <r>
    <s v="chat135074402517325984"/>
    <d v="2017-05-17T00:00:00"/>
    <x v="1"/>
    <d v="1899-12-30T20:35:10"/>
    <x v="7"/>
    <s v="She sent me this report in case it didn't go through "/>
  </r>
  <r>
    <s v="chat135074402517325984"/>
    <d v="2017-05-17T00:00:00"/>
    <x v="1"/>
    <d v="1899-12-30T20:35:43"/>
    <x v="7"/>
    <s v="Thank you very much"/>
  </r>
  <r>
    <s v="chat135074402517325984"/>
    <d v="2017-05-17T00:00:00"/>
    <x v="1"/>
    <d v="1899-12-30T20:51:52"/>
    <x v="7"/>
    <s v="Thank you 👈"/>
  </r>
  <r>
    <s v="chat135074402517325984"/>
    <d v="2017-05-17T00:00:00"/>
    <x v="1"/>
    <d v="1899-12-30T21:00:31"/>
    <x v="7"/>
    <s v="FYI- Randi is still clocked in"/>
  </r>
  <r>
    <s v="chat135074402517325984"/>
    <d v="2017-05-17T00:00:00"/>
    <x v="1"/>
    <d v="1899-12-30T21:01:36"/>
    <x v="7"/>
    <s v="I just called her "/>
  </r>
  <r>
    <s v="chat135074402517325984"/>
    <d v="2017-05-17T00:00:00"/>
    <x v="1"/>
    <d v="1899-12-30T21:02:41"/>
    <x v="7"/>
    <s v="We can clock her out this time, however, I just wanted to send a note that AB clocking out should be a last resort and should only happen if the walkers phone is totally dead or missing. We are happy to support, however, the portal provides the best customer experience. So, just let me know 👍🏼"/>
  </r>
  <r>
    <s v="chat135074402517325984"/>
    <d v="2017-05-18T00:00:00"/>
    <x v="2"/>
    <d v="1899-12-30T17:56:02"/>
    <x v="8"/>
    <s v="Manuel arrived at Walter owner was home he said cancel please advise "/>
  </r>
  <r>
    <s v="chat135074402517325984"/>
    <d v="2017-05-18T00:00:00"/>
    <x v="2"/>
    <d v="1899-12-30T17:56:13"/>
    <x v="8"/>
    <s v="I told Manuel to go to next walk "/>
  </r>
  <r>
    <s v="chat135074402517325984"/>
    <d v="2017-05-18T00:00:00"/>
    <x v="2"/>
    <d v="1899-12-30T17:56:22"/>
    <x v="8"/>
    <s v="No text received to cancel "/>
  </r>
  <r>
    <s v="chat135074402517325984"/>
    <d v="2017-05-18T00:00:00"/>
    <x v="2"/>
    <d v="1899-12-30T17:58:31"/>
    <x v="8"/>
    <s v="Owner said to Manuel he sent an email "/>
  </r>
  <r>
    <s v="chat135074402517325984"/>
    <d v="2017-05-19T00:00:00"/>
    <x v="3"/>
    <d v="1899-12-30T19:50:22"/>
    <x v="6"/>
    <s v="I never heard from anyone yesterday about the canceled walks"/>
  </r>
  <r>
    <s v="chat135074402517325984"/>
    <d v="2017-05-19T00:00:00"/>
    <x v="3"/>
    <d v="1899-12-30T19:50:55"/>
    <x v="6"/>
    <s v="This week walks were very weak what are your thoughts "/>
  </r>
  <r>
    <s v="chat135074402517325984"/>
    <d v="2017-05-19T00:00:00"/>
    <x v="3"/>
    <d v="1899-12-30T19:51:20"/>
    <x v="6"/>
    <s v="Above I meant walk not walks "/>
  </r>
  <r>
    <s v="chat135074402517325984"/>
    <d v="2017-05-19T00:00:00"/>
    <x v="3"/>
    <d v="1899-12-30T20:13:28"/>
    <x v="6"/>
    <s v="So the canceled walk yesterday was an error on part and we will still it as normal for it. As for the number of walks this week, we haven't done any marketing efforts this week since but we are ramping up again next week. This week was 2 walks less than the large last week and the ebb and flow in this regard is a natural thing"/>
  </r>
  <r>
    <s v="chat135074402517325984"/>
    <d v="2017-05-19T00:00:00"/>
    <x v="3"/>
    <d v="1899-12-30T20:15:41"/>
    <x v="6"/>
    <s v="Apologies, my stats were wrong and it was a lighter week but we are always working to grow. Any thoughts and suggestions are always welcome "/>
  </r>
  <r>
    <s v="chat135074402517325984"/>
    <d v="2017-05-19T00:00:00"/>
    <x v="3"/>
    <d v="1899-12-30T20:40:57"/>
    <x v="7"/>
    <s v="It's just so unusual since I started with the building without any marketing "/>
  </r>
  <r>
    <s v="chat135074402517325984"/>
    <d v="2017-05-19T00:00:00"/>
    <x v="3"/>
    <d v="1899-12-30T20:41:07"/>
    <x v="7"/>
    <s v="Marketing "/>
  </r>
  <r>
    <s v="chat135074402517325984"/>
    <d v="2017-05-22T00:00:00"/>
    <x v="4"/>
    <d v="1899-12-30T23:11:49"/>
    <x v="0"/>
    <s v="Erika Estrada from staffirdshire Apts _x000a_Would you be able to tell whether they downloaded the app created a profile so I can plug in some info on them_x000a_They requested a Petsit Job feom May 30 until June 4 three walks per day"/>
  </r>
  <r>
    <s v="chat135074402517325984"/>
    <d v="2017-05-22T00:00:00"/>
    <x v="4"/>
    <d v="1899-12-30T23:12:10"/>
    <x v="0"/>
    <s v="I remember you saying that they have to request the walk through the app"/>
  </r>
  <r>
    <s v="chat135074402517325984"/>
    <d v="2017-05-22T00:00:00"/>
    <x v="4"/>
    <d v="1899-12-30T23:16:22"/>
    <x v="0"/>
    <s v="No profile created yet, however, they would also have to have created a booking for you to be able to add notes, since you see each booking. So, for the future, if you guide the folks in these situations to just go ahead and make their desired booking (or reach out to us on the weekend) then you can upload notes from there. Of course, we are always happy to check for you. Btw, I hope that you had a great weekend and that your Monday started off well 😊"/>
  </r>
  <r>
    <s v="chat135074402517325984"/>
    <d v="2017-05-22T00:00:00"/>
    <x v="4"/>
    <d v="1899-12-30T23:19:42"/>
    <x v="0"/>
    <s v="Thanks hope you had a great weekend and a good Monday start _x000a__x000a_this meet and greet was done prior to that availability but for the future yes"/>
  </r>
  <r>
    <s v="chat135074402517325984"/>
    <d v="2017-05-22T00:00:00"/>
    <x v="4"/>
    <d v="1899-12-30T23:21:03"/>
    <x v="0"/>
    <s v="I'm just checking Bc I know it's coming up and I am leaving to Tampa Sunday as I had mentioned a few weeks ago and want to leave everyone here up to date with everything"/>
  </r>
  <r>
    <s v="chat135074402517325984"/>
    <d v="2017-05-22T00:00:00"/>
    <x v="4"/>
    <d v="1899-12-30T23:58:32"/>
    <x v="9"/>
    <s v="Yup - I already blocked off your Tampa dates for meet and greets so you are all set there. You won't see any meet and greets between 5/28 and 6/2."/>
  </r>
  <r>
    <s v="chat135074402517325984"/>
    <d v="2017-05-22T00:00:00"/>
    <x v="4"/>
    <d v="1899-12-30T23:58:55"/>
    <x v="9"/>
    <s v="🐾👍"/>
  </r>
  <r>
    <s v="chat135074402517325984"/>
    <d v="2017-05-23T00:00:00"/>
    <x v="0"/>
    <d v="1899-12-30T01:16:59"/>
    <x v="10"/>
    <s v="Hi Elena, hope you're having a nice evening. _x000a_A meet and greet just came in for this Wednesday 05/24 at 4:00pm at Elan Med Center unit 115. The residents name is Melissa Buttafarro and her number 832-622-8006_x000a_Does this work for you?"/>
  </r>
  <r>
    <s v="chat135074402517325984"/>
    <d v="2017-05-23T00:00:00"/>
    <x v="0"/>
    <d v="1899-12-30T01:19:11"/>
    <x v="10"/>
    <s v="Who is this ?"/>
  </r>
  <r>
    <s v="chat135074402517325984"/>
    <d v="2017-05-23T00:00:00"/>
    <x v="0"/>
    <d v="1899-12-30T01:19:31"/>
    <x v="10"/>
    <s v="I don't do meet greets on wed it's church night"/>
  </r>
  <r>
    <s v="chat135074402517325984"/>
    <d v="2017-05-23T00:00:00"/>
    <x v="0"/>
    <d v="1899-12-30T01:20:06"/>
    <x v="10"/>
    <s v="I need to program numbers with contact names so I know who's texting "/>
  </r>
  <r>
    <s v="chat135074402517325984"/>
    <d v="2017-05-23T00:00:00"/>
    <x v="0"/>
    <d v="1899-12-30T01:20:15"/>
    <x v="10"/>
    <s v="May I ask who this is "/>
  </r>
  <r>
    <s v="chat135074402517325984"/>
    <d v="2017-05-23T00:00:00"/>
    <x v="0"/>
    <d v="1899-12-30T01:20:20"/>
    <x v="10"/>
    <s v="Got it, Elena. We did not block off Wed nights on the meet and greet scheduler. "/>
  </r>
  <r>
    <s v="chat135074402517325984"/>
    <d v="2017-05-23T00:00:00"/>
    <x v="0"/>
    <d v="1899-12-30T01:20:32"/>
    <x v="10"/>
    <s v="As for the number, that text is mason. "/>
  </r>
  <r>
    <s v="chat135074402517325984"/>
    <d v="2017-05-23T00:00:00"/>
    <x v="0"/>
    <d v="1899-12-30T01:20:54"/>
    <x v="10"/>
    <s v="Here are Mason and Sean's contact info. They are copied here as well. "/>
  </r>
  <r>
    <s v="chat135074402517325984"/>
    <d v="2017-05-23T00:00:00"/>
    <x v="0"/>
    <d v="1899-12-30T01:20:56"/>
    <x v="10"/>
    <s v="Someone did prior to you coming on board "/>
  </r>
  <r>
    <s v="chat135074402517325984"/>
    <d v="2017-05-23T00:00:00"/>
    <x v="0"/>
    <d v="1899-12-30T01:21:19"/>
    <x v="10"/>
    <s v="4586 is mason correct "/>
  </r>
  <r>
    <s v="chat135074402517325984"/>
    <d v="2017-05-23T00:00:00"/>
    <x v="0"/>
    <d v="1899-12-30T01:21:49"/>
    <x v="10"/>
    <n v="4556"/>
  </r>
  <r>
    <s v="chat135074402517325984"/>
    <d v="2017-05-23T00:00:00"/>
    <x v="0"/>
    <d v="1899-12-30T01:22:47"/>
    <x v="10"/>
    <s v="Just sent you mason and Sean's contact info via text (this is Deep). "/>
  </r>
  <r>
    <s v="chat135074402517325984"/>
    <d v="2017-05-23T00:00:00"/>
    <x v="0"/>
    <d v="1899-12-30T01:23:03"/>
    <x v="10"/>
    <s v="Thank you helps so much "/>
  </r>
  <r>
    <s v="chat135074402517325984"/>
    <d v="2017-05-23T00:00:00"/>
    <x v="0"/>
    <d v="1899-12-30T01:23:26"/>
    <x v="10"/>
    <s v="Also, unfortunately - no we did not block off wed nights for meet and greet. We did block off fri afternoons and the Tampa visit."/>
  </r>
  <r>
    <s v="chat135074402517325984"/>
    <d v="2017-05-23T00:00:00"/>
    <x v="0"/>
    <d v="1899-12-30T01:23:42"/>
    <x v="10"/>
    <s v="I recall now "/>
  </r>
  <r>
    <s v="chat135074402517325984"/>
    <d v="2017-05-23T00:00:00"/>
    <x v="0"/>
    <d v="1899-12-30T01:24:11"/>
    <x v="10"/>
    <s v="Let us reach out to the customer and see if we can reschedule. Are you free on Thu night this week?"/>
  </r>
  <r>
    <s v="chat135074402517325984"/>
    <d v="2017-05-23T00:00:00"/>
    <x v="0"/>
    <d v="1899-12-30T01:24:43"/>
    <x v="10"/>
    <s v="Kiersten, I told her when we were starting to book  yappy hours  I assume she pass that information over to you"/>
  </r>
  <r>
    <s v="chat135074402517325984"/>
    <d v="2017-05-23T00:00:00"/>
    <x v="0"/>
    <d v="1899-12-30T01:24:51"/>
    <x v="10"/>
    <s v="Thursday works"/>
  </r>
  <r>
    <s v="chat135074402517325984"/>
    <d v="2017-05-23T00:00:00"/>
    <x v="0"/>
    <d v="1899-12-30T01:25:07"/>
    <x v="10"/>
    <s v="Ok. We will check with the customer. "/>
  </r>
  <r>
    <s v="chat135074402517325984"/>
    <d v="2017-05-23T00:00:00"/>
    <x v="0"/>
    <d v="1899-12-30T01:25:09"/>
    <x v="10"/>
    <s v="I'm sorry my fault then "/>
  </r>
  <r>
    <s v="chat135074402517325984"/>
    <d v="2017-05-23T00:00:00"/>
    <x v="0"/>
    <d v="1899-12-30T01:25:33"/>
    <x v="10"/>
    <s v="No worries. We will update the online scheduler as well. "/>
  </r>
  <r>
    <s v="chat135074402517325984"/>
    <d v="2017-05-23T00:00:00"/>
    <x v="0"/>
    <d v="1899-12-30T01:26:03"/>
    <x v="10"/>
    <s v="Yeah I don't miss church unless Jesus is calling me outside of church "/>
  </r>
  <r>
    <s v="chat135074402517325984"/>
    <d v="2017-05-23T00:00:00"/>
    <x v="0"/>
    <d v="1899-12-30T01:26:35"/>
    <x v="10"/>
    <s v="Yup this customer is not Jesus so we will reschedule :)"/>
  </r>
  <r>
    <s v="chat135074402517325984"/>
    <d v="2017-05-23T00:00:00"/>
    <x v="0"/>
    <d v="1899-12-30T01:26:59"/>
    <x v="10"/>
    <s v="🐾🐾🐾🐾🐾lol"/>
  </r>
  <r>
    <s v="chat135074402517325984"/>
    <d v="2017-05-23T00:00:00"/>
    <x v="0"/>
    <d v="1899-12-30T16:19:41"/>
    <x v="3"/>
    <s v="Good Afternoon Elena! About the meet and greet we discussed last night, would Thursday 05/25 at 11:30 am work?"/>
  </r>
  <r>
    <s v="chat135074402517325984"/>
    <d v="2017-05-23T00:00:00"/>
    <x v="0"/>
    <d v="1899-12-30T16:23:35"/>
    <x v="3"/>
    <s v="With mddc I'm never free during the day until 3pm _x000a_Do we have a yappie hour going on for that building anytime soon I haven't checked my calendar that might be another option"/>
  </r>
  <r>
    <s v="chat135074402517325984"/>
    <d v="2017-05-23T00:00:00"/>
    <x v="0"/>
    <d v="1899-12-30T16:56:36"/>
    <x v="4"/>
    <s v="Hey can we call for a quick question to avoid many more texts?"/>
  </r>
  <r>
    <s v="chat135074402517325984"/>
    <d v="2017-05-23T00:00:00"/>
    <x v="0"/>
    <d v="1899-12-30T16:57:09"/>
    <x v="4"/>
    <s v="Sure "/>
  </r>
  <r>
    <s v="chat135074402517325984"/>
    <d v="2017-05-23T00:00:00"/>
    <x v="0"/>
    <d v="1899-12-30T17:28:21"/>
    <x v="4"/>
    <s v="Teresa is available Mon-fri between 930-1030 before she starts her route _x000a_Keep in mind we never confirm until  in case it's a sick day for her or day that she took off.  _x000a_We will get this all fixed to continue winning clients I think we just need us all to have a meeting perhaps"/>
  </r>
  <r>
    <s v="chat135074402517325984"/>
    <d v="2017-05-23T00:00:00"/>
    <x v="0"/>
    <d v="1899-12-30T20:39:10"/>
    <x v="7"/>
    <s v="I'm loving the daily doubles separated thank you !!!!"/>
  </r>
  <r>
    <s v="chat135074402517325984"/>
    <d v="2017-05-23T00:00:00"/>
    <x v="0"/>
    <d v="1899-12-30T20:39:21"/>
    <x v="7"/>
    <s v="I have two separate walkers assigned works perfect"/>
  </r>
  <r>
    <s v="chat135074402517325984"/>
    <d v="2017-05-23T00:00:00"/>
    <x v="0"/>
    <d v="1899-12-30T21:25:03"/>
    <x v="7"/>
    <s v="Awesome, thank you for the feedback. We are glad that you like it and we are happy with it to"/>
  </r>
  <r>
    <s v="chat135074402517325984"/>
    <d v="2017-05-23T00:00:00"/>
    <x v="0"/>
    <d v="1899-12-30T21:46:31"/>
    <x v="11"/>
    <s v="1 ATTACHMENTS"/>
  </r>
  <r>
    <s v="chat135074402517325984"/>
    <d v="2017-05-23T00:00:00"/>
    <x v="0"/>
    <d v="1899-12-30T21:46:32"/>
    <x v="11"/>
    <s v="😍"/>
  </r>
  <r>
    <s v="chat135074402517325984"/>
    <d v="2017-05-23T00:00:00"/>
    <x v="0"/>
    <d v="1899-12-30T21:46:56"/>
    <x v="11"/>
    <s v="He is perfect!!"/>
  </r>
  <r>
    <s v="chat135074402517325984"/>
    <d v="2017-05-23T00:00:00"/>
    <x v="0"/>
    <d v="1899-12-30T21:47:24"/>
    <x v="11"/>
    <s v="Mason I want to take them all home so darn cute "/>
  </r>
  <r>
    <s v="chat135074402517325984"/>
    <d v="2017-05-23T00:00:00"/>
    <x v="0"/>
    <d v="1899-12-30T21:48:13"/>
    <x v="11"/>
    <s v="I may or may not have done that during my dog walking days.... 😈"/>
  </r>
  <r>
    <s v="chat135074402517325984"/>
    <d v="2017-05-23T00:00:00"/>
    <x v="0"/>
    <d v="1899-12-30T21:48:28"/>
    <x v="11"/>
    <s v="I won't tell haha "/>
  </r>
  <r>
    <s v="chat135074402517325984"/>
    <d v="2017-05-23T00:00:00"/>
    <x v="0"/>
    <d v="1899-12-30T22:40:02"/>
    <x v="0"/>
    <s v="Hey Elena so the resident who wanted a meet and greet decided 4:00 on Thursday will work best for her"/>
  </r>
  <r>
    <s v="chat135074402517325984"/>
    <d v="2017-05-23T00:00:00"/>
    <x v="0"/>
    <d v="1899-12-30T22:45:50"/>
    <x v="0"/>
    <s v="That fine please send me her info "/>
  </r>
  <r>
    <s v="chat135074402517325984"/>
    <d v="2017-05-23T00:00:00"/>
    <x v="0"/>
    <d v="1899-12-30T22:46:02"/>
    <x v="0"/>
    <s v="Driving now to sky house traffic is a mess "/>
  </r>
  <r>
    <s v="chat135074402517325984"/>
    <d v="2017-05-23T00:00:00"/>
    <x v="0"/>
    <d v="1899-12-30T22:48:30"/>
    <x v="0"/>
    <s v="Thursday 05/25 at 4:00pm at Elan Med Center unit 115. The residents name is Melissa Buttafarro and her number 832-622-8006"/>
  </r>
  <r>
    <s v="chat135074402517325984"/>
    <d v="2017-05-24T00:00:00"/>
    <x v="1"/>
    <d v="1899-12-30T18:35:05"/>
    <x v="5"/>
    <s v="Can someone please call circuit almost been waiting 15 minutes to get his license back"/>
  </r>
  <r>
    <s v="chat135074402517325984"/>
    <d v="2017-05-24T00:00:00"/>
    <x v="1"/>
    <d v="1899-12-30T18:35:22"/>
    <x v="5"/>
    <s v="She's apparently helping out future residents"/>
  </r>
  <r>
    <s v="chat135074402517325984"/>
    <d v="2017-05-24T00:00:00"/>
    <x v="1"/>
    <d v="1899-12-30T18:37:47"/>
    <x v="5"/>
    <s v="I will give them a call now "/>
  </r>
  <r>
    <s v="chat135074402517325984"/>
    <d v="2017-05-24T00:00:00"/>
    <x v="1"/>
    <d v="1899-12-30T18:38:11"/>
    <x v="5"/>
    <s v="Let me know if there was a delay in giving license back"/>
  </r>
  <r>
    <s v="chat135074402517325984"/>
    <d v="2017-05-24T00:00:00"/>
    <x v="1"/>
    <d v="1899-12-30T18:55:56"/>
    <x v="5"/>
    <s v="Was not able to get through "/>
  </r>
  <r>
    <s v="chat135074402517325984"/>
    <d v="2017-05-24T00:00:00"/>
    <x v="1"/>
    <d v="1899-12-30T18:56:27"/>
    <x v="5"/>
    <s v="Were they able to get their license back yet? "/>
  </r>
  <r>
    <s v="chat135074402517325984"/>
    <d v="2017-05-24T00:00:00"/>
    <x v="1"/>
    <d v="1899-12-30T18:56:46"/>
    <x v="5"/>
    <s v="Yes"/>
  </r>
  <r>
    <s v="chat135074402517325984"/>
    <d v="2017-05-24T00:00:00"/>
    <x v="1"/>
    <d v="1899-12-30T18:56:55"/>
    <x v="5"/>
    <s v="He said it was about almost 15 minutes"/>
  </r>
  <r>
    <s v="chat135074402517325984"/>
    <d v="2017-05-24T00:00:00"/>
    <x v="1"/>
    <d v="1899-12-30T18:57:04"/>
    <x v="5"/>
    <s v="Apparently she was taking care of a future residence but I do have a question"/>
  </r>
  <r>
    <s v="chat135074402517325984"/>
    <d v="2017-05-24T00:00:00"/>
    <x v="1"/>
    <d v="1899-12-30T18:58:20"/>
    <x v="5"/>
    <s v="We gave copies of licenses when is it's taking affect  that we no longer have to give the license"/>
  </r>
  <r>
    <s v="chat135074402517325984"/>
    <d v="2017-05-24T00:00:00"/>
    <x v="1"/>
    <d v="1899-12-30T19:36:38"/>
    <x v="6"/>
    <s v="So we need the license to verify the background check but we don't have a clear time frame for the ID exchange. In fact, current policy with many communities will prevent us from doing this and, so, we are continuing to explore this "/>
  </r>
  <r>
    <s v="chat135074402517325984"/>
    <d v="2017-05-24T00:00:00"/>
    <x v="1"/>
    <d v="1899-12-30T21:06:54"/>
    <x v="7"/>
    <s v="Pilot out a trust contract keys are returned 🐾🐾🐾🐾"/>
  </r>
  <r>
    <s v="chat135074402517325984"/>
    <d v="2017-05-24T00:00:00"/>
    <x v="1"/>
    <d v="1899-12-30T21:07:07"/>
    <x v="7"/>
    <s v="Need to earn trust from them "/>
  </r>
  <r>
    <s v="chat135074402517325984"/>
    <d v="2017-05-24T00:00:00"/>
    <x v="1"/>
    <d v="1899-12-30T21:07:41"/>
    <x v="7"/>
    <s v="  Maybe an app sign in sign out from both parties "/>
  </r>
  <r>
    <s v="chat135074402517325984"/>
    <d v="2017-05-24T00:00:00"/>
    <x v="1"/>
    <d v="1899-12-30T21:08:11"/>
    <x v="7"/>
    <s v="Can you expand a bit more Elena? Not sure I am following 100%. "/>
  </r>
  <r>
    <s v="chat135074402517325984"/>
    <d v="2017-05-24T00:00:00"/>
    <x v="1"/>
    <d v="1899-12-30T21:10:20"/>
    <x v="7"/>
    <s v="Build an app something simple and easy but quick  for these buildings _x000a_Walker arrives they click on the app that they received the key_x000a_Walker  returned the key Walker doesn't leave until they sign off on the app that they received it back "/>
  </r>
  <r>
    <s v="chat135074402517325984"/>
    <d v="2017-05-24T00:00:00"/>
    <x v="1"/>
    <d v="1899-12-30T21:11:18"/>
    <x v="7"/>
    <s v="Oh I see what you mean. Good idea! We'll definitely explore it. Thanks for the suggestion. "/>
  </r>
  <r>
    <s v="chat135074402517325984"/>
    <d v="2017-05-24T00:00:00"/>
    <x v="1"/>
    <d v="1899-12-30T21:11:33"/>
    <x v="7"/>
    <s v="👍"/>
  </r>
  <r>
    <s v="chat135074402517325984"/>
    <d v="2017-05-24T00:00:00"/>
    <x v="1"/>
    <d v="1899-12-30T21:12:34"/>
    <x v="7"/>
    <s v="They already have an 'app' from us - it's a portal. So we could add it to that. One thing to consider: these folks don't like another to-do item added to their list but they might be open to this because it helps them track the keys. "/>
  </r>
  <r>
    <s v="chat135074402517325984"/>
    <d v="2017-05-24T00:00:00"/>
    <x v="1"/>
    <d v="1899-12-30T21:13:41"/>
    <x v="7"/>
    <s v="you're not going to know unless you ask and try it"/>
  </r>
  <r>
    <s v="chat135074402517325984"/>
    <d v="2017-05-24T00:00:00"/>
    <x v="1"/>
    <d v="1899-12-30T21:13:58"/>
    <x v="7"/>
    <s v="Very true. "/>
  </r>
  <r>
    <s v="chat135074402517325984"/>
    <d v="2017-05-24T00:00:00"/>
    <x v="1"/>
    <d v="1899-12-30T21:14:04"/>
    <x v="7"/>
    <s v="They might like it I know I like the idea I just want to get my walkers in and out"/>
  </r>
  <r>
    <s v="chat135074402517325984"/>
    <d v="2017-05-24T00:00:00"/>
    <x v="1"/>
    <d v="1899-12-30T21:31:27"/>
    <x v="11"/>
    <s v="Is there anyway the walkers can maybe swipe their license when they grab the key swipe like a credit card"/>
  </r>
  <r>
    <s v="chat135074402517325984"/>
    <d v="2017-05-24T00:00:00"/>
    <x v="1"/>
    <d v="1899-12-30T21:31:37"/>
    <x v="11"/>
    <s v="Banks do it Sprint doesn't"/>
  </r>
  <r>
    <s v="chat135074402517325984"/>
    <d v="2017-05-24T00:00:00"/>
    <x v="1"/>
    <d v="1899-12-30T21:31:49"/>
    <x v="11"/>
    <s v="Spring does it "/>
  </r>
  <r>
    <s v="chat135074402517325984"/>
    <d v="2017-05-24T00:00:00"/>
    <x v="1"/>
    <d v="1899-12-30T21:31:54"/>
    <x v="11"/>
    <s v="Ugh "/>
  </r>
  <r>
    <s v="chat135074402517325984"/>
    <d v="2017-05-25T00:00:00"/>
    <x v="2"/>
    <d v="1899-12-30T20:43:26"/>
    <x v="7"/>
    <s v="Thursday 05/25 at 4:00pm at Elan Med Center unit 115. The residents name is Melissa Buttafarro and her number 832-622-8006"/>
  </r>
  <r>
    <s v="chat135074402517325984"/>
    <d v="2017-05-25T00:00:00"/>
    <x v="2"/>
    <d v="1899-12-30T20:43:55"/>
    <x v="7"/>
    <s v="Elan Med address_x000a_7010 Staffordshire Houston, Tx 77030"/>
  </r>
  <r>
    <s v="chat135074402517325984"/>
    <d v="2017-05-25T00:00:00"/>
    <x v="2"/>
    <d v="1899-12-30T20:45:15"/>
    <x v="7"/>
    <s v="Thank you "/>
  </r>
  <r>
    <s v="chat135074402517325984"/>
    <d v="2017-05-26T00:00:00"/>
    <x v="3"/>
    <d v="1899-12-30T19:51:42"/>
    <x v="6"/>
    <s v="Hi Elena - the customer at 2626 fountain view, # 158 just responded to the text Omar sent him, and said 'it's the same pic as yesterday' - could you resend?"/>
  </r>
  <r>
    <s v="chat135074402517325984"/>
    <d v="2017-05-26T00:00:00"/>
    <x v="3"/>
    <d v="1899-12-30T19:57:03"/>
    <x v="6"/>
    <s v="I'm walking my dog now putting phone down I'll check back in a min my dogs eyes are turning yellow "/>
  </r>
  <r>
    <s v="chat135074402517325984"/>
    <d v="2017-05-26T00:00:00"/>
    <x v="3"/>
    <d v="1899-12-30T19:57:36"/>
    <x v="6"/>
    <s v="Jeez! Of course! "/>
  </r>
  <r>
    <s v="chat135074402517325984"/>
    <d v="2017-05-26T00:00:00"/>
    <x v="3"/>
    <d v="1899-12-30T20:02:11"/>
    <x v="6"/>
    <s v="Yea - the customer is wondering if we truly stopped by since they got the same pic. Might just need Omar to send the correct pic. "/>
  </r>
  <r>
    <s v="chat135074402517325984"/>
    <d v="2017-05-26T00:00:00"/>
    <x v="3"/>
    <d v="1899-12-30T20:08:19"/>
    <x v="6"/>
    <s v="Hi this is Omar, Elena's stepson. I didnt take a picture of Gatsby today. Sorry I my phone memory was full."/>
  </r>
  <r>
    <s v="chat135074402517325984"/>
    <d v="2017-05-26T00:00:00"/>
    <x v="3"/>
    <d v="1899-12-30T20:10:11"/>
    <x v="6"/>
    <s v="He could have erased his phone, Elena. We are in a tough spot with the customer. They don't trust we were there. "/>
  </r>
  <r>
    <s v="chat135074402517325984"/>
    <d v="2017-05-26T00:00:00"/>
    <x v="3"/>
    <d v="1899-12-30T20:10:37"/>
    <x v="6"/>
    <s v="Are you Ok with a refund of some sort, or perhaps a credit for the future?"/>
  </r>
  <r>
    <s v="chat135074402517325984"/>
    <d v="2017-05-26T00:00:00"/>
    <x v="3"/>
    <d v="1899-12-30T20:11:03"/>
    <x v="6"/>
    <s v="Why would I do that how could he trust that we were not there"/>
  </r>
  <r>
    <s v="chat135074402517325984"/>
    <d v="2017-05-26T00:00:00"/>
    <x v="3"/>
    <d v="1899-12-30T20:11:09"/>
    <x v="6"/>
    <s v="Over a picture"/>
  </r>
  <r>
    <s v="chat135074402517325984"/>
    <d v="2017-05-26T00:00:00"/>
    <x v="3"/>
    <d v="1899-12-30T20:11:20"/>
    <x v="6"/>
    <s v="He was there and he walked the dog and you are asking me to send a refund"/>
  </r>
  <r>
    <s v="chat135074402517325984"/>
    <d v="2017-05-26T00:00:00"/>
    <x v="3"/>
    <d v="1899-12-30T20:11:40"/>
    <x v="6"/>
    <s v="I thought you said your App proves that we were there"/>
  </r>
  <r>
    <s v="chat135074402517325984"/>
    <d v="2017-05-26T00:00:00"/>
    <x v="3"/>
    <d v="1899-12-30T20:11:56"/>
    <x v="6"/>
    <s v="We don't pay for these walkers phones deep I can't force them to take pictures if they can't"/>
  </r>
  <r>
    <s v="chat135074402517325984"/>
    <d v="2017-05-26T00:00:00"/>
    <x v="3"/>
    <d v="1899-12-30T20:12:11"/>
    <x v="6"/>
    <s v="The contract we have says you will take a picture. "/>
  </r>
  <r>
    <s v="chat135074402517325984"/>
    <d v="2017-05-26T00:00:00"/>
    <x v="3"/>
    <d v="1899-12-30T20:12:32"/>
    <x v="6"/>
    <s v="OK this is the third time you through the contract at me"/>
  </r>
  <r>
    <s v="chat135074402517325984"/>
    <d v="2017-05-26T00:00:00"/>
    <x v="3"/>
    <d v="1899-12-30T20:13:22"/>
    <x v="6"/>
    <s v="Maybe the contract needs to be rewritten then because I cannot force someone to take a picture on there Personal Phone that AB Nir Odwalla  does not paid for"/>
  </r>
  <r>
    <s v="chat135074402517325984"/>
    <d v="2017-05-26T00:00:00"/>
    <x v="3"/>
    <d v="1899-12-30T20:13:36"/>
    <x v="6"/>
    <s v="Elena - there were many occasions when I didn't bring up the contract, and I could have. Ultimately, we have a contract in place. Was this a good faith effort to take a pic, in your opinion? "/>
  </r>
  <r>
    <s v="chat135074402517325984"/>
    <d v="2017-05-26T00:00:00"/>
    <x v="3"/>
    <d v="1899-12-30T20:13:59"/>
    <x v="6"/>
    <s v="Maybe the contract needs to be rewritten then because I cannot force someone to take a picture on there Personal Phone that an or pdwalks does not paid for"/>
  </r>
  <r>
    <s v="chat135074402517325984"/>
    <d v="2017-05-26T00:00:00"/>
    <x v="3"/>
    <d v="1899-12-30T20:14:13"/>
    <x v="6"/>
    <s v="It isn't good faith that they will take pictures"/>
  </r>
  <r>
    <s v="chat135074402517325984"/>
    <d v="2017-05-26T00:00:00"/>
    <x v="3"/>
    <d v="1899-12-30T20:14:28"/>
    <x v="6"/>
    <s v="Can we chat on the phone? Are you free now? "/>
  </r>
  <r>
    <s v="chat135074402517325984"/>
    <d v="2017-05-26T00:00:00"/>
    <x v="3"/>
    <d v="1899-12-30T20:14:36"/>
    <x v="6"/>
    <s v="I'm free "/>
  </r>
  <r>
    <s v="chat135074402517325984"/>
    <d v="2017-05-26T00:00:00"/>
    <x v="3"/>
    <d v="1899-12-30T23:19:48"/>
    <x v="0"/>
    <s v="Elena - just wanted to let you know that you have two walks tomorrow. You are probably aware but wanted to highlight."/>
  </r>
  <r>
    <s v="chat135074402517325984"/>
    <d v="2017-05-26T00:00:00"/>
    <x v="3"/>
    <d v="1899-12-30T23:21:33"/>
    <x v="0"/>
    <s v="I am aware it's the meet greet I did on Friday and a cat"/>
  </r>
  <r>
    <s v="chat135074402517325984"/>
    <d v="2017-05-26T00:00:00"/>
    <x v="3"/>
    <d v="1899-12-30T23:22:13"/>
    <x v="0"/>
    <s v="Perfect. Thanks!"/>
  </r>
  <r>
    <s v="chat135074402517325984"/>
    <d v="2017-05-26T00:00:00"/>
    <x v="3"/>
    <d v="1899-12-30T23:23:00"/>
    <x v="0"/>
    <s v="Thanks "/>
  </r>
  <r>
    <s v="Sean Lamont"/>
    <d v="2017-05-29T00:00:00"/>
    <x v="4"/>
    <d v="1899-12-30T15:39:59"/>
    <x v="3"/>
    <s v="Hi Elena, we’ve reached out to Elan Med Center a couple of times now and haven’t been able to get someone on the phone from the leasing office that they will be open today. We will keep trying but I wanted to let you know that right now we don’t have a guarantee that the office will be open."/>
  </r>
  <r>
    <s v="chat135074402517325984"/>
    <d v="2017-05-29T00:00:00"/>
    <x v="4"/>
    <d v="1899-12-30T15:40:51"/>
    <x v="3"/>
    <s v="Hi I gave mason an emergency contact number I got from the owner and when I did the meet and greet the lady's name is Heidi"/>
  </r>
  <r>
    <s v="chat135074402517325984"/>
    <d v="2017-05-29T00:00:00"/>
    <x v="4"/>
    <d v="1899-12-30T15:41:02"/>
    <x v="3"/>
    <s v="Heidi 850-545-5704"/>
  </r>
  <r>
    <s v="chat135074402517325984"/>
    <d v="2017-05-29T00:00:00"/>
    <x v="4"/>
    <d v="1899-12-30T15:41:27"/>
    <x v="3"/>
    <s v="Owner is out of town Heidi is staying there watching Zeus "/>
  </r>
  <r>
    <s v="chat135074402517325984"/>
    <d v="2017-05-29T00:00:00"/>
    <x v="4"/>
    <d v="1899-12-30T15:41:51"/>
    <x v="3"/>
    <s v="Please reach out to Heidi "/>
  </r>
  <r>
    <s v="chat135074402517325984"/>
    <d v="2017-05-29T00:00:00"/>
    <x v="4"/>
    <d v="1899-12-30T15:43:08"/>
    <x v="3"/>
    <s v="Heidi didn't answer when I reached out earlier - had to leave a voicemail "/>
  </r>
  <r>
    <s v="chat135074402517325984"/>
    <d v="2017-05-29T00:00:00"/>
    <x v="4"/>
    <d v="1899-12-30T15:44:23"/>
    <x v="3"/>
    <s v="Walker will arrive at circuit at noon to start the route for two walks one cat on schedule if she has trouble I will let you all know. At least we tried"/>
  </r>
  <r>
    <s v="Sean Lamont"/>
    <d v="2017-05-29T00:00:00"/>
    <x v="4"/>
    <d v="1899-12-30T16:08:25"/>
    <x v="3"/>
    <s v="I gave Heidi another call and left a VM. I will follow-up with her again at 12pm if she hasn’t called back by then."/>
  </r>
  <r>
    <s v="chat135074402517325984"/>
    <d v="2017-05-29T00:00:00"/>
    <x v="4"/>
    <d v="1899-12-30T16:08:46"/>
    <x v="3"/>
    <s v="Thank you "/>
  </r>
  <r>
    <s v="Sean Lamont"/>
    <d v="2017-05-29T00:00:00"/>
    <x v="4"/>
    <d v="1899-12-30T16:23:40"/>
    <x v="3"/>
    <s v="Hi Elena I just spoke with Heidi and she can take care of Zeus today. I would like to cancel the transaction so the customer isn’t charged but before I do that I want to make sure that Randi isn’t already on the way over there."/>
  </r>
  <r>
    <s v="chat135074402517325984"/>
    <d v="2017-05-29T00:00:00"/>
    <x v="4"/>
    <d v="1899-12-30T16:24:52"/>
    <x v="3"/>
    <s v="Perfect_x000a_no we can cancel I asked her to start with circuit so we are good thanks so much for the support "/>
  </r>
  <r>
    <s v="Sean Lamont"/>
    <d v="2017-05-29T00:00:00"/>
    <x v="4"/>
    <d v="1899-12-30T16:28:28"/>
    <x v="3"/>
    <s v="Ok great! You got it 😁"/>
  </r>
  <r>
    <s v="Sean Lamont"/>
    <d v="2017-06-06T00:00:00"/>
    <x v="0"/>
    <d v="1899-12-30T22:54:14"/>
    <x v="0"/>
    <s v="Hey Elena, I was just about to call but I saw that Manuel clocked in. I know the office closes at Melia Medical Center at 6pm so I just wanted to make sure he could complete the service in time with proper care for Jewels."/>
  </r>
  <r>
    <s v="chat135074402517325984"/>
    <d v="2017-06-06T00:00:00"/>
    <x v="0"/>
    <d v="1899-12-30T22:58:06"/>
    <x v="0"/>
    <s v="He is wrapping it up thanks "/>
  </r>
  <r>
    <s v="Sean Lamont"/>
    <d v="2017-06-06T00:00:00"/>
    <x v="0"/>
    <d v="1899-12-30T22:58:45"/>
    <x v="0"/>
    <s v="Got it, thank you for the info."/>
  </r>
  <r>
    <s v="chat135074402517325984"/>
    <d v="2017-06-07T00:00:00"/>
    <x v="1"/>
    <d v="1899-12-30T15:44:05"/>
    <x v="3"/>
    <s v="Good Afternoon Elena! Did you see the note from Kiersten about the June 20th Yappy hour?"/>
  </r>
  <r>
    <s v="chat135074402517325984"/>
    <d v="2017-06-07T00:00:00"/>
    <x v="1"/>
    <d v="1899-12-30T15:45:01"/>
    <x v="3"/>
    <s v="No what note and where is this note ?"/>
  </r>
  <r>
    <s v="chat135074402517325984"/>
    <d v="2017-06-07T00:00:00"/>
    <x v="1"/>
    <d v="1899-12-30T15:49:25"/>
    <x v="3"/>
    <s v="I believe Kiersten sent an email yesterday"/>
  </r>
  <r>
    <s v="chat135074402517325984"/>
    <d v="2017-06-07T00:00:00"/>
    <x v="1"/>
    <d v="1899-12-30T15:50:28"/>
    <x v="3"/>
    <s v="1 ATTACHMENTS"/>
  </r>
  <r>
    <s v="chat135074402517325984"/>
    <d v="2017-06-07T00:00:00"/>
    <x v="1"/>
    <d v="1899-12-30T15:51:47"/>
    <x v="3"/>
    <s v="Yes, that is the note :) are we good on all of those dates? "/>
  </r>
  <r>
    <s v="chat135074402517325984"/>
    <d v="2017-06-07T00:00:00"/>
    <x v="1"/>
    <d v="1899-12-30T15:52:09"/>
    <x v="3"/>
    <s v="I'll check at the end of my day I'm at the dog park right now and I don't have my appointment book with me"/>
  </r>
  <r>
    <s v="chat135074402517325984"/>
    <d v="2017-06-07T00:00:00"/>
    <x v="1"/>
    <d v="1899-12-30T15:56:18"/>
    <x v="3"/>
    <s v="Great, thank you! I hope you have a wonderful day "/>
  </r>
  <r>
    <s v="chat135074402517325984"/>
    <d v="2017-06-07T00:00:00"/>
    <x v="1"/>
    <d v="1899-12-30T15:56:33"/>
    <x v="3"/>
    <s v="Thanks you too"/>
  </r>
  <r>
    <s v="Sean Lamont"/>
    <d v="2017-06-13T00:00:00"/>
    <x v="0"/>
    <d v="1899-12-30T16:19:12"/>
    <x v="3"/>
    <s v="Hey Elena, Kiersten said that she got your note that you’re not feeling well. I wanted to check in and see if everything is ok for today’s services with Jason and Manuel. (This is Sean in case you don’t have my contact info saved)"/>
  </r>
  <r>
    <s v="chat135074402517325984"/>
    <d v="2017-06-13T00:00:00"/>
    <x v="0"/>
    <d v="1899-12-30T16:19:54"/>
    <x v="3"/>
    <s v="Walks are covered thanks "/>
  </r>
  <r>
    <s v="Sean Lamont"/>
    <d v="2017-06-13T00:00:00"/>
    <x v="0"/>
    <d v="1899-12-30T16:20:30"/>
    <x v="3"/>
    <s v="Awesome! I hope you feel better soon."/>
  </r>
  <r>
    <s v="chat135074402517325984"/>
    <d v="2017-06-13T00:00:00"/>
    <x v="0"/>
    <d v="1899-12-30T16:29:09"/>
    <x v="3"/>
    <s v="Thanks me too "/>
  </r>
  <r>
    <s v="Sean Lamont"/>
    <d v="2017-06-16T00:00:00"/>
    <x v="3"/>
    <d v="1899-12-30T15:55:04"/>
    <x v="3"/>
    <s v="Hi Elena, I see that there is an unassigned walk for Lulu at the Mosaic #21608 at 12-3pm today. Do you have someone that the walk can be assigned to?"/>
  </r>
  <r>
    <s v="chat135074402517325984"/>
    <d v="2017-06-16T00:00:00"/>
    <x v="3"/>
    <d v="1899-12-30T15:55:30"/>
    <x v="3"/>
    <s v="Really"/>
  </r>
  <r>
    <s v="chat135074402517325984"/>
    <d v="2017-06-16T00:00:00"/>
    <x v="3"/>
    <d v="1899-12-30T15:55:38"/>
    <x v="3"/>
    <s v="I don't get notified on the sand like I usually do and I did them last night"/>
  </r>
  <r>
    <s v="chat135074402517325984"/>
    <d v="2017-06-16T00:00:00"/>
    <x v="3"/>
    <d v="1899-12-30T15:55:43"/>
    <x v="3"/>
    <s v="Can you tell me when it came in"/>
  </r>
  <r>
    <s v="chat135074402517325984"/>
    <d v="2017-06-16T00:00:00"/>
    <x v="3"/>
    <d v="1899-12-30T15:58:46"/>
    <x v="3"/>
    <s v="Meant I didn't get notified can you tell me when it came in"/>
  </r>
  <r>
    <s v="chat135074402517325984"/>
    <d v="2017-06-16T00:00:00"/>
    <x v="3"/>
    <d v="1899-12-30T15:58:55"/>
    <x v="3"/>
    <s v="Sorry I use voice text and I didn't put the phone close enough to me"/>
  </r>
  <r>
    <s v="chat135074402517325984"/>
    <d v="2017-06-16T00:00:00"/>
    <x v="3"/>
    <d v="1899-12-30T15:59:15"/>
    <x v="3"/>
    <s v="And it's assigned now"/>
  </r>
  <r>
    <s v="Sean Lamont"/>
    <d v="2017-06-16T00:00:00"/>
    <x v="3"/>
    <d v="1899-12-30T15:59:25"/>
    <x v="3"/>
    <s v="Yep you’re totally right it came in today at 1030. Thank you for doing that!"/>
  </r>
  <r>
    <s v="chat135074402517325984"/>
    <d v="2017-06-16T00:00:00"/>
    <x v="3"/>
    <d v="1899-12-30T15:59:41"/>
    <x v="3"/>
    <s v="OK I didn't get notified is there some type of delay"/>
  </r>
  <r>
    <s v="chat135074402517325984"/>
    <d v="2017-06-16T00:00:00"/>
    <x v="3"/>
    <d v="1899-12-30T15:59:54"/>
    <x v="3"/>
    <s v="Our portal updates every 15 minutes "/>
  </r>
  <r>
    <s v="chat135074402517325984"/>
    <d v="2017-06-16T00:00:00"/>
    <x v="3"/>
    <d v="1899-12-30T16:00:15"/>
    <x v="3"/>
    <s v="OK 1030 walk him in but it's 11 now"/>
  </r>
  <r>
    <s v="chat135074402517325984"/>
    <d v="2017-06-16T00:00:00"/>
    <x v="3"/>
    <d v="1899-12-30T16:00:45"/>
    <x v="3"/>
    <s v="it came in at 10:30 but it's 11 o'clock now"/>
  </r>
  <r>
    <s v="chat135074402517325984"/>
    <d v="2017-06-16T00:00:00"/>
    <x v="3"/>
    <d v="1899-12-30T16:00:50"/>
    <x v="3"/>
    <s v="Could there be a problem"/>
  </r>
  <r>
    <s v="chat135074402517325984"/>
    <d v="2017-06-16T00:00:00"/>
    <x v="3"/>
    <d v="1899-12-30T16:02:42"/>
    <x v="3"/>
    <s v="To be more specific, the booking came in at exactly 10:49"/>
  </r>
  <r>
    <s v="chat135074402517325984"/>
    <d v="2017-06-16T00:00:00"/>
    <x v="3"/>
    <d v="1899-12-30T16:03:01"/>
    <x v="3"/>
    <s v="Oh OK so you got to me before the notification got to me"/>
  </r>
  <r>
    <s v="chat135074402517325984"/>
    <d v="2017-06-16T00:00:00"/>
    <x v="3"/>
    <d v="1899-12-30T16:03:09"/>
    <x v="3"/>
    <s v="👍"/>
  </r>
  <r>
    <s v="chat135074402517325984"/>
    <d v="2017-06-16T00:00:00"/>
    <x v="3"/>
    <d v="1899-12-30T16:03:13"/>
    <x v="3"/>
    <s v="Thank you "/>
  </r>
  <r>
    <s v="chat135074402517325984"/>
    <d v="2017-06-16T00:00:00"/>
    <x v="3"/>
    <d v="1899-12-30T16:43:19"/>
    <x v="4"/>
    <s v="No problem! :) "/>
  </r>
  <r>
    <s v="Sean Lamont"/>
    <d v="2017-06-16T00:00:00"/>
    <x v="3"/>
    <d v="1899-12-30T16:43:28"/>
    <x v="4"/>
    <s v="Sorry for the inaccurate time reference Elena! I needed to be more precise and I will be next time."/>
  </r>
  <r>
    <s v="chat135074402517325984"/>
    <d v="2017-06-16T00:00:00"/>
    <x v="3"/>
    <d v="1899-12-30T16:46:00"/>
    <x v="4"/>
    <s v="No worries at all "/>
  </r>
  <r>
    <s v="chat135074402517325984"/>
    <d v="2017-06-26T00:00:00"/>
    <x v="4"/>
    <d v="1899-12-30T23:07:11"/>
    <x v="0"/>
    <s v="Good evening Elena, I hope that you are feeling well. We have a request for walks this weekend at Viridian Design District (ih10 west and 610), unit 1400, this weekend. The walks are 3 for Saturday - morning, afternoon, evening - and one for Sunday Morning. Can PD Walks accommodate these?"/>
  </r>
  <r>
    <s v="chat135074402517325984"/>
    <d v="2017-06-26T00:00:00"/>
    <x v="4"/>
    <d v="1899-12-30T23:21:02"/>
    <x v="0"/>
    <s v="Hold on please "/>
  </r>
  <r>
    <s v="chat135074402517325984"/>
    <d v="2017-06-26T00:00:00"/>
    <x v="4"/>
    <d v="1899-12-30T23:23:21"/>
    <x v="0"/>
    <s v="I'm having dinner with family "/>
  </r>
  <r>
    <s v="chat135074402517325984"/>
    <d v="2017-06-27T00:00:00"/>
    <x v="0"/>
    <d v="1899-12-30T00:08:19"/>
    <x v="12"/>
    <s v="This is a dog two dogs "/>
  </r>
  <r>
    <s v="chat135074402517325984"/>
    <d v="2017-06-27T00:00:00"/>
    <x v="0"/>
    <d v="1899-12-30T00:08:44"/>
    <x v="12"/>
    <s v="You have feeding instructions "/>
  </r>
  <r>
    <s v="chat135074402517325984"/>
    <d v="2017-06-27T00:00:00"/>
    <x v="0"/>
    <d v="1899-12-30T00:09:08"/>
    <x v="12"/>
    <s v="Please have them email them but give me a second I'm calling Manuel "/>
  </r>
  <r>
    <s v="Sean Lamont"/>
    <d v="2017-06-27T00:00:00"/>
    <x v="0"/>
    <d v="1899-12-30T00:10:54"/>
    <x v="12"/>
    <s v="No problem Elena. Please let us know if Manuel is available and we will get all pertinent information from the customer"/>
  </r>
  <r>
    <s v="chat135074402517325984"/>
    <d v="2017-06-27T00:00:00"/>
    <x v="0"/>
    <d v="1899-12-30T00:11:21"/>
    <x v="12"/>
    <s v="Ok Manuel is on this coming weekend he said sure "/>
  </r>
  <r>
    <s v="Sean Lamont"/>
    <d v="2017-06-27T00:00:00"/>
    <x v="0"/>
    <d v="1899-12-30T00:12:51"/>
    <x v="12"/>
    <s v="Ok thank you Elena! We will reach back out to the customer and gather additional information. Is there anything specifically that you need to know other than number of pets and feeding instructions?"/>
  </r>
  <r>
    <s v="chat135074402517325984"/>
    <d v="2017-06-27T00:00:00"/>
    <x v="0"/>
    <d v="1899-12-30T00:16:11"/>
    <x v="12"/>
    <s v="Hey we need to share meet and great info"/>
  </r>
  <r>
    <s v="chat135074402517325984"/>
    <d v="2017-06-27T00:00:00"/>
    <x v="0"/>
    <d v="1899-12-30T00:16:18"/>
    <x v="12"/>
    <s v="So yes I have some important questions to ask"/>
  </r>
  <r>
    <s v="chat135074402517325984"/>
    <d v="2017-06-27T00:00:00"/>
    <x v="0"/>
    <d v="1899-12-30T00:19:21"/>
    <x v="12"/>
    <s v="Do they have an alarm in their home_x000a_A second emergency contact number if we can't get a hold of them_x000a_The dogs demeanor _x000a_Any leash aggression_x000a_Are they pullers or puller _x000a_do they do well with a male walker _x000a_Do we have to give them any meds during any of our visits_x000a_any of the pets allergic to anything_x000a__x000a__x000a_"/>
  </r>
  <r>
    <s v="chat135074402517325984"/>
    <d v="2017-06-27T00:00:00"/>
    <x v="0"/>
    <d v="1899-12-30T00:20:41"/>
    <x v="12"/>
    <s v="Last question to them should always be is there anything I forgot to ask you that we need to know"/>
  </r>
  <r>
    <s v="chat135074402517325984"/>
    <d v="2017-06-27T00:00:00"/>
    <x v="0"/>
    <d v="1899-12-30T00:20:50"/>
    <x v="12"/>
    <s v="That way you throw it right back at them"/>
  </r>
  <r>
    <s v="Sean Lamont"/>
    <d v="2017-06-27T00:00:00"/>
    <x v="0"/>
    <d v="1899-12-30T00:21:58"/>
    <x v="12"/>
    <s v="Got it. We’ll follow up and get back to you!"/>
  </r>
  <r>
    <s v="chat135074402517325984"/>
    <d v="2017-06-27T00:00:00"/>
    <x v="0"/>
    <d v="1899-12-30T00:22:18"/>
    <x v="12"/>
    <s v="There are a lot of questions to ask about a dog or more then one pet but owners should know what they need to tell us what we must know "/>
  </r>
  <r>
    <s v="chat135074402517325984"/>
    <d v="2017-06-27T00:00:00"/>
    <x v="0"/>
    <d v="1899-12-30T00:59:50"/>
    <x v="10"/>
    <s v="OK Elena, the bookings are up on your portal with the detailed notes for care from the customer. For this particular customer, walks start on Thursday evening, carry through on Friday with three visits and into the weekend as previously discussed."/>
  </r>
  <r>
    <s v="chat135074402517325984"/>
    <d v="2017-06-27T00:00:00"/>
    <x v="0"/>
    <d v="1899-12-30T01:00:17"/>
    <x v="10"/>
    <s v="Thank you for looking into this and I apologize for disturbing dinner. Let me know if you have any questions 👍🏼"/>
  </r>
  <r>
    <s v="chat135074402517325984"/>
    <d v="2017-06-27T00:00:00"/>
    <x v="0"/>
    <d v="1899-12-30T01:02:02"/>
    <x v="10"/>
    <s v="Oh Thursday"/>
  </r>
  <r>
    <s v="chat135074402517325984"/>
    <d v="2017-06-27T00:00:00"/>
    <x v="0"/>
    <d v="1899-12-30T01:02:49"/>
    <x v="10"/>
    <s v="Right, but as a normal service Thursday"/>
  </r>
  <r>
    <s v="chat135074402517325984"/>
    <d v="2017-06-27T00:00:00"/>
    <x v="0"/>
    <d v="1899-12-30T01:03:54"/>
    <x v="10"/>
    <s v="Oh ok "/>
  </r>
  <r>
    <s v="chat135074402517325984"/>
    <d v="2017-06-27T00:00:00"/>
    <x v="0"/>
    <d v="1899-12-30T01:05:05"/>
    <x v="10"/>
    <s v="There must be a glitch"/>
  </r>
  <r>
    <s v="chat135074402517325984"/>
    <d v="2017-06-27T00:00:00"/>
    <x v="0"/>
    <d v="1899-12-30T01:05:23"/>
    <x v="10"/>
    <s v=" I'm clicking on the notes and I see them under there but I can't read them all I see is leash and harness"/>
  </r>
  <r>
    <s v="chat135074402517325984"/>
    <d v="2017-06-27T00:00:00"/>
    <x v="0"/>
    <d v="1899-12-30T01:06:45"/>
    <x v="10"/>
    <s v="If you go to the full detailed view you can see all of the notes, is it cut off there?"/>
  </r>
  <r>
    <s v="chat135074402517325984"/>
    <d v="2017-06-27T00:00:00"/>
    <x v="0"/>
    <d v="1899-12-30T01:07:09"/>
    <x v="10"/>
    <s v="Got it reading them now "/>
  </r>
  <r>
    <s v="chat135074402517325984"/>
    <d v="2017-06-27T00:00:00"/>
    <x v="0"/>
    <d v="1899-12-30T01:07:46"/>
    <x v="10"/>
    <s v="Oh lord he is s runner "/>
  </r>
  <r>
    <s v="chat135074402517325984"/>
    <d v="2017-06-27T00:00:00"/>
    <x v="0"/>
    <d v="1899-12-30T01:07:51"/>
    <x v="10"/>
    <s v="A runner "/>
  </r>
  <r>
    <s v="chat135074402517325984"/>
    <d v="2017-06-27T00:00:00"/>
    <x v="0"/>
    <d v="1899-12-30T01:08:22"/>
    <x v="10"/>
    <s v="A fenchie "/>
  </r>
  <r>
    <s v="chat135074402517325984"/>
    <d v="2017-06-27T00:00:00"/>
    <x v="0"/>
    <d v="1899-12-30T01:10:48"/>
    <x v="10"/>
    <s v="I will assign him to Manuel so he gets used to him by the weekend "/>
  </r>
  <r>
    <s v="chat135074402517325984"/>
    <d v="2017-06-27T00:00:00"/>
    <x v="0"/>
    <d v="1899-12-30T01:12:24"/>
    <x v="10"/>
    <s v="Awesome, that is a great idea 👍🏼"/>
  </r>
  <r>
    <s v="Sean Lamont"/>
    <d v="2017-07-10T00:00:00"/>
    <x v="4"/>
    <d v="1899-12-30T13:31:06"/>
    <x v="1"/>
    <s v="Hi Elena, I received your email about Omar and Theresa being out today. It appears as if there are two walks that are unassigned this morning for 12-3pm. Will PDWALKS be able to fulfill them?"/>
  </r>
  <r>
    <s v="chat135074402517325984"/>
    <d v="2017-07-10T00:00:00"/>
    <x v="4"/>
    <d v="1899-12-30T13:39:28"/>
    <x v="1"/>
    <s v="Who texting please "/>
  </r>
  <r>
    <s v="Sean Lamont"/>
    <d v="2017-07-10T00:00:00"/>
    <x v="4"/>
    <d v="1899-12-30T13:39:53"/>
    <x v="1"/>
    <s v="This is Sean"/>
  </r>
  <r>
    <s v="chat135074402517325984"/>
    <d v="2017-07-10T00:00:00"/>
    <x v="4"/>
    <d v="1899-12-30T13:40:35"/>
    <x v="1"/>
    <s v="I'm confused then we already spoke about this without a group text"/>
  </r>
  <r>
    <s v="chat135074402517325984"/>
    <d v="2017-07-10T00:00:00"/>
    <x v="4"/>
    <d v="1899-12-30T13:41:06"/>
    <x v="1"/>
    <s v="Last night "/>
  </r>
  <r>
    <s v="chat135074402517325984"/>
    <d v="2017-07-10T00:00:00"/>
    <x v="4"/>
    <d v="1899-12-30T13:41:29"/>
    <x v="1"/>
    <s v="I text you in a text and you said you received it "/>
  </r>
  <r>
    <s v="chat135074402517325984"/>
    <d v="2017-07-10T00:00:00"/>
    <x v="4"/>
    <d v="1899-12-30T13:41:45"/>
    <x v="1"/>
    <s v="Why the group text "/>
  </r>
  <r>
    <s v="chat135074402517325984"/>
    <d v="2017-07-10T00:00:00"/>
    <x v="4"/>
    <d v="1899-12-30T13:42:31"/>
    <x v="1"/>
    <s v="1 ATTACHMENTS"/>
  </r>
  <r>
    <s v="Sean Lamont"/>
    <d v="2017-07-10T00:00:00"/>
    <x v="4"/>
    <d v="1899-12-30T13:47:31"/>
    <x v="1"/>
    <s v="Yep. That's all correct. I got your email this morning so when I checked the dashboard and saw A couple of unassigned walks for PD walks I wanted to doublecheck with you to ensure that nothing had changed."/>
  </r>
  <r>
    <s v="Sean Lamont"/>
    <d v="2017-07-10T00:00:00"/>
    <x v="4"/>
    <d v="1899-12-30T13:49:09"/>
    <x v="1"/>
    <s v="Additionally I sent a group text message because you only sent the email to me. I need to inform the team so that we are prepared and can take action if you cannot fulfill those walks. There's nothing personal about this text message. I'm just trying to solve the problem that we have."/>
  </r>
  <r>
    <s v="chat135074402517325984"/>
    <d v="2017-07-10T00:00:00"/>
    <x v="4"/>
    <d v="1899-12-30T13:52:16"/>
    <x v="1"/>
    <s v="Trust me if something changes I will reach out to you _x000a__x000a_Understood so the reason I asked about the group text is because I was told of the changes and I was to report to you Sean running Houston so I though then I was doing something wrong but I was not taking it personally all  with that said should I be sending group emails as well then ? "/>
  </r>
  <r>
    <s v="Sean Lamont"/>
    <d v="2017-07-10T00:00:00"/>
    <x v="4"/>
    <d v="1899-12-30T13:54:08"/>
    <x v="1"/>
    <s v="So to confirm, you cannot fulfill the two unassigned walks today?"/>
  </r>
  <r>
    <s v="chat135074402517325984"/>
    <d v="2017-07-10T00:00:00"/>
    <x v="4"/>
    <d v="1899-12-30T14:01:23"/>
    <x v="1"/>
    <s v="Let me text a pic to my walkers first ask them if they think they can give me 30 to respond "/>
  </r>
  <r>
    <s v="chat135074402517325984"/>
    <d v="2017-07-10T00:00:00"/>
    <x v="4"/>
    <d v="1899-12-30T14:01:35"/>
    <x v="1"/>
    <s v="A Pic of their routes "/>
  </r>
  <r>
    <s v="Sean Lamont"/>
    <d v="2017-07-10T00:00:00"/>
    <x v="4"/>
    <d v="1899-12-30T14:06:35"/>
    <x v="1"/>
    <s v="Ok"/>
  </r>
  <r>
    <s v="chat135074402517325984"/>
    <d v="2017-07-10T00:00:00"/>
    <x v="4"/>
    <d v="1899-12-30T14:12:53"/>
    <x v="1"/>
    <s v="I'm walking two pdwalks dogs small one not a puller Bc of my back to make this happen. After this I can not take another one "/>
  </r>
  <r>
    <s v="chat135074402517325984"/>
    <d v="2017-07-10T00:00:00"/>
    <x v="4"/>
    <d v="1899-12-30T14:13:23"/>
    <x v="1"/>
    <s v="We are booked"/>
  </r>
  <r>
    <s v="chat135074402517325984"/>
    <d v="2017-07-10T00:00:00"/>
    <x v="4"/>
    <d v="1899-12-30T14:14:01"/>
    <x v="1"/>
    <s v="Unless teresa pops up early from her appointment "/>
  </r>
  <r>
    <s v="Sean Lamont"/>
    <d v="2017-07-10T00:00:00"/>
    <x v="4"/>
    <d v="1899-12-30T14:27:49"/>
    <x v="1"/>
    <s v="Ok thanks for covering them. Let's discuss this further later today on our call that we scheduled"/>
  </r>
  <r>
    <s v="chat135074402517325984"/>
    <d v="2017-07-10T00:00:00"/>
    <x v="4"/>
    <d v="1899-12-30T15:07:54"/>
    <x v="2"/>
    <s v="Sure that's fine "/>
  </r>
  <r>
    <s v="chat135074402517325984"/>
    <d v="2017-07-10T00:00:00"/>
    <x v="4"/>
    <d v="1899-12-30T15:08:16"/>
    <x v="2"/>
    <s v="I gave jason that last one that came I. Bc he is already there "/>
  </r>
  <r>
    <s v="chat135074402517325984"/>
    <d v="2017-07-10T00:00:00"/>
    <x v="4"/>
    <d v="1899-12-30T15:08:34"/>
    <x v="2"/>
    <s v="I gave jason that last one that came In Bc he is already there "/>
  </r>
  <r>
    <s v="Sean Lamont"/>
    <d v="2017-07-10T00:00:00"/>
    <x v="4"/>
    <d v="1899-12-30T15:10:18"/>
    <x v="2"/>
    <s v="Ok great"/>
  </r>
  <r>
    <s v="chat135074402517325984"/>
    <d v="2017-07-10T00:00:00"/>
    <x v="4"/>
    <d v="1899-12-30T16:56:35"/>
    <x v="4"/>
    <s v="Alarm went off on Jason at his walk no notes about alarm in notes "/>
  </r>
  <r>
    <s v="chat135074402517325984"/>
    <d v="2017-07-10T00:00:00"/>
    <x v="4"/>
    <d v="1899-12-30T17:00:34"/>
    <x v="4"/>
    <s v="Thank you for the heads up. He could try the generic code of 1234. If that does not work then please let us know and we will contact the customer"/>
  </r>
  <r>
    <s v="Sean Lamont"/>
    <d v="2017-07-10T00:00:00"/>
    <x v="4"/>
    <d v="1899-12-30T17:01:17"/>
    <x v="4"/>
    <s v="Calling customer now"/>
  </r>
  <r>
    <s v="Sean Lamont"/>
    <d v="2017-07-10T00:00:00"/>
    <x v="4"/>
    <d v="1899-12-30T17:02:50"/>
    <x v="4"/>
    <s v="If he uses 1995 that should let him in"/>
  </r>
  <r>
    <s v="Sean Lamont"/>
    <d v="2017-07-10T00:00:00"/>
    <x v="4"/>
    <d v="1899-12-30T17:03:18"/>
    <x v="4"/>
    <s v="And turn off the alarm"/>
  </r>
  <r>
    <s v="chat135074402517325984"/>
    <d v="2017-07-10T00:00:00"/>
    <x v="4"/>
    <d v="1899-12-30T17:10:59"/>
    <x v="4"/>
    <s v="I see the text now thank you "/>
  </r>
  <r>
    <s v="chat135074402517325984"/>
    <d v="2017-07-10T00:00:00"/>
    <x v="4"/>
    <d v="1899-12-30T18:28:47"/>
    <x v="8"/>
    <s v="Is mason working today"/>
  </r>
  <r>
    <s v="chat135074402517325984"/>
    <d v="2017-07-10T00:00:00"/>
    <x v="4"/>
    <d v="1899-12-30T18:28:59"/>
    <x v="8"/>
    <s v="Can anyone help me with a question. Please "/>
  </r>
  <r>
    <s v="chat135074402517325984"/>
    <d v="2017-07-10T00:00:00"/>
    <x v="4"/>
    <d v="1899-12-30T18:29:10"/>
    <x v="8"/>
    <s v="What can we help you with? "/>
  </r>
  <r>
    <s v="chat135074402517325984"/>
    <d v="2017-07-10T00:00:00"/>
    <x v="4"/>
    <d v="1899-12-30T18:29:21"/>
    <x v="8"/>
    <s v="Does Jake need a walk today"/>
  </r>
  <r>
    <s v="chat135074402517325984"/>
    <d v="2017-07-10T00:00:00"/>
    <x v="4"/>
    <d v="1899-12-30T18:29:37"/>
    <x v="8"/>
    <s v="Mason I have called you no answer "/>
  </r>
  <r>
    <s v="chat135074402517325984"/>
    <d v="2017-07-10T00:00:00"/>
    <x v="4"/>
    <d v="1899-12-30T18:29:49"/>
    <x v="8"/>
    <s v="Would you mind providing me with the apartment and unit number? "/>
  </r>
  <r>
    <s v="chat135074402517325984"/>
    <d v="2017-07-10T00:00:00"/>
    <x v="4"/>
    <d v="1899-12-30T18:29:50"/>
    <x v="8"/>
    <s v="I know your busy but I'm confused "/>
  </r>
  <r>
    <s v="chat135074402517325984"/>
    <d v="2017-07-10T00:00:00"/>
    <x v="4"/>
    <d v="1899-12-30T18:29:58"/>
    <x v="8"/>
    <s v="Was jake in schedule today"/>
  </r>
  <r>
    <s v="chat135074402517325984"/>
    <d v="2017-07-10T00:00:00"/>
    <x v="4"/>
    <d v="1899-12-30T18:30:02"/>
    <x v="5"/>
    <s v="I'm here to help! "/>
  </r>
  <r>
    <s v="chat135074402517325984"/>
    <d v="2017-07-10T00:00:00"/>
    <x v="4"/>
    <d v="1899-12-30T18:30:55"/>
    <x v="5"/>
    <s v="1 ATTACHMENTS"/>
  </r>
  <r>
    <s v="chat135074402517325984"/>
    <d v="2017-07-10T00:00:00"/>
    <x v="4"/>
    <d v="1899-12-30T18:31:10"/>
    <x v="5"/>
    <s v="Virage "/>
  </r>
  <r>
    <s v="chat135074402517325984"/>
    <d v="2017-07-10T00:00:00"/>
    <x v="4"/>
    <d v="1899-12-30T18:32:54"/>
    <x v="5"/>
    <s v="Jake was on schedule this morning Randy is at the building and receive the keys but she cannot clock in because now the date reads 1969"/>
  </r>
  <r>
    <s v="chat135074402517325984"/>
    <d v="2017-07-10T00:00:00"/>
    <x v="4"/>
    <d v="1899-12-30T18:33:24"/>
    <x v="5"/>
    <s v="I reads the same for Bucky as well at Tanglewood"/>
  </r>
  <r>
    <s v="chat135074402517325984"/>
    <d v="2017-07-10T00:00:00"/>
    <x v="4"/>
    <d v="1899-12-30T18:33:40"/>
    <x v="5"/>
    <s v="Dec 31 1969"/>
  </r>
  <r>
    <s v="chat135074402517325984"/>
    <d v="2017-07-10T00:00:00"/>
    <x v="4"/>
    <d v="1899-12-30T18:34:27"/>
    <x v="5"/>
    <s v="Let me look into this "/>
  </r>
  <r>
    <s v="chat135074402517325984"/>
    <d v="2017-07-10T00:00:00"/>
    <x v="4"/>
    <d v="1899-12-30T18:35:01"/>
    <x v="5"/>
    <s v="Why are you looking into this can we walk the dog because time is being wasted here"/>
  </r>
  <r>
    <s v="chat135074402517325984"/>
    <d v="2017-07-10T00:00:00"/>
    <x v="4"/>
    <d v="1899-12-30T18:35:27"/>
    <x v="5"/>
    <s v="Meant while "/>
  </r>
  <r>
    <s v="chat135074402517325984"/>
    <d v="2017-07-10T00:00:00"/>
    <x v="4"/>
    <d v="1899-12-30T18:36:01"/>
    <x v="5"/>
    <s v="Yes the walk is still on - I am seeing the walk on my portal and it says July 10, 2017. We will continue to investigate"/>
  </r>
  <r>
    <s v="chat135074402517325984"/>
    <d v="2017-07-10T00:00:00"/>
    <x v="4"/>
    <d v="1899-12-30T18:37:49"/>
    <x v="5"/>
    <s v="1 ATTACHMENTS"/>
  </r>
  <r>
    <s v="chat135074402517325984"/>
    <d v="2017-07-10T00:00:00"/>
    <x v="4"/>
    <d v="1899-12-30T18:37:49"/>
    <x v="5"/>
    <s v="She can not clock in "/>
  </r>
  <r>
    <s v="chat135074402517325984"/>
    <d v="2017-07-10T00:00:00"/>
    <x v="4"/>
    <d v="1899-12-30T18:38:16"/>
    <x v="5"/>
    <s v="Just relaying to u what she's telling me"/>
  </r>
  <r>
    <s v="chat135074402517325984"/>
    <d v="2017-07-10T00:00:00"/>
    <x v="4"/>
    <d v="1899-12-30T18:40:14"/>
    <x v="5"/>
    <s v="Elena, for the time being, the clock in/out reset on your portal can erase those and we will look for the cause "/>
  </r>
  <r>
    <s v="chat135074402517325984"/>
    <d v="2017-07-10T00:00:00"/>
    <x v="4"/>
    <d v="1899-12-30T18:40:29"/>
    <x v="5"/>
    <s v="Nvm, plead disregard I was mistaken "/>
  </r>
  <r>
    <s v="chat135074402517325984"/>
    <d v="2017-07-10T00:00:00"/>
    <x v="4"/>
    <d v="1899-12-30T18:41:20"/>
    <x v="5"/>
    <s v="1 ATTACHMENTS"/>
  </r>
  <r>
    <s v="chat135074402517325984"/>
    <d v="2017-07-10T00:00:00"/>
    <x v="4"/>
    <d v="1899-12-30T18:43:31"/>
    <x v="5"/>
    <s v="1 ATTACHMENTS"/>
  </r>
  <r>
    <s v="chat135074402517325984"/>
    <d v="2017-07-10T00:00:00"/>
    <x v="4"/>
    <d v="1899-12-30T18:43:35"/>
    <x v="5"/>
    <s v="Can you please try this link? "/>
  </r>
  <r>
    <s v="chat135074402517325984"/>
    <d v="2017-07-10T00:00:00"/>
    <x v="4"/>
    <d v="1899-12-30T18:47:59"/>
    <x v="5"/>
    <s v="Who is that link for me or  the Walker ?"/>
  </r>
  <r>
    <s v="chat135074402517325984"/>
    <d v="2017-07-10T00:00:00"/>
    <x v="4"/>
    <d v="1899-12-30T18:48:11"/>
    <x v="5"/>
    <s v="You"/>
  </r>
  <r>
    <s v="chat135074402517325984"/>
    <d v="2017-07-10T00:00:00"/>
    <x v="4"/>
    <d v="1899-12-30T18:48:21"/>
    <x v="5"/>
    <s v="I'm not having a problem it's just Randi"/>
  </r>
  <r>
    <s v="chat135074402517325984"/>
    <d v="2017-07-10T00:00:00"/>
    <x v="4"/>
    <d v="1899-12-30T18:48:29"/>
    <x v="5"/>
    <s v="Manuel isn't either "/>
  </r>
  <r>
    <s v="chat135074402517325984"/>
    <d v="2017-07-10T00:00:00"/>
    <x v="4"/>
    <d v="1899-12-30T18:49:39"/>
    <x v="5"/>
    <s v="I can clock in for Randi if she is at the unit "/>
  </r>
  <r>
    <s v="chat135074402517325984"/>
    <d v="2017-07-10T00:00:00"/>
    <x v="4"/>
    <d v="1899-12-30T18:49:54"/>
    <x v="5"/>
    <s v="Randy is almost wrapping up that walk"/>
  </r>
  <r>
    <s v="chat135074402517325984"/>
    <d v="2017-07-10T00:00:00"/>
    <x v="4"/>
    <d v="1899-12-30T18:50:03"/>
    <x v="5"/>
    <s v="She is going to text me a picture and report and I will send it to you"/>
  </r>
  <r>
    <s v="chat135074402517325984"/>
    <d v="2017-07-10T00:00:00"/>
    <x v="4"/>
    <d v="1899-12-30T18:50:09"/>
    <x v="5"/>
    <s v="It's been over 20 minutes"/>
  </r>
  <r>
    <s v="chat135074402517325984"/>
    <d v="2017-07-10T00:00:00"/>
    <x v="4"/>
    <d v="1899-12-30T18:50:32"/>
    <x v="5"/>
    <s v="She still needs to get to Tanglewood and get to Bucky"/>
  </r>
  <r>
    <s v="chat135074402517325984"/>
    <d v="2017-07-10T00:00:00"/>
    <x v="4"/>
    <d v="1899-12-30T18:50:38"/>
    <x v="5"/>
    <s v="And that's going to be real close"/>
  </r>
  <r>
    <s v="chat135074402517325984"/>
    <d v="2017-07-10T00:00:00"/>
    <x v="4"/>
    <d v="1899-12-30T18:51:51"/>
    <x v="5"/>
    <s v="I have clocked in for Randi. Please ask her to try to clock out when the time comes"/>
  </r>
  <r>
    <s v="chat135074402517325984"/>
    <d v="2017-07-10T00:00:00"/>
    <x v="4"/>
    <d v="1899-12-30T18:55:32"/>
    <x v="5"/>
    <s v="1 ATTACHMENTS"/>
  </r>
  <r>
    <s v="chat135074402517325984"/>
    <d v="2017-07-10T00:00:00"/>
    <x v="4"/>
    <d v="1899-12-30T18:56:28"/>
    <x v="5"/>
    <s v="Okay we will clock out. Please send the message and picture "/>
  </r>
  <r>
    <s v="chat135074402517325984"/>
    <d v="2017-07-10T00:00:00"/>
    <x v="4"/>
    <d v="1899-12-30T18:57:04"/>
    <x v="5"/>
    <s v="1 ATTACHMENTS"/>
  </r>
  <r>
    <s v="chat135074402517325984"/>
    <d v="2017-07-10T00:00:00"/>
    <x v="4"/>
    <d v="1899-12-30T18:59:24"/>
    <x v="5"/>
    <s v="1 ATTACHMENTS"/>
  </r>
  <r>
    <s v="chat135074402517325984"/>
    <d v="2017-07-10T00:00:00"/>
    <x v="4"/>
    <d v="1899-12-30T19:26:57"/>
    <x v="5"/>
    <s v="Randi arrived at Tanglewood "/>
  </r>
  <r>
    <s v="chat135074402517325984"/>
    <d v="2017-07-10T00:00:00"/>
    <x v="4"/>
    <d v="1899-12-30T20:21:52"/>
    <x v="6"/>
    <s v="Bucky the star did great! He was an over achiever he poop twice  and pee on his walk along with a few treats "/>
  </r>
  <r>
    <s v="chat135074402517325984"/>
    <d v="2017-07-10T00:00:00"/>
    <x v="4"/>
    <d v="1899-12-30T20:22:01"/>
    <x v="6"/>
    <s v="1 ATTACHMENTS"/>
  </r>
  <r>
    <s v="chat135074402517325984"/>
    <d v="2017-07-10T00:00:00"/>
    <x v="4"/>
    <d v="1899-12-30T20:23:12"/>
    <x v="6"/>
    <s v="The Bucky stare to the treats after the walk every time at the office "/>
  </r>
  <r>
    <s v="chat135074402517325984"/>
    <d v="2017-07-10T00:00:00"/>
    <x v="4"/>
    <d v="1899-12-30T20:24:11"/>
    <x v="6"/>
    <s v="Thank you"/>
  </r>
  <r>
    <s v="chat135074402517325984"/>
    <d v="2017-07-10T00:00:00"/>
    <x v="4"/>
    <d v="1899-12-30T20:24:53"/>
    <x v="6"/>
    <s v="Your welcome"/>
  </r>
  <r>
    <s v="Sean Lamont"/>
    <d v="2017-07-11T00:00:00"/>
    <x v="0"/>
    <d v="1899-12-30T13:00:26"/>
    <x v="13"/>
    <s v="GoDaddy is experiencing outages, and our server is down. The app, API, SP portals / dashboards, database, website - all are down. Stand by for more information "/>
  </r>
  <r>
    <s v="Sean Lamont"/>
    <d v="2017-07-11T00:00:00"/>
    <x v="0"/>
    <d v="1899-12-30T13:05:21"/>
    <x v="13"/>
    <s v="We're back up. All systems go"/>
  </r>
  <r>
    <s v="chat135074402517325984"/>
    <d v="2017-07-11T00:00:00"/>
    <x v="0"/>
    <d v="1899-12-30T13:05:46"/>
    <x v="13"/>
    <s v="Ok thank you "/>
  </r>
  <r>
    <s v="Sean Lamont"/>
    <d v="2017-07-11T00:00:00"/>
    <x v="0"/>
    <d v="1899-12-30T16:06:49"/>
    <x v="3"/>
    <s v="Manuel’s phone number has been updated to: 813-509-8411. Please send his old number so that we can update it in our system, once it begins working again."/>
  </r>
  <r>
    <s v="chat135074402517325984"/>
    <d v="2017-07-11T00:00:00"/>
    <x v="0"/>
    <d v="1899-12-30T16:07:34"/>
    <x v="3"/>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6" cacheId="3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I24" firstHeaderRow="1" firstDataRow="2" firstDataCol="1"/>
  <pivotFields count="6">
    <pivotField showAll="0"/>
    <pivotField showAll="0"/>
    <pivotField axis="axisCol" showAll="0">
      <items count="25">
        <item x="4"/>
        <item x="6"/>
        <item x="0"/>
        <item x="1"/>
        <item x="2"/>
        <item x="3"/>
        <item x="5"/>
        <item m="1" x="15"/>
        <item m="1" x="20"/>
        <item m="1" x="18"/>
        <item m="1" x="21"/>
        <item m="1" x="12"/>
        <item m="1" x="16"/>
        <item m="1" x="10"/>
        <item m="1" x="14"/>
        <item m="1" x="22"/>
        <item m="1" x="13"/>
        <item m="1" x="9"/>
        <item m="1" x="19"/>
        <item m="1" x="17"/>
        <item m="1" x="23"/>
        <item m="1" x="8"/>
        <item m="1" x="7"/>
        <item m="1" x="11"/>
        <item t="default"/>
      </items>
    </pivotField>
    <pivotField showAll="0"/>
    <pivotField axis="axisRow" dataField="1" showAll="0" sortType="ascending">
      <items count="20">
        <item x="18"/>
        <item x="12"/>
        <item x="14"/>
        <item x="15"/>
        <item x="13"/>
        <item x="16"/>
        <item x="17"/>
        <item x="11"/>
        <item x="1"/>
        <item x="9"/>
        <item x="7"/>
        <item x="6"/>
        <item x="3"/>
        <item x="4"/>
        <item x="5"/>
        <item x="8"/>
        <item x="10"/>
        <item x="0"/>
        <item x="2"/>
        <item t="default"/>
      </items>
    </pivotField>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8">
    <i>
      <x/>
    </i>
    <i>
      <x v="1"/>
    </i>
    <i>
      <x v="2"/>
    </i>
    <i>
      <x v="3"/>
    </i>
    <i>
      <x v="4"/>
    </i>
    <i>
      <x v="5"/>
    </i>
    <i>
      <x v="6"/>
    </i>
    <i t="grand">
      <x/>
    </i>
  </colItems>
  <dataFields count="1">
    <dataField name="Count of Rounded time" fld="4"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3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H23" firstHeaderRow="1" firstDataRow="2" firstDataCol="1"/>
  <pivotFields count="6">
    <pivotField showAll="0"/>
    <pivotField numFmtId="14" showAll="0"/>
    <pivotField axis="axisCol" showAll="0">
      <items count="7">
        <item x="4"/>
        <item x="0"/>
        <item x="1"/>
        <item x="2"/>
        <item x="3"/>
        <item x="5"/>
        <item t="default"/>
      </items>
    </pivotField>
    <pivotField numFmtId="21" showAll="0"/>
    <pivotField axis="axisRow" dataField="1" numFmtId="164" showAll="0" sortType="ascending">
      <items count="19">
        <item x="4"/>
        <item x="2"/>
        <item x="14"/>
        <item x="3"/>
        <item x="16"/>
        <item x="17"/>
        <item x="8"/>
        <item x="9"/>
        <item x="5"/>
        <item x="6"/>
        <item x="10"/>
        <item x="11"/>
        <item x="12"/>
        <item x="13"/>
        <item x="7"/>
        <item x="0"/>
        <item x="1"/>
        <item x="15"/>
        <item t="default"/>
      </items>
    </pivotField>
    <pivotField showAll="0"/>
  </pivotFields>
  <rowFields count="1">
    <field x="4"/>
  </rowFields>
  <rowItems count="19">
    <i>
      <x/>
    </i>
    <i>
      <x v="1"/>
    </i>
    <i>
      <x v="2"/>
    </i>
    <i>
      <x v="3"/>
    </i>
    <i>
      <x v="4"/>
    </i>
    <i>
      <x v="5"/>
    </i>
    <i>
      <x v="6"/>
    </i>
    <i>
      <x v="7"/>
    </i>
    <i>
      <x v="8"/>
    </i>
    <i>
      <x v="9"/>
    </i>
    <i>
      <x v="10"/>
    </i>
    <i>
      <x v="11"/>
    </i>
    <i>
      <x v="12"/>
    </i>
    <i>
      <x v="13"/>
    </i>
    <i>
      <x v="14"/>
    </i>
    <i>
      <x v="15"/>
    </i>
    <i>
      <x v="16"/>
    </i>
    <i>
      <x v="17"/>
    </i>
    <i t="grand">
      <x/>
    </i>
  </rowItems>
  <colFields count="1">
    <field x="2"/>
  </colFields>
  <colItems count="7">
    <i>
      <x/>
    </i>
    <i>
      <x v="1"/>
    </i>
    <i>
      <x v="2"/>
    </i>
    <i>
      <x v="3"/>
    </i>
    <i>
      <x v="4"/>
    </i>
    <i>
      <x v="5"/>
    </i>
    <i t="grand">
      <x/>
    </i>
  </colItems>
  <dataFields count="1">
    <dataField name="Count of Rounded time" fld="4"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4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G19" firstHeaderRow="1" firstDataRow="2" firstDataCol="1"/>
  <pivotFields count="6">
    <pivotField showAll="0"/>
    <pivotField numFmtId="14" showAll="0"/>
    <pivotField axis="axisCol" showAll="0">
      <items count="6">
        <item x="4"/>
        <item x="0"/>
        <item x="1"/>
        <item x="2"/>
        <item x="3"/>
        <item t="default"/>
      </items>
    </pivotField>
    <pivotField numFmtId="21" showAll="0"/>
    <pivotField axis="axisRow" dataField="1" numFmtId="164" showAll="0">
      <items count="15">
        <item x="12"/>
        <item x="10"/>
        <item x="13"/>
        <item x="1"/>
        <item x="2"/>
        <item x="3"/>
        <item x="4"/>
        <item x="8"/>
        <item x="5"/>
        <item x="6"/>
        <item x="7"/>
        <item x="11"/>
        <item x="0"/>
        <item x="9"/>
        <item t="default"/>
      </items>
    </pivotField>
    <pivotField showAll="0"/>
  </pivotFields>
  <rowFields count="1">
    <field x="4"/>
  </rowFields>
  <rowItems count="15">
    <i>
      <x/>
    </i>
    <i>
      <x v="1"/>
    </i>
    <i>
      <x v="2"/>
    </i>
    <i>
      <x v="3"/>
    </i>
    <i>
      <x v="4"/>
    </i>
    <i>
      <x v="5"/>
    </i>
    <i>
      <x v="6"/>
    </i>
    <i>
      <x v="7"/>
    </i>
    <i>
      <x v="8"/>
    </i>
    <i>
      <x v="9"/>
    </i>
    <i>
      <x v="10"/>
    </i>
    <i>
      <x v="11"/>
    </i>
    <i>
      <x v="12"/>
    </i>
    <i>
      <x v="13"/>
    </i>
    <i t="grand">
      <x/>
    </i>
  </rowItems>
  <colFields count="1">
    <field x="2"/>
  </colFields>
  <colItems count="6">
    <i>
      <x/>
    </i>
    <i>
      <x v="1"/>
    </i>
    <i>
      <x v="2"/>
    </i>
    <i>
      <x v="3"/>
    </i>
    <i>
      <x v="4"/>
    </i>
    <i t="grand">
      <x/>
    </i>
  </colItems>
  <dataFields count="1">
    <dataField name="Count of Rounded time" fld="4"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A24"/>
  <sheetViews>
    <sheetView tabSelected="1" topLeftCell="K1" workbookViewId="0">
      <selection activeCell="U7" sqref="U7:AA21"/>
    </sheetView>
  </sheetViews>
  <sheetFormatPr baseColWidth="10" defaultRowHeight="16" x14ac:dyDescent="0.2"/>
  <cols>
    <col min="1" max="1" width="20.5" bestFit="1" customWidth="1"/>
    <col min="2" max="2" width="15.5" bestFit="1" customWidth="1"/>
    <col min="3" max="4" width="7.83203125" customWidth="1"/>
    <col min="5" max="5" width="10.6640625" customWidth="1"/>
    <col min="6" max="6" width="8.5" customWidth="1"/>
    <col min="7" max="7" width="6" customWidth="1"/>
    <col min="8" max="8" width="8.33203125" customWidth="1"/>
    <col min="9" max="9" width="10.6640625" customWidth="1"/>
    <col min="10" max="11" width="15.5" bestFit="1" customWidth="1"/>
    <col min="12" max="18" width="10" customWidth="1"/>
    <col min="19" max="23" width="15.5" bestFit="1" customWidth="1"/>
    <col min="24" max="24" width="10.6640625" customWidth="1"/>
  </cols>
  <sheetData>
    <row r="3" spans="1:27" x14ac:dyDescent="0.2">
      <c r="A3" s="5" t="s">
        <v>603</v>
      </c>
      <c r="B3" s="5" t="s">
        <v>594</v>
      </c>
      <c r="W3" s="17" t="s">
        <v>1090</v>
      </c>
    </row>
    <row r="4" spans="1:27" x14ac:dyDescent="0.2">
      <c r="A4" s="5" t="s">
        <v>604</v>
      </c>
      <c r="B4" t="s">
        <v>595</v>
      </c>
      <c r="C4" t="s">
        <v>596</v>
      </c>
      <c r="D4" t="s">
        <v>597</v>
      </c>
      <c r="E4" t="s">
        <v>598</v>
      </c>
      <c r="F4" t="s">
        <v>599</v>
      </c>
      <c r="G4" t="s">
        <v>600</v>
      </c>
      <c r="H4" t="s">
        <v>601</v>
      </c>
      <c r="I4" t="s">
        <v>602</v>
      </c>
      <c r="K4" s="7" t="s">
        <v>604</v>
      </c>
      <c r="L4" s="6" t="s">
        <v>595</v>
      </c>
      <c r="M4" s="6" t="s">
        <v>596</v>
      </c>
      <c r="N4" s="6" t="s">
        <v>597</v>
      </c>
      <c r="O4" s="6" t="s">
        <v>598</v>
      </c>
      <c r="P4" s="6" t="s">
        <v>599</v>
      </c>
      <c r="Q4" s="6" t="s">
        <v>600</v>
      </c>
      <c r="R4" s="6" t="s">
        <v>601</v>
      </c>
      <c r="T4" s="7" t="s">
        <v>604</v>
      </c>
      <c r="U4" s="6" t="s">
        <v>595</v>
      </c>
      <c r="V4" s="6" t="s">
        <v>596</v>
      </c>
      <c r="W4" s="6" t="s">
        <v>597</v>
      </c>
      <c r="X4" s="6" t="s">
        <v>598</v>
      </c>
      <c r="Y4" s="6" t="s">
        <v>599</v>
      </c>
      <c r="Z4" s="6" t="s">
        <v>600</v>
      </c>
      <c r="AA4" s="6" t="s">
        <v>601</v>
      </c>
    </row>
    <row r="5" spans="1:27" x14ac:dyDescent="0.2">
      <c r="A5" s="8">
        <v>0</v>
      </c>
      <c r="B5" s="4"/>
      <c r="C5" s="4"/>
      <c r="D5" s="4"/>
      <c r="E5" s="4">
        <v>3</v>
      </c>
      <c r="F5" s="4"/>
      <c r="G5" s="4"/>
      <c r="H5" s="4">
        <v>1</v>
      </c>
      <c r="I5" s="4">
        <v>4</v>
      </c>
      <c r="K5" s="11">
        <v>0</v>
      </c>
      <c r="L5" s="13"/>
      <c r="M5" s="13"/>
      <c r="N5" s="13"/>
      <c r="O5" s="13">
        <v>3</v>
      </c>
      <c r="P5" s="13"/>
      <c r="Q5" s="13"/>
      <c r="R5" s="13">
        <v>1</v>
      </c>
      <c r="T5" s="11">
        <v>0.25</v>
      </c>
      <c r="U5" s="14">
        <f>L5*1.25</f>
        <v>0</v>
      </c>
      <c r="V5" s="14">
        <f t="shared" ref="V5:AA20" si="0">M5*1.25</f>
        <v>0</v>
      </c>
      <c r="W5" s="14">
        <f t="shared" si="0"/>
        <v>0</v>
      </c>
      <c r="X5" s="14">
        <f t="shared" si="0"/>
        <v>3.75</v>
      </c>
      <c r="Y5" s="14">
        <f t="shared" si="0"/>
        <v>0</v>
      </c>
      <c r="Z5" s="14">
        <f t="shared" si="0"/>
        <v>0</v>
      </c>
      <c r="AA5" s="14">
        <f t="shared" si="0"/>
        <v>1.25</v>
      </c>
    </row>
    <row r="6" spans="1:27" x14ac:dyDescent="0.2">
      <c r="A6" s="8">
        <v>4.1666666666666664E-2</v>
      </c>
      <c r="B6" s="4">
        <v>14</v>
      </c>
      <c r="C6" s="4"/>
      <c r="D6" s="4">
        <v>2</v>
      </c>
      <c r="E6" s="4">
        <v>2</v>
      </c>
      <c r="F6" s="4">
        <v>7</v>
      </c>
      <c r="G6" s="4"/>
      <c r="H6" s="4">
        <v>20</v>
      </c>
      <c r="I6" s="4">
        <v>45</v>
      </c>
      <c r="K6" s="11">
        <v>4.1666666666666664E-2</v>
      </c>
      <c r="L6" s="13">
        <v>14</v>
      </c>
      <c r="M6" s="13"/>
      <c r="N6" s="13">
        <v>2</v>
      </c>
      <c r="O6" s="13">
        <v>2</v>
      </c>
      <c r="P6" s="13">
        <v>7</v>
      </c>
      <c r="Q6" s="13"/>
      <c r="R6" s="13">
        <v>20</v>
      </c>
      <c r="T6" s="11">
        <v>0.29166666666666702</v>
      </c>
      <c r="U6" s="14">
        <f t="shared" ref="U6:U23" si="1">L6*1.25</f>
        <v>17.5</v>
      </c>
      <c r="V6" s="14">
        <f t="shared" si="0"/>
        <v>0</v>
      </c>
      <c r="W6" s="14">
        <f t="shared" si="0"/>
        <v>2.5</v>
      </c>
      <c r="X6" s="14">
        <f t="shared" si="0"/>
        <v>2.5</v>
      </c>
      <c r="Y6" s="14">
        <f t="shared" si="0"/>
        <v>8.75</v>
      </c>
      <c r="Z6" s="14">
        <f t="shared" si="0"/>
        <v>0</v>
      </c>
      <c r="AA6" s="14">
        <f t="shared" si="0"/>
        <v>25</v>
      </c>
    </row>
    <row r="7" spans="1:27" x14ac:dyDescent="0.2">
      <c r="A7" s="8">
        <v>8.3333333333333329E-2</v>
      </c>
      <c r="B7" s="4">
        <v>7</v>
      </c>
      <c r="C7" s="4">
        <v>4</v>
      </c>
      <c r="D7" s="4"/>
      <c r="E7" s="4">
        <v>2</v>
      </c>
      <c r="F7" s="4"/>
      <c r="G7" s="4">
        <v>2</v>
      </c>
      <c r="H7" s="4">
        <v>3</v>
      </c>
      <c r="I7" s="4">
        <v>18</v>
      </c>
      <c r="K7" s="11">
        <v>8.3333333333333329E-2</v>
      </c>
      <c r="L7" s="13">
        <v>7</v>
      </c>
      <c r="M7" s="13">
        <v>4</v>
      </c>
      <c r="N7" s="13"/>
      <c r="O7" s="13">
        <v>2</v>
      </c>
      <c r="P7" s="13"/>
      <c r="Q7" s="13">
        <v>2</v>
      </c>
      <c r="R7" s="13">
        <v>3</v>
      </c>
      <c r="T7" s="11">
        <v>0.33333333333333298</v>
      </c>
      <c r="U7" s="14">
        <f t="shared" si="1"/>
        <v>8.75</v>
      </c>
      <c r="V7" s="14">
        <f t="shared" si="0"/>
        <v>5</v>
      </c>
      <c r="W7" s="14">
        <f t="shared" si="0"/>
        <v>0</v>
      </c>
      <c r="X7" s="14">
        <f t="shared" si="0"/>
        <v>2.5</v>
      </c>
      <c r="Y7" s="14">
        <f t="shared" si="0"/>
        <v>0</v>
      </c>
      <c r="Z7" s="14">
        <f t="shared" si="0"/>
        <v>2.5</v>
      </c>
      <c r="AA7" s="14">
        <f t="shared" si="0"/>
        <v>3.75</v>
      </c>
    </row>
    <row r="8" spans="1:27" x14ac:dyDescent="0.2">
      <c r="A8" s="8">
        <v>0.125</v>
      </c>
      <c r="B8" s="4"/>
      <c r="C8" s="4"/>
      <c r="D8" s="4">
        <v>3</v>
      </c>
      <c r="E8" s="4">
        <v>6</v>
      </c>
      <c r="F8" s="4"/>
      <c r="G8" s="4">
        <v>3</v>
      </c>
      <c r="H8" s="4"/>
      <c r="I8" s="4">
        <v>12</v>
      </c>
      <c r="K8" s="11">
        <v>0.125</v>
      </c>
      <c r="L8" s="13"/>
      <c r="M8" s="13"/>
      <c r="N8" s="13">
        <v>3</v>
      </c>
      <c r="O8" s="13">
        <v>6</v>
      </c>
      <c r="P8" s="13"/>
      <c r="Q8" s="13">
        <v>3</v>
      </c>
      <c r="R8" s="13"/>
      <c r="T8" s="11">
        <v>0.375</v>
      </c>
      <c r="U8" s="14">
        <f t="shared" si="1"/>
        <v>0</v>
      </c>
      <c r="V8" s="14">
        <f t="shared" si="0"/>
        <v>0</v>
      </c>
      <c r="W8" s="14">
        <f t="shared" si="0"/>
        <v>3.75</v>
      </c>
      <c r="X8" s="14">
        <f t="shared" si="0"/>
        <v>7.5</v>
      </c>
      <c r="Y8" s="14">
        <f t="shared" si="0"/>
        <v>0</v>
      </c>
      <c r="Z8" s="14">
        <f t="shared" si="0"/>
        <v>3.75</v>
      </c>
      <c r="AA8" s="14">
        <f t="shared" si="0"/>
        <v>0</v>
      </c>
    </row>
    <row r="9" spans="1:27" x14ac:dyDescent="0.2">
      <c r="A9" s="8">
        <v>0.16666666666666666</v>
      </c>
      <c r="B9" s="4"/>
      <c r="C9" s="4">
        <v>3</v>
      </c>
      <c r="D9" s="4"/>
      <c r="E9" s="4"/>
      <c r="F9" s="4"/>
      <c r="G9" s="4"/>
      <c r="H9" s="4">
        <v>1</v>
      </c>
      <c r="I9" s="4">
        <v>4</v>
      </c>
      <c r="K9" s="11">
        <v>0.16666666666666666</v>
      </c>
      <c r="L9" s="13"/>
      <c r="M9" s="13">
        <v>3</v>
      </c>
      <c r="N9" s="13"/>
      <c r="O9" s="13"/>
      <c r="P9" s="13"/>
      <c r="Q9" s="13"/>
      <c r="R9" s="13">
        <v>1</v>
      </c>
      <c r="T9" s="11">
        <v>0.41666666666666702</v>
      </c>
      <c r="U9" s="14">
        <f t="shared" si="1"/>
        <v>0</v>
      </c>
      <c r="V9" s="14">
        <f t="shared" si="0"/>
        <v>3.75</v>
      </c>
      <c r="W9" s="14">
        <f t="shared" si="0"/>
        <v>0</v>
      </c>
      <c r="X9" s="14">
        <f t="shared" si="0"/>
        <v>0</v>
      </c>
      <c r="Y9" s="14">
        <f t="shared" si="0"/>
        <v>0</v>
      </c>
      <c r="Z9" s="14">
        <f t="shared" si="0"/>
        <v>0</v>
      </c>
      <c r="AA9" s="14">
        <f t="shared" si="0"/>
        <v>1.25</v>
      </c>
    </row>
    <row r="10" spans="1:27" x14ac:dyDescent="0.2">
      <c r="A10" s="8">
        <v>0.20833333333333334</v>
      </c>
      <c r="B10" s="4"/>
      <c r="C10" s="4">
        <v>1</v>
      </c>
      <c r="D10" s="4"/>
      <c r="E10" s="4"/>
      <c r="F10" s="4"/>
      <c r="G10" s="4"/>
      <c r="H10" s="4"/>
      <c r="I10" s="4">
        <v>1</v>
      </c>
      <c r="K10" s="11">
        <v>0.20833333333333334</v>
      </c>
      <c r="L10" s="13"/>
      <c r="M10" s="13">
        <v>1</v>
      </c>
      <c r="N10" s="13"/>
      <c r="O10" s="13"/>
      <c r="P10" s="13"/>
      <c r="Q10" s="13"/>
      <c r="R10" s="13"/>
      <c r="T10" s="11">
        <v>0.45833333333333298</v>
      </c>
      <c r="U10" s="14">
        <f t="shared" si="1"/>
        <v>0</v>
      </c>
      <c r="V10" s="14">
        <f t="shared" si="0"/>
        <v>1.25</v>
      </c>
      <c r="W10" s="14">
        <f t="shared" si="0"/>
        <v>0</v>
      </c>
      <c r="X10" s="14">
        <f t="shared" si="0"/>
        <v>0</v>
      </c>
      <c r="Y10" s="14">
        <f t="shared" si="0"/>
        <v>0</v>
      </c>
      <c r="Z10" s="14">
        <f t="shared" si="0"/>
        <v>0</v>
      </c>
      <c r="AA10" s="14">
        <f t="shared" si="0"/>
        <v>0</v>
      </c>
    </row>
    <row r="11" spans="1:27" x14ac:dyDescent="0.2">
      <c r="A11" s="8">
        <v>0.5</v>
      </c>
      <c r="B11" s="4"/>
      <c r="C11" s="4">
        <v>4</v>
      </c>
      <c r="D11" s="4"/>
      <c r="E11" s="4">
        <v>2</v>
      </c>
      <c r="F11" s="4"/>
      <c r="G11" s="4"/>
      <c r="H11" s="4"/>
      <c r="I11" s="4">
        <v>6</v>
      </c>
      <c r="K11" s="11">
        <v>0.5</v>
      </c>
      <c r="L11" s="13"/>
      <c r="M11" s="13">
        <v>4</v>
      </c>
      <c r="N11" s="13"/>
      <c r="O11" s="13">
        <v>2</v>
      </c>
      <c r="P11" s="13"/>
      <c r="Q11" s="13"/>
      <c r="R11" s="13"/>
      <c r="T11" s="11">
        <v>0.5</v>
      </c>
      <c r="U11" s="18">
        <f>(L11*1.25)+U5</f>
        <v>0</v>
      </c>
      <c r="V11" s="18">
        <f t="shared" ref="V11:AA16" si="2">(M11*1.25)+V5</f>
        <v>5</v>
      </c>
      <c r="W11" s="18">
        <f t="shared" si="2"/>
        <v>0</v>
      </c>
      <c r="X11" s="18">
        <f t="shared" si="2"/>
        <v>6.25</v>
      </c>
      <c r="Y11" s="18">
        <f t="shared" si="2"/>
        <v>0</v>
      </c>
      <c r="Z11" s="18">
        <f t="shared" si="2"/>
        <v>0</v>
      </c>
      <c r="AA11" s="18">
        <f t="shared" si="2"/>
        <v>1.25</v>
      </c>
    </row>
    <row r="12" spans="1:27" x14ac:dyDescent="0.2">
      <c r="A12" s="8">
        <v>0.54166666666666663</v>
      </c>
      <c r="B12" s="4"/>
      <c r="C12" s="4">
        <v>23</v>
      </c>
      <c r="D12" s="4"/>
      <c r="E12" s="4">
        <v>19</v>
      </c>
      <c r="F12" s="4">
        <v>7</v>
      </c>
      <c r="G12" s="4">
        <v>1</v>
      </c>
      <c r="H12" s="4"/>
      <c r="I12" s="4">
        <v>50</v>
      </c>
      <c r="K12" s="11">
        <v>0.54166666666666663</v>
      </c>
      <c r="L12" s="13"/>
      <c r="M12" s="13">
        <v>23</v>
      </c>
      <c r="N12" s="13"/>
      <c r="O12" s="13">
        <v>19</v>
      </c>
      <c r="P12" s="13">
        <v>7</v>
      </c>
      <c r="Q12" s="13">
        <v>1</v>
      </c>
      <c r="R12" s="13"/>
      <c r="T12" s="11">
        <v>0.54166666666666663</v>
      </c>
      <c r="U12" s="18">
        <f t="shared" ref="U12:U16" si="3">(L12*1.25)+U6</f>
        <v>17.5</v>
      </c>
      <c r="V12" s="18">
        <f t="shared" si="2"/>
        <v>28.75</v>
      </c>
      <c r="W12" s="18">
        <f t="shared" si="2"/>
        <v>2.5</v>
      </c>
      <c r="X12" s="18">
        <f t="shared" si="2"/>
        <v>26.25</v>
      </c>
      <c r="Y12" s="18">
        <f t="shared" si="2"/>
        <v>17.5</v>
      </c>
      <c r="Z12" s="18">
        <f t="shared" si="2"/>
        <v>1.25</v>
      </c>
      <c r="AA12" s="18">
        <f t="shared" si="2"/>
        <v>25</v>
      </c>
    </row>
    <row r="13" spans="1:27" x14ac:dyDescent="0.2">
      <c r="A13" s="8">
        <v>0.58333333333333337</v>
      </c>
      <c r="B13" s="4"/>
      <c r="C13" s="4">
        <v>14</v>
      </c>
      <c r="D13" s="4">
        <v>4</v>
      </c>
      <c r="E13" s="4">
        <v>15</v>
      </c>
      <c r="F13" s="4">
        <v>4</v>
      </c>
      <c r="G13" s="4">
        <v>11</v>
      </c>
      <c r="H13" s="4">
        <v>2</v>
      </c>
      <c r="I13" s="4">
        <v>50</v>
      </c>
      <c r="K13" s="11">
        <v>0.58333333333333337</v>
      </c>
      <c r="L13" s="13"/>
      <c r="M13" s="13">
        <v>14</v>
      </c>
      <c r="N13" s="13">
        <v>4</v>
      </c>
      <c r="O13" s="13">
        <v>15</v>
      </c>
      <c r="P13" s="13">
        <v>4</v>
      </c>
      <c r="Q13" s="13">
        <v>11</v>
      </c>
      <c r="R13" s="13">
        <v>2</v>
      </c>
      <c r="T13" s="11">
        <v>0.58333333333333337</v>
      </c>
      <c r="U13" s="18">
        <f t="shared" si="3"/>
        <v>8.75</v>
      </c>
      <c r="V13" s="18">
        <f t="shared" si="2"/>
        <v>22.5</v>
      </c>
      <c r="W13" s="18">
        <f t="shared" si="2"/>
        <v>5</v>
      </c>
      <c r="X13" s="18">
        <f t="shared" si="2"/>
        <v>21.25</v>
      </c>
      <c r="Y13" s="18">
        <f t="shared" si="2"/>
        <v>5</v>
      </c>
      <c r="Z13" s="18">
        <f t="shared" si="2"/>
        <v>16.25</v>
      </c>
      <c r="AA13" s="18">
        <f t="shared" si="2"/>
        <v>6.25</v>
      </c>
    </row>
    <row r="14" spans="1:27" x14ac:dyDescent="0.2">
      <c r="A14" s="8">
        <v>0.625</v>
      </c>
      <c r="B14" s="4"/>
      <c r="C14" s="4">
        <v>10</v>
      </c>
      <c r="D14" s="4"/>
      <c r="E14" s="4">
        <v>9</v>
      </c>
      <c r="F14" s="4">
        <v>9</v>
      </c>
      <c r="G14" s="4">
        <v>4</v>
      </c>
      <c r="H14" s="4">
        <v>16</v>
      </c>
      <c r="I14" s="4">
        <v>48</v>
      </c>
      <c r="K14" s="11">
        <v>0.625</v>
      </c>
      <c r="L14" s="13"/>
      <c r="M14" s="13">
        <v>10</v>
      </c>
      <c r="N14" s="13"/>
      <c r="O14" s="13">
        <v>9</v>
      </c>
      <c r="P14" s="13">
        <v>9</v>
      </c>
      <c r="Q14" s="13">
        <v>4</v>
      </c>
      <c r="R14" s="13">
        <v>16</v>
      </c>
      <c r="T14" s="11">
        <v>0.625</v>
      </c>
      <c r="U14" s="18">
        <f t="shared" si="3"/>
        <v>0</v>
      </c>
      <c r="V14" s="18">
        <f t="shared" si="2"/>
        <v>12.5</v>
      </c>
      <c r="W14" s="18">
        <f t="shared" si="2"/>
        <v>3.75</v>
      </c>
      <c r="X14" s="18">
        <f t="shared" si="2"/>
        <v>18.75</v>
      </c>
      <c r="Y14" s="18">
        <f t="shared" si="2"/>
        <v>11.25</v>
      </c>
      <c r="Z14" s="18">
        <f t="shared" si="2"/>
        <v>8.75</v>
      </c>
      <c r="AA14" s="18">
        <f t="shared" si="2"/>
        <v>20</v>
      </c>
    </row>
    <row r="15" spans="1:27" x14ac:dyDescent="0.2">
      <c r="A15" s="8">
        <v>0.66666666666666663</v>
      </c>
      <c r="B15" s="4">
        <v>2</v>
      </c>
      <c r="C15" s="4">
        <v>14</v>
      </c>
      <c r="D15" s="4">
        <v>2</v>
      </c>
      <c r="E15" s="4">
        <v>5</v>
      </c>
      <c r="F15" s="4">
        <v>3</v>
      </c>
      <c r="G15" s="4">
        <v>4</v>
      </c>
      <c r="H15" s="4">
        <v>3</v>
      </c>
      <c r="I15" s="4">
        <v>33</v>
      </c>
      <c r="K15" s="11">
        <v>0.66666666666666663</v>
      </c>
      <c r="L15" s="13">
        <v>2</v>
      </c>
      <c r="M15" s="13">
        <v>14</v>
      </c>
      <c r="N15" s="13">
        <v>2</v>
      </c>
      <c r="O15" s="13">
        <v>5</v>
      </c>
      <c r="P15" s="13">
        <v>3</v>
      </c>
      <c r="Q15" s="13">
        <v>4</v>
      </c>
      <c r="R15" s="13">
        <v>3</v>
      </c>
      <c r="T15" s="11">
        <v>0.66666666666666663</v>
      </c>
      <c r="U15" s="18">
        <f t="shared" si="3"/>
        <v>2.5</v>
      </c>
      <c r="V15" s="18">
        <f t="shared" si="2"/>
        <v>21.25</v>
      </c>
      <c r="W15" s="18">
        <f t="shared" si="2"/>
        <v>2.5</v>
      </c>
      <c r="X15" s="18">
        <f t="shared" si="2"/>
        <v>6.25</v>
      </c>
      <c r="Y15" s="18">
        <f t="shared" si="2"/>
        <v>3.75</v>
      </c>
      <c r="Z15" s="18">
        <f t="shared" si="2"/>
        <v>5</v>
      </c>
      <c r="AA15" s="18">
        <f t="shared" si="2"/>
        <v>5</v>
      </c>
    </row>
    <row r="16" spans="1:27" x14ac:dyDescent="0.2">
      <c r="A16" s="8">
        <v>0.70833333333333337</v>
      </c>
      <c r="B16" s="4">
        <v>1</v>
      </c>
      <c r="C16" s="4">
        <v>14</v>
      </c>
      <c r="D16" s="4">
        <v>11</v>
      </c>
      <c r="E16" s="4">
        <v>6</v>
      </c>
      <c r="F16" s="4">
        <v>5</v>
      </c>
      <c r="G16" s="4">
        <v>4</v>
      </c>
      <c r="H16" s="4">
        <v>10</v>
      </c>
      <c r="I16" s="4">
        <v>51</v>
      </c>
      <c r="K16" s="11">
        <v>0.70833333333333337</v>
      </c>
      <c r="L16" s="13">
        <v>1</v>
      </c>
      <c r="M16" s="13">
        <v>14</v>
      </c>
      <c r="N16" s="13">
        <v>11</v>
      </c>
      <c r="O16" s="13">
        <v>6</v>
      </c>
      <c r="P16" s="13">
        <v>5</v>
      </c>
      <c r="Q16" s="13">
        <v>4</v>
      </c>
      <c r="R16" s="13">
        <v>10</v>
      </c>
      <c r="T16" s="11">
        <v>0.70833333333333337</v>
      </c>
      <c r="U16" s="18">
        <f t="shared" si="3"/>
        <v>1.25</v>
      </c>
      <c r="V16" s="18">
        <f t="shared" si="2"/>
        <v>18.75</v>
      </c>
      <c r="W16" s="18">
        <f t="shared" si="2"/>
        <v>13.75</v>
      </c>
      <c r="X16" s="18">
        <f t="shared" si="2"/>
        <v>7.5</v>
      </c>
      <c r="Y16" s="18">
        <f t="shared" si="2"/>
        <v>6.25</v>
      </c>
      <c r="Z16" s="18">
        <f t="shared" si="2"/>
        <v>5</v>
      </c>
      <c r="AA16" s="18">
        <f t="shared" si="2"/>
        <v>12.5</v>
      </c>
    </row>
    <row r="17" spans="1:27" x14ac:dyDescent="0.2">
      <c r="A17" s="8">
        <v>0.75</v>
      </c>
      <c r="B17" s="4"/>
      <c r="C17" s="4">
        <v>1</v>
      </c>
      <c r="D17" s="4">
        <v>1</v>
      </c>
      <c r="E17" s="4">
        <v>7</v>
      </c>
      <c r="F17" s="4">
        <v>20</v>
      </c>
      <c r="G17" s="4">
        <v>28</v>
      </c>
      <c r="H17" s="4">
        <v>5</v>
      </c>
      <c r="I17" s="4">
        <v>62</v>
      </c>
      <c r="K17" s="11">
        <v>0.75</v>
      </c>
      <c r="L17" s="13"/>
      <c r="M17" s="13">
        <v>1</v>
      </c>
      <c r="N17" s="13">
        <v>1</v>
      </c>
      <c r="O17" s="13">
        <v>7</v>
      </c>
      <c r="P17" s="13">
        <v>20</v>
      </c>
      <c r="Q17" s="13">
        <v>28</v>
      </c>
      <c r="R17" s="13">
        <v>5</v>
      </c>
      <c r="T17" s="11">
        <v>0.75</v>
      </c>
      <c r="U17" s="18">
        <f t="shared" si="1"/>
        <v>0</v>
      </c>
      <c r="V17" s="18">
        <f t="shared" si="0"/>
        <v>1.25</v>
      </c>
      <c r="W17" s="18">
        <f t="shared" si="0"/>
        <v>1.25</v>
      </c>
      <c r="X17" s="18">
        <f t="shared" si="0"/>
        <v>8.75</v>
      </c>
      <c r="Y17" s="18">
        <f t="shared" si="0"/>
        <v>25</v>
      </c>
      <c r="Z17" s="18">
        <f t="shared" si="0"/>
        <v>35</v>
      </c>
      <c r="AA17" s="18">
        <f t="shared" si="0"/>
        <v>6.25</v>
      </c>
    </row>
    <row r="18" spans="1:27" x14ac:dyDescent="0.2">
      <c r="A18" s="8">
        <v>0.79166666666666663</v>
      </c>
      <c r="B18" s="4">
        <v>15</v>
      </c>
      <c r="C18" s="4">
        <v>12</v>
      </c>
      <c r="D18" s="4">
        <v>11</v>
      </c>
      <c r="E18" s="4">
        <v>4</v>
      </c>
      <c r="F18" s="4">
        <v>12</v>
      </c>
      <c r="G18" s="4">
        <v>3</v>
      </c>
      <c r="H18" s="4">
        <v>3</v>
      </c>
      <c r="I18" s="4">
        <v>60</v>
      </c>
      <c r="K18" s="11">
        <v>0.79166666666666663</v>
      </c>
      <c r="L18" s="13">
        <v>15</v>
      </c>
      <c r="M18" s="13">
        <v>12</v>
      </c>
      <c r="N18" s="13">
        <v>11</v>
      </c>
      <c r="O18" s="13">
        <v>4</v>
      </c>
      <c r="P18" s="13">
        <v>12</v>
      </c>
      <c r="Q18" s="13">
        <v>3</v>
      </c>
      <c r="R18" s="13">
        <v>3</v>
      </c>
      <c r="T18" s="11">
        <v>0.79166666666666663</v>
      </c>
      <c r="U18" s="18">
        <f t="shared" si="1"/>
        <v>18.75</v>
      </c>
      <c r="V18" s="18">
        <f t="shared" si="0"/>
        <v>15</v>
      </c>
      <c r="W18" s="18">
        <f t="shared" si="0"/>
        <v>13.75</v>
      </c>
      <c r="X18" s="18">
        <f t="shared" si="0"/>
        <v>5</v>
      </c>
      <c r="Y18" s="18">
        <f t="shared" si="0"/>
        <v>15</v>
      </c>
      <c r="Z18" s="18">
        <f t="shared" si="0"/>
        <v>3.75</v>
      </c>
      <c r="AA18" s="18">
        <f t="shared" si="0"/>
        <v>3.75</v>
      </c>
    </row>
    <row r="19" spans="1:27" x14ac:dyDescent="0.2">
      <c r="A19" s="8">
        <v>0.83333333333333337</v>
      </c>
      <c r="B19" s="4">
        <v>2</v>
      </c>
      <c r="C19" s="4">
        <v>23</v>
      </c>
      <c r="D19" s="4">
        <v>10</v>
      </c>
      <c r="E19" s="4">
        <v>5</v>
      </c>
      <c r="F19" s="4">
        <v>18</v>
      </c>
      <c r="G19" s="4">
        <v>12</v>
      </c>
      <c r="H19" s="4"/>
      <c r="I19" s="4">
        <v>70</v>
      </c>
      <c r="K19" s="11">
        <v>0.83333333333333337</v>
      </c>
      <c r="L19" s="13">
        <v>2</v>
      </c>
      <c r="M19" s="13">
        <v>23</v>
      </c>
      <c r="N19" s="13">
        <v>10</v>
      </c>
      <c r="O19" s="13">
        <v>5</v>
      </c>
      <c r="P19" s="13">
        <v>18</v>
      </c>
      <c r="Q19" s="13">
        <v>12</v>
      </c>
      <c r="R19" s="13"/>
      <c r="T19" s="11">
        <v>0.83333333333333337</v>
      </c>
      <c r="U19" s="18">
        <f t="shared" si="1"/>
        <v>2.5</v>
      </c>
      <c r="V19" s="18">
        <f t="shared" si="0"/>
        <v>28.75</v>
      </c>
      <c r="W19" s="18">
        <f t="shared" si="0"/>
        <v>12.5</v>
      </c>
      <c r="X19" s="18">
        <f t="shared" si="0"/>
        <v>6.25</v>
      </c>
      <c r="Y19" s="18">
        <f t="shared" si="0"/>
        <v>22.5</v>
      </c>
      <c r="Z19" s="18">
        <f t="shared" si="0"/>
        <v>15</v>
      </c>
      <c r="AA19" s="18">
        <f t="shared" si="0"/>
        <v>0</v>
      </c>
    </row>
    <row r="20" spans="1:27" x14ac:dyDescent="0.2">
      <c r="A20" s="8">
        <v>0.875</v>
      </c>
      <c r="B20" s="4">
        <v>2</v>
      </c>
      <c r="C20" s="4">
        <v>21</v>
      </c>
      <c r="D20" s="4">
        <v>1</v>
      </c>
      <c r="E20" s="4">
        <v>2</v>
      </c>
      <c r="F20" s="4">
        <v>15</v>
      </c>
      <c r="G20" s="4">
        <v>9</v>
      </c>
      <c r="H20" s="4"/>
      <c r="I20" s="4">
        <v>50</v>
      </c>
      <c r="K20" s="11">
        <v>0.875</v>
      </c>
      <c r="L20" s="13">
        <v>2</v>
      </c>
      <c r="M20" s="13">
        <v>21</v>
      </c>
      <c r="N20" s="13">
        <v>1</v>
      </c>
      <c r="O20" s="13">
        <v>2</v>
      </c>
      <c r="P20" s="13">
        <v>15</v>
      </c>
      <c r="Q20" s="13">
        <v>9</v>
      </c>
      <c r="R20" s="13"/>
      <c r="T20" s="11">
        <v>0.875</v>
      </c>
      <c r="U20" s="18">
        <f t="shared" si="1"/>
        <v>2.5</v>
      </c>
      <c r="V20" s="18">
        <f t="shared" si="0"/>
        <v>26.25</v>
      </c>
      <c r="W20" s="18">
        <f t="shared" si="0"/>
        <v>1.25</v>
      </c>
      <c r="X20" s="18">
        <f t="shared" si="0"/>
        <v>2.5</v>
      </c>
      <c r="Y20" s="18">
        <f t="shared" si="0"/>
        <v>18.75</v>
      </c>
      <c r="Z20" s="18">
        <f t="shared" si="0"/>
        <v>11.25</v>
      </c>
      <c r="AA20" s="18">
        <f t="shared" si="0"/>
        <v>0</v>
      </c>
    </row>
    <row r="21" spans="1:27" x14ac:dyDescent="0.2">
      <c r="A21" s="8">
        <v>0.91666666666666663</v>
      </c>
      <c r="B21" s="4"/>
      <c r="C21" s="4">
        <v>6</v>
      </c>
      <c r="D21" s="4"/>
      <c r="E21" s="4">
        <v>9</v>
      </c>
      <c r="F21" s="4">
        <v>4</v>
      </c>
      <c r="G21" s="4">
        <v>10</v>
      </c>
      <c r="H21" s="4"/>
      <c r="I21" s="4">
        <v>29</v>
      </c>
      <c r="K21" s="11">
        <v>0.91666666666666663</v>
      </c>
      <c r="L21" s="13"/>
      <c r="M21" s="13">
        <v>6</v>
      </c>
      <c r="N21" s="13"/>
      <c r="O21" s="13">
        <v>9</v>
      </c>
      <c r="P21" s="13">
        <v>4</v>
      </c>
      <c r="Q21" s="13">
        <v>10</v>
      </c>
      <c r="R21" s="13"/>
      <c r="T21" s="11">
        <v>0.91666666666666663</v>
      </c>
      <c r="U21" s="18">
        <f t="shared" si="1"/>
        <v>0</v>
      </c>
      <c r="V21" s="18">
        <f t="shared" ref="V21:V23" si="4">M21*1.25</f>
        <v>7.5</v>
      </c>
      <c r="W21" s="18">
        <f t="shared" ref="W21:W23" si="5">N21*1.25</f>
        <v>0</v>
      </c>
      <c r="X21" s="18">
        <f t="shared" ref="X21:X23" si="6">O21*1.25</f>
        <v>11.25</v>
      </c>
      <c r="Y21" s="18">
        <f t="shared" ref="Y21:Y23" si="7">P21*1.25</f>
        <v>5</v>
      </c>
      <c r="Z21" s="18">
        <f t="shared" ref="Z21:Z23" si="8">Q21*1.25</f>
        <v>12.5</v>
      </c>
      <c r="AA21" s="18">
        <f t="shared" ref="AA21:AA23" si="9">R21*1.25</f>
        <v>0</v>
      </c>
    </row>
    <row r="22" spans="1:27" x14ac:dyDescent="0.2">
      <c r="A22" s="8">
        <v>0.95833333333333337</v>
      </c>
      <c r="B22" s="4"/>
      <c r="C22" s="4"/>
      <c r="D22" s="4">
        <v>4</v>
      </c>
      <c r="E22" s="4">
        <v>5</v>
      </c>
      <c r="F22" s="4">
        <v>3</v>
      </c>
      <c r="G22" s="4">
        <v>12</v>
      </c>
      <c r="H22" s="4"/>
      <c r="I22" s="4">
        <v>24</v>
      </c>
      <c r="K22" s="11">
        <v>0.95833333333333337</v>
      </c>
      <c r="L22" s="13"/>
      <c r="M22" s="13"/>
      <c r="N22" s="13">
        <v>4</v>
      </c>
      <c r="O22" s="13">
        <v>5</v>
      </c>
      <c r="P22" s="13">
        <v>3</v>
      </c>
      <c r="Q22" s="13">
        <v>12</v>
      </c>
      <c r="R22" s="13"/>
      <c r="T22" s="11">
        <v>0.95833333333333337</v>
      </c>
      <c r="U22" s="18">
        <f t="shared" si="1"/>
        <v>0</v>
      </c>
      <c r="V22" s="18">
        <f t="shared" si="4"/>
        <v>0</v>
      </c>
      <c r="W22" s="18">
        <f t="shared" si="5"/>
        <v>5</v>
      </c>
      <c r="X22" s="18">
        <f t="shared" si="6"/>
        <v>6.25</v>
      </c>
      <c r="Y22" s="18">
        <f t="shared" si="7"/>
        <v>3.75</v>
      </c>
      <c r="Z22" s="18">
        <f t="shared" si="8"/>
        <v>15</v>
      </c>
      <c r="AA22" s="18">
        <f t="shared" si="9"/>
        <v>0</v>
      </c>
    </row>
    <row r="23" spans="1:27" x14ac:dyDescent="0.2">
      <c r="A23" s="9">
        <v>1</v>
      </c>
      <c r="B23" s="4"/>
      <c r="C23" s="4"/>
      <c r="D23" s="4"/>
      <c r="E23" s="4">
        <v>1</v>
      </c>
      <c r="F23" s="4"/>
      <c r="G23" s="4">
        <v>1</v>
      </c>
      <c r="H23" s="4"/>
      <c r="I23" s="4">
        <v>2</v>
      </c>
      <c r="K23" s="12">
        <v>1</v>
      </c>
      <c r="L23" s="13"/>
      <c r="M23" s="13"/>
      <c r="N23" s="13"/>
      <c r="O23" s="13">
        <v>1</v>
      </c>
      <c r="P23" s="13"/>
      <c r="Q23" s="13">
        <v>1</v>
      </c>
      <c r="R23" s="13"/>
      <c r="T23" s="12">
        <v>1</v>
      </c>
      <c r="U23" s="18">
        <f t="shared" si="1"/>
        <v>0</v>
      </c>
      <c r="V23" s="18">
        <f t="shared" si="4"/>
        <v>0</v>
      </c>
      <c r="W23" s="18">
        <f t="shared" si="5"/>
        <v>0</v>
      </c>
      <c r="X23" s="18">
        <f t="shared" si="6"/>
        <v>1.25</v>
      </c>
      <c r="Y23" s="18">
        <f t="shared" si="7"/>
        <v>0</v>
      </c>
      <c r="Z23" s="18">
        <f t="shared" si="8"/>
        <v>1.25</v>
      </c>
      <c r="AA23" s="18">
        <f t="shared" si="9"/>
        <v>0</v>
      </c>
    </row>
    <row r="24" spans="1:27" x14ac:dyDescent="0.2">
      <c r="A24" s="10" t="s">
        <v>602</v>
      </c>
      <c r="B24" s="4">
        <v>43</v>
      </c>
      <c r="C24" s="4">
        <v>150</v>
      </c>
      <c r="D24" s="4">
        <v>49</v>
      </c>
      <c r="E24" s="4">
        <v>102</v>
      </c>
      <c r="F24" s="4">
        <v>107</v>
      </c>
      <c r="G24" s="4">
        <v>104</v>
      </c>
      <c r="H24" s="4">
        <v>64</v>
      </c>
      <c r="I24" s="4">
        <v>619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0"/>
  <sheetViews>
    <sheetView topLeftCell="A101" workbookViewId="0">
      <selection activeCell="D123" sqref="D123"/>
    </sheetView>
  </sheetViews>
  <sheetFormatPr baseColWidth="10" defaultRowHeight="16" x14ac:dyDescent="0.2"/>
  <cols>
    <col min="1" max="1" width="24.83203125" customWidth="1"/>
    <col min="2" max="3" width="27.5" customWidth="1"/>
    <col min="4" max="4" width="16" customWidth="1"/>
    <col min="5" max="5" width="18" customWidth="1"/>
  </cols>
  <sheetData>
    <row r="1" spans="1:6" x14ac:dyDescent="0.2">
      <c r="A1" t="s">
        <v>592</v>
      </c>
      <c r="B1" t="s">
        <v>588</v>
      </c>
      <c r="C1" t="s">
        <v>589</v>
      </c>
      <c r="D1" t="s">
        <v>590</v>
      </c>
      <c r="E1" t="s">
        <v>591</v>
      </c>
      <c r="F1" t="s">
        <v>593</v>
      </c>
    </row>
    <row r="2" spans="1:6" x14ac:dyDescent="0.2">
      <c r="A2" t="s">
        <v>0</v>
      </c>
      <c r="B2" s="1">
        <v>42871</v>
      </c>
      <c r="C2" s="1" t="str">
        <f>TEXT(B2,"dddd")</f>
        <v>Tuesday</v>
      </c>
      <c r="D2" s="2">
        <v>0.93835648148148154</v>
      </c>
      <c r="E2" s="3">
        <f t="shared" ref="E2:E61" si="0">MROUND(D2,"1:00")</f>
        <v>0.95833333333333326</v>
      </c>
      <c r="F2" t="s">
        <v>1</v>
      </c>
    </row>
    <row r="3" spans="1:6" x14ac:dyDescent="0.2">
      <c r="A3" t="s">
        <v>0</v>
      </c>
      <c r="B3" s="1">
        <v>42871</v>
      </c>
      <c r="C3" s="1" t="str">
        <f t="shared" ref="C3:C62" si="1">TEXT(B3,"dddd")</f>
        <v>Tuesday</v>
      </c>
      <c r="D3" s="2">
        <v>0.94393518518518515</v>
      </c>
      <c r="E3" s="3">
        <f t="shared" si="0"/>
        <v>0.95833333333333326</v>
      </c>
    </row>
    <row r="4" spans="1:6" x14ac:dyDescent="0.2">
      <c r="A4" t="s">
        <v>0</v>
      </c>
      <c r="B4" s="1">
        <v>42871</v>
      </c>
      <c r="C4" s="1" t="str">
        <f t="shared" si="1"/>
        <v>Tuesday</v>
      </c>
      <c r="D4" s="2">
        <v>0.94393518518518515</v>
      </c>
      <c r="E4" s="3">
        <f t="shared" si="0"/>
        <v>0.95833333333333326</v>
      </c>
      <c r="F4" t="s">
        <v>2</v>
      </c>
    </row>
    <row r="5" spans="1:6" x14ac:dyDescent="0.2">
      <c r="A5" t="s">
        <v>3</v>
      </c>
      <c r="B5" s="1">
        <v>42871</v>
      </c>
      <c r="C5" s="1" t="str">
        <f t="shared" si="1"/>
        <v>Tuesday</v>
      </c>
      <c r="D5" s="2">
        <v>0.94761574074074073</v>
      </c>
      <c r="E5" s="3">
        <f t="shared" si="0"/>
        <v>0.95833333333333326</v>
      </c>
      <c r="F5" t="s">
        <v>4</v>
      </c>
    </row>
    <row r="6" spans="1:6" x14ac:dyDescent="0.2">
      <c r="A6" t="s">
        <v>0</v>
      </c>
      <c r="B6" s="1">
        <v>42872</v>
      </c>
      <c r="C6" s="1" t="str">
        <f t="shared" si="1"/>
        <v>Wednesday</v>
      </c>
      <c r="D6" s="2">
        <v>0.57026620370370373</v>
      </c>
      <c r="E6" s="3">
        <f t="shared" si="0"/>
        <v>0.58333333333333326</v>
      </c>
      <c r="F6" t="s">
        <v>5</v>
      </c>
    </row>
    <row r="7" spans="1:6" x14ac:dyDescent="0.2">
      <c r="A7" t="s">
        <v>0</v>
      </c>
      <c r="B7" s="1">
        <v>42872</v>
      </c>
      <c r="C7" s="1" t="str">
        <f t="shared" si="1"/>
        <v>Wednesday</v>
      </c>
      <c r="D7" s="2">
        <v>0.5926851851851852</v>
      </c>
      <c r="E7" s="3">
        <f t="shared" si="0"/>
        <v>0.58333333333333326</v>
      </c>
      <c r="F7" t="s">
        <v>6</v>
      </c>
    </row>
    <row r="8" spans="1:6" x14ac:dyDescent="0.2">
      <c r="A8" t="s">
        <v>0</v>
      </c>
      <c r="B8" s="1">
        <v>42872</v>
      </c>
      <c r="C8" s="1" t="str">
        <f t="shared" si="1"/>
        <v>Wednesday</v>
      </c>
      <c r="D8" s="2">
        <v>0.59918981481481481</v>
      </c>
      <c r="E8" s="3">
        <f t="shared" si="0"/>
        <v>0.58333333333333326</v>
      </c>
      <c r="F8" t="s">
        <v>7</v>
      </c>
    </row>
    <row r="9" spans="1:6" x14ac:dyDescent="0.2">
      <c r="A9" t="s">
        <v>0</v>
      </c>
      <c r="B9" s="1">
        <v>42872</v>
      </c>
      <c r="C9" s="1" t="str">
        <f t="shared" si="1"/>
        <v>Wednesday</v>
      </c>
      <c r="D9" s="2">
        <v>0.96922453703703704</v>
      </c>
      <c r="E9" s="3">
        <f t="shared" si="0"/>
        <v>0.95833333333333326</v>
      </c>
      <c r="F9" t="s">
        <v>8</v>
      </c>
    </row>
    <row r="10" spans="1:6" x14ac:dyDescent="0.2">
      <c r="A10" t="s">
        <v>0</v>
      </c>
      <c r="B10" s="1">
        <v>42872</v>
      </c>
      <c r="C10" s="1" t="str">
        <f t="shared" si="1"/>
        <v>Wednesday</v>
      </c>
      <c r="D10" s="2">
        <v>0.97325231481481478</v>
      </c>
      <c r="E10" s="3">
        <f t="shared" si="0"/>
        <v>0.95833333333333326</v>
      </c>
      <c r="F10" t="s">
        <v>9</v>
      </c>
    </row>
    <row r="11" spans="1:6" x14ac:dyDescent="0.2">
      <c r="A11" t="s">
        <v>0</v>
      </c>
      <c r="B11" s="1">
        <v>42872</v>
      </c>
      <c r="C11" s="1" t="str">
        <f t="shared" si="1"/>
        <v>Wednesday</v>
      </c>
      <c r="D11" s="2">
        <v>0.97376157407407404</v>
      </c>
      <c r="E11" s="3">
        <f t="shared" si="0"/>
        <v>0.95833333333333326</v>
      </c>
      <c r="F11" t="s">
        <v>10</v>
      </c>
    </row>
    <row r="12" spans="1:6" x14ac:dyDescent="0.2">
      <c r="A12" t="s">
        <v>0</v>
      </c>
      <c r="B12" s="1">
        <v>42872</v>
      </c>
      <c r="C12" s="1" t="str">
        <f t="shared" si="1"/>
        <v>Wednesday</v>
      </c>
      <c r="D12" s="2">
        <v>0.98273148148148148</v>
      </c>
      <c r="E12" s="3">
        <f t="shared" si="0"/>
        <v>1</v>
      </c>
      <c r="F12" t="s">
        <v>11</v>
      </c>
    </row>
    <row r="13" spans="1:6" x14ac:dyDescent="0.2">
      <c r="A13" t="s">
        <v>0</v>
      </c>
      <c r="B13" s="1">
        <v>42873</v>
      </c>
      <c r="C13" s="1" t="str">
        <f t="shared" si="1"/>
        <v>Thursday</v>
      </c>
      <c r="D13" s="2">
        <v>0.73587962962962961</v>
      </c>
      <c r="E13" s="3">
        <f t="shared" si="0"/>
        <v>0.75</v>
      </c>
      <c r="F13" t="s">
        <v>12</v>
      </c>
    </row>
    <row r="14" spans="1:6" x14ac:dyDescent="0.2">
      <c r="A14" t="s">
        <v>0</v>
      </c>
      <c r="B14" s="1">
        <v>42873</v>
      </c>
      <c r="C14" s="1" t="str">
        <f t="shared" si="1"/>
        <v>Thursday</v>
      </c>
      <c r="D14" s="2">
        <v>0.73670138888888881</v>
      </c>
      <c r="E14" s="3">
        <f t="shared" si="0"/>
        <v>0.75</v>
      </c>
      <c r="F14" t="s">
        <v>13</v>
      </c>
    </row>
    <row r="15" spans="1:6" x14ac:dyDescent="0.2">
      <c r="A15" t="s">
        <v>0</v>
      </c>
      <c r="B15" s="1">
        <v>42873</v>
      </c>
      <c r="C15" s="1" t="str">
        <f t="shared" si="1"/>
        <v>Thursday</v>
      </c>
      <c r="D15" s="2">
        <v>0.73717592592592596</v>
      </c>
      <c r="E15" s="3">
        <f t="shared" si="0"/>
        <v>0.75</v>
      </c>
      <c r="F15" t="s">
        <v>14</v>
      </c>
    </row>
    <row r="16" spans="1:6" x14ac:dyDescent="0.2">
      <c r="A16" t="s">
        <v>0</v>
      </c>
      <c r="B16" s="1">
        <v>42873</v>
      </c>
      <c r="C16" s="1" t="str">
        <f t="shared" si="1"/>
        <v>Thursday</v>
      </c>
      <c r="D16" s="2">
        <v>0.73766203703703714</v>
      </c>
      <c r="E16" s="3">
        <f t="shared" si="0"/>
        <v>0.75</v>
      </c>
      <c r="F16" t="s">
        <v>15</v>
      </c>
    </row>
    <row r="17" spans="1:6" x14ac:dyDescent="0.2">
      <c r="A17" t="s">
        <v>0</v>
      </c>
      <c r="B17" s="1">
        <v>42873</v>
      </c>
      <c r="C17" s="1" t="str">
        <f t="shared" si="1"/>
        <v>Thursday</v>
      </c>
      <c r="D17" s="2">
        <v>0.73898148148148157</v>
      </c>
      <c r="E17" s="3">
        <f t="shared" si="0"/>
        <v>0.75</v>
      </c>
      <c r="F17" t="s">
        <v>16</v>
      </c>
    </row>
    <row r="18" spans="1:6" x14ac:dyDescent="0.2">
      <c r="A18" t="s">
        <v>0</v>
      </c>
      <c r="B18" s="1">
        <v>42873</v>
      </c>
      <c r="C18" s="1" t="str">
        <f t="shared" si="1"/>
        <v>Thursday</v>
      </c>
      <c r="D18" s="2">
        <v>0.73918981481481483</v>
      </c>
      <c r="E18" s="3">
        <f t="shared" si="0"/>
        <v>0.75</v>
      </c>
      <c r="F18" t="s">
        <v>17</v>
      </c>
    </row>
    <row r="19" spans="1:6" x14ac:dyDescent="0.2">
      <c r="A19" t="s">
        <v>0</v>
      </c>
      <c r="B19" s="1">
        <v>42873</v>
      </c>
      <c r="C19" s="1" t="str">
        <f t="shared" si="1"/>
        <v>Thursday</v>
      </c>
      <c r="D19" s="2">
        <v>0.7399768518518518</v>
      </c>
      <c r="E19" s="3">
        <f t="shared" si="0"/>
        <v>0.75</v>
      </c>
      <c r="F19" t="s">
        <v>18</v>
      </c>
    </row>
    <row r="20" spans="1:6" x14ac:dyDescent="0.2">
      <c r="A20" t="s">
        <v>0</v>
      </c>
      <c r="B20" s="1">
        <v>42873</v>
      </c>
      <c r="C20" s="1" t="str">
        <f t="shared" si="1"/>
        <v>Thursday</v>
      </c>
      <c r="D20" s="2">
        <v>0.74018518518518517</v>
      </c>
      <c r="E20" s="3">
        <f t="shared" si="0"/>
        <v>0.75</v>
      </c>
      <c r="F20" t="s">
        <v>19</v>
      </c>
    </row>
    <row r="21" spans="1:6" x14ac:dyDescent="0.2">
      <c r="A21" t="s">
        <v>0</v>
      </c>
      <c r="B21" s="1">
        <v>42873</v>
      </c>
      <c r="C21" s="1" t="str">
        <f t="shared" si="1"/>
        <v>Thursday</v>
      </c>
      <c r="D21" s="2">
        <v>0.74949074074074085</v>
      </c>
      <c r="E21" s="3">
        <f t="shared" si="0"/>
        <v>0.75</v>
      </c>
      <c r="F21" t="s">
        <v>20</v>
      </c>
    </row>
    <row r="22" spans="1:6" x14ac:dyDescent="0.2">
      <c r="A22" t="s">
        <v>0</v>
      </c>
      <c r="B22" s="1">
        <v>42873</v>
      </c>
      <c r="C22" s="1" t="str">
        <f t="shared" si="1"/>
        <v>Thursday</v>
      </c>
      <c r="D22" s="2">
        <v>0.75156250000000002</v>
      </c>
      <c r="E22" s="3">
        <f t="shared" si="0"/>
        <v>0.75</v>
      </c>
      <c r="F22" t="s">
        <v>21</v>
      </c>
    </row>
    <row r="23" spans="1:6" x14ac:dyDescent="0.2">
      <c r="A23" t="s">
        <v>0</v>
      </c>
      <c r="B23" s="1">
        <v>42873</v>
      </c>
      <c r="C23" s="1" t="str">
        <f t="shared" si="1"/>
        <v>Thursday</v>
      </c>
      <c r="D23" s="2">
        <v>0.77457175925925925</v>
      </c>
      <c r="E23" s="3">
        <f t="shared" si="0"/>
        <v>0.79166666666666663</v>
      </c>
      <c r="F23" t="s">
        <v>22</v>
      </c>
    </row>
    <row r="24" spans="1:6" x14ac:dyDescent="0.2">
      <c r="A24" t="s">
        <v>0</v>
      </c>
      <c r="B24" s="1">
        <v>42873</v>
      </c>
      <c r="C24" s="1" t="str">
        <f t="shared" si="1"/>
        <v>Thursday</v>
      </c>
      <c r="D24" s="2">
        <v>0.77856481481481488</v>
      </c>
      <c r="E24" s="3">
        <f t="shared" si="0"/>
        <v>0.79166666666666663</v>
      </c>
      <c r="F24" t="s">
        <v>23</v>
      </c>
    </row>
    <row r="25" spans="1:6" x14ac:dyDescent="0.2">
      <c r="A25" t="s">
        <v>0</v>
      </c>
      <c r="B25" s="1">
        <v>42873</v>
      </c>
      <c r="C25" s="1" t="str">
        <f t="shared" si="1"/>
        <v>Thursday</v>
      </c>
      <c r="D25" s="2">
        <v>0.77922453703703709</v>
      </c>
      <c r="E25" s="3">
        <f t="shared" si="0"/>
        <v>0.79166666666666663</v>
      </c>
      <c r="F25" t="s">
        <v>24</v>
      </c>
    </row>
    <row r="26" spans="1:6" x14ac:dyDescent="0.2">
      <c r="A26" t="s">
        <v>0</v>
      </c>
      <c r="B26" s="1">
        <v>42873</v>
      </c>
      <c r="C26" s="1" t="str">
        <f t="shared" si="1"/>
        <v>Thursday</v>
      </c>
      <c r="D26" s="2">
        <v>0.80450231481481482</v>
      </c>
      <c r="E26" s="3">
        <f t="shared" si="0"/>
        <v>0.79166666666666663</v>
      </c>
      <c r="F26" t="s">
        <v>25</v>
      </c>
    </row>
    <row r="27" spans="1:6" x14ac:dyDescent="0.2">
      <c r="A27" t="s">
        <v>0</v>
      </c>
      <c r="B27" s="1">
        <v>42873</v>
      </c>
      <c r="C27" s="1" t="str">
        <f t="shared" si="1"/>
        <v>Thursday</v>
      </c>
      <c r="D27" s="2">
        <v>0.81525462962962969</v>
      </c>
      <c r="E27" s="3">
        <f t="shared" si="0"/>
        <v>0.83333333333333326</v>
      </c>
      <c r="F27" t="s">
        <v>26</v>
      </c>
    </row>
    <row r="28" spans="1:6" x14ac:dyDescent="0.2">
      <c r="A28" t="s">
        <v>0</v>
      </c>
      <c r="B28" s="1">
        <v>42873</v>
      </c>
      <c r="C28" s="1" t="str">
        <f t="shared" si="1"/>
        <v>Thursday</v>
      </c>
      <c r="D28" s="2">
        <v>0.84016203703703696</v>
      </c>
      <c r="E28" s="3">
        <f t="shared" si="0"/>
        <v>0.83333333333333326</v>
      </c>
      <c r="F28" t="s">
        <v>27</v>
      </c>
    </row>
    <row r="29" spans="1:6" x14ac:dyDescent="0.2">
      <c r="A29" t="s">
        <v>0</v>
      </c>
      <c r="B29" s="1">
        <v>42873</v>
      </c>
      <c r="C29" s="1" t="str">
        <f t="shared" si="1"/>
        <v>Thursday</v>
      </c>
      <c r="D29" s="2">
        <v>0.84438657407407414</v>
      </c>
      <c r="E29" s="3">
        <f t="shared" si="0"/>
        <v>0.83333333333333326</v>
      </c>
      <c r="F29" t="s">
        <v>28</v>
      </c>
    </row>
    <row r="30" spans="1:6" x14ac:dyDescent="0.2">
      <c r="A30" t="s">
        <v>0</v>
      </c>
      <c r="B30" s="1">
        <v>42874</v>
      </c>
      <c r="C30" s="1" t="str">
        <f t="shared" si="1"/>
        <v>Friday</v>
      </c>
      <c r="D30" s="2">
        <v>0.72175925925925932</v>
      </c>
      <c r="E30" s="3">
        <f t="shared" si="0"/>
        <v>0.70833333333333326</v>
      </c>
      <c r="F30" t="s">
        <v>29</v>
      </c>
    </row>
    <row r="31" spans="1:6" x14ac:dyDescent="0.2">
      <c r="A31" t="s">
        <v>0</v>
      </c>
      <c r="B31" s="1">
        <v>42874</v>
      </c>
      <c r="C31" s="1" t="str">
        <f t="shared" si="1"/>
        <v>Friday</v>
      </c>
      <c r="D31" s="2">
        <v>0.72243055555555558</v>
      </c>
      <c r="E31" s="3">
        <f t="shared" si="0"/>
        <v>0.70833333333333326</v>
      </c>
      <c r="F31" t="s">
        <v>30</v>
      </c>
    </row>
    <row r="32" spans="1:6" x14ac:dyDescent="0.2">
      <c r="A32" t="s">
        <v>0</v>
      </c>
      <c r="B32" s="1">
        <v>42874</v>
      </c>
      <c r="C32" s="1" t="str">
        <f t="shared" si="1"/>
        <v>Friday</v>
      </c>
      <c r="D32" s="2">
        <v>0.72859953703703706</v>
      </c>
      <c r="E32" s="3">
        <f t="shared" si="0"/>
        <v>0.70833333333333326</v>
      </c>
      <c r="F32" t="s">
        <v>31</v>
      </c>
    </row>
    <row r="33" spans="1:6" x14ac:dyDescent="0.2">
      <c r="A33" t="s">
        <v>0</v>
      </c>
      <c r="B33" s="1">
        <v>42874</v>
      </c>
      <c r="C33" s="1" t="str">
        <f t="shared" si="1"/>
        <v>Friday</v>
      </c>
      <c r="D33" s="2">
        <v>0.72925925925925927</v>
      </c>
      <c r="E33" s="3">
        <f t="shared" si="0"/>
        <v>0.75</v>
      </c>
      <c r="F33" t="s">
        <v>32</v>
      </c>
    </row>
    <row r="34" spans="1:6" x14ac:dyDescent="0.2">
      <c r="A34" t="s">
        <v>0</v>
      </c>
      <c r="B34" s="1">
        <v>42874</v>
      </c>
      <c r="C34" s="1" t="str">
        <f t="shared" si="1"/>
        <v>Friday</v>
      </c>
      <c r="D34" s="2">
        <v>0.73473379629629632</v>
      </c>
      <c r="E34" s="3">
        <f t="shared" si="0"/>
        <v>0.75</v>
      </c>
      <c r="F34" t="s">
        <v>33</v>
      </c>
    </row>
    <row r="35" spans="1:6" x14ac:dyDescent="0.2">
      <c r="A35" t="s">
        <v>0</v>
      </c>
      <c r="B35" s="1">
        <v>42874</v>
      </c>
      <c r="C35" s="1" t="str">
        <f t="shared" si="1"/>
        <v>Friday</v>
      </c>
      <c r="D35" s="2">
        <v>0.73512731481481486</v>
      </c>
      <c r="E35" s="3">
        <f t="shared" si="0"/>
        <v>0.75</v>
      </c>
      <c r="F35" t="s">
        <v>34</v>
      </c>
    </row>
    <row r="36" spans="1:6" x14ac:dyDescent="0.2">
      <c r="A36" t="s">
        <v>0</v>
      </c>
      <c r="B36" s="1">
        <v>42874</v>
      </c>
      <c r="C36" s="1" t="str">
        <f t="shared" si="1"/>
        <v>Friday</v>
      </c>
      <c r="D36" s="2">
        <v>0.73716435185185192</v>
      </c>
      <c r="E36" s="3">
        <f t="shared" si="0"/>
        <v>0.75</v>
      </c>
      <c r="F36" t="s">
        <v>35</v>
      </c>
    </row>
    <row r="37" spans="1:6" x14ac:dyDescent="0.2">
      <c r="A37" t="s">
        <v>0</v>
      </c>
      <c r="B37" s="1">
        <v>42874</v>
      </c>
      <c r="C37" s="1" t="str">
        <f t="shared" si="1"/>
        <v>Friday</v>
      </c>
      <c r="D37" s="2">
        <v>0.82362268518518522</v>
      </c>
      <c r="E37" s="3">
        <f t="shared" si="0"/>
        <v>0.83333333333333326</v>
      </c>
      <c r="F37" t="s">
        <v>36</v>
      </c>
    </row>
    <row r="38" spans="1:6" x14ac:dyDescent="0.2">
      <c r="A38" t="s">
        <v>0</v>
      </c>
      <c r="B38" s="1">
        <v>42874</v>
      </c>
      <c r="C38" s="1" t="str">
        <f t="shared" si="1"/>
        <v>Friday</v>
      </c>
      <c r="D38" s="2">
        <v>0.82461805555555545</v>
      </c>
      <c r="E38" s="3">
        <f t="shared" si="0"/>
        <v>0.83333333333333326</v>
      </c>
      <c r="F38" t="s">
        <v>37</v>
      </c>
    </row>
    <row r="39" spans="1:6" x14ac:dyDescent="0.2">
      <c r="A39" t="s">
        <v>0</v>
      </c>
      <c r="B39" s="1">
        <v>42876</v>
      </c>
      <c r="C39" s="1" t="str">
        <f t="shared" si="1"/>
        <v>Sunday</v>
      </c>
      <c r="D39" s="2">
        <v>0.66380787037037037</v>
      </c>
      <c r="E39" s="3">
        <f t="shared" si="0"/>
        <v>0.66666666666666663</v>
      </c>
      <c r="F39" t="s">
        <v>38</v>
      </c>
    </row>
    <row r="40" spans="1:6" x14ac:dyDescent="0.2">
      <c r="A40" t="s">
        <v>0</v>
      </c>
      <c r="B40" s="1">
        <v>42876</v>
      </c>
      <c r="C40" s="1" t="str">
        <f t="shared" si="1"/>
        <v>Sunday</v>
      </c>
      <c r="D40" s="2">
        <v>0.68040509259259263</v>
      </c>
      <c r="E40" s="3">
        <f t="shared" si="0"/>
        <v>0.66666666666666663</v>
      </c>
      <c r="F40" t="s">
        <v>39</v>
      </c>
    </row>
    <row r="41" spans="1:6" x14ac:dyDescent="0.2">
      <c r="A41" t="s">
        <v>0</v>
      </c>
      <c r="B41" s="1">
        <v>42876</v>
      </c>
      <c r="C41" s="1" t="str">
        <f t="shared" si="1"/>
        <v>Sunday</v>
      </c>
      <c r="D41" s="2">
        <v>0.68853009259259268</v>
      </c>
      <c r="E41" s="3">
        <f t="shared" si="0"/>
        <v>0.70833333333333326</v>
      </c>
      <c r="F41" t="s">
        <v>24</v>
      </c>
    </row>
    <row r="42" spans="1:6" x14ac:dyDescent="0.2">
      <c r="A42" t="s">
        <v>0</v>
      </c>
      <c r="B42" s="1">
        <v>42876</v>
      </c>
      <c r="C42" s="1" t="str">
        <f t="shared" si="1"/>
        <v>Sunday</v>
      </c>
      <c r="D42" s="2">
        <v>0.89145833333333335</v>
      </c>
      <c r="E42" s="3">
        <f t="shared" si="0"/>
        <v>0.875</v>
      </c>
      <c r="F42" t="s">
        <v>40</v>
      </c>
    </row>
    <row r="43" spans="1:6" x14ac:dyDescent="0.2">
      <c r="A43" t="s">
        <v>0</v>
      </c>
      <c r="B43" s="1">
        <v>42876</v>
      </c>
      <c r="C43" s="1" t="str">
        <f t="shared" si="1"/>
        <v>Sunday</v>
      </c>
      <c r="D43" s="2">
        <v>0.8934375</v>
      </c>
      <c r="E43" s="3">
        <f t="shared" si="0"/>
        <v>0.875</v>
      </c>
      <c r="F43" t="s">
        <v>41</v>
      </c>
    </row>
    <row r="44" spans="1:6" x14ac:dyDescent="0.2">
      <c r="A44" t="s">
        <v>0</v>
      </c>
      <c r="B44" s="1">
        <v>42878</v>
      </c>
      <c r="C44" s="1" t="str">
        <f t="shared" si="1"/>
        <v>Tuesday</v>
      </c>
      <c r="D44" s="2">
        <v>0.57131944444444438</v>
      </c>
      <c r="E44" s="3">
        <f t="shared" si="0"/>
        <v>0.58333333333333326</v>
      </c>
      <c r="F44" t="s">
        <v>42</v>
      </c>
    </row>
    <row r="45" spans="1:6" x14ac:dyDescent="0.2">
      <c r="A45" t="s">
        <v>0</v>
      </c>
      <c r="B45" s="1">
        <v>42878</v>
      </c>
      <c r="C45" s="1" t="str">
        <f t="shared" si="1"/>
        <v>Tuesday</v>
      </c>
      <c r="D45" s="2">
        <v>0.57292824074074067</v>
      </c>
      <c r="E45" s="3">
        <f t="shared" si="0"/>
        <v>0.58333333333333326</v>
      </c>
      <c r="F45" t="s">
        <v>43</v>
      </c>
    </row>
    <row r="46" spans="1:6" x14ac:dyDescent="0.2">
      <c r="A46" t="s">
        <v>0</v>
      </c>
      <c r="B46" s="1">
        <v>42878</v>
      </c>
      <c r="C46" s="1" t="str">
        <f t="shared" si="1"/>
        <v>Tuesday</v>
      </c>
      <c r="D46" s="2">
        <v>0.57656249999999998</v>
      </c>
      <c r="E46" s="3">
        <f t="shared" si="0"/>
        <v>0.58333333333333326</v>
      </c>
      <c r="F46" t="s">
        <v>44</v>
      </c>
    </row>
    <row r="47" spans="1:6" x14ac:dyDescent="0.2">
      <c r="A47" t="s">
        <v>0</v>
      </c>
      <c r="B47" s="1">
        <v>42878</v>
      </c>
      <c r="C47" s="1" t="str">
        <f t="shared" si="1"/>
        <v>Tuesday</v>
      </c>
      <c r="D47" s="2">
        <v>0.57690972222222225</v>
      </c>
      <c r="E47" s="3">
        <f t="shared" si="0"/>
        <v>0.58333333333333326</v>
      </c>
      <c r="F47" t="s">
        <v>45</v>
      </c>
    </row>
    <row r="48" spans="1:6" x14ac:dyDescent="0.2">
      <c r="A48" t="s">
        <v>0</v>
      </c>
      <c r="B48" s="1">
        <v>42878</v>
      </c>
      <c r="C48" s="1" t="str">
        <f t="shared" si="1"/>
        <v>Tuesday</v>
      </c>
      <c r="D48" s="2">
        <v>0.68380787037037039</v>
      </c>
      <c r="E48" s="3">
        <f t="shared" si="0"/>
        <v>0.66666666666666663</v>
      </c>
      <c r="F48" t="s">
        <v>46</v>
      </c>
    </row>
    <row r="49" spans="1:6" x14ac:dyDescent="0.2">
      <c r="A49" t="s">
        <v>0</v>
      </c>
      <c r="B49" s="1">
        <v>42878</v>
      </c>
      <c r="C49" s="1" t="str">
        <f t="shared" si="1"/>
        <v>Tuesday</v>
      </c>
      <c r="D49" s="2">
        <v>0.69006944444444451</v>
      </c>
      <c r="E49" s="3">
        <f t="shared" si="0"/>
        <v>0.70833333333333326</v>
      </c>
      <c r="F49" t="s">
        <v>47</v>
      </c>
    </row>
    <row r="50" spans="1:6" x14ac:dyDescent="0.2">
      <c r="A50" t="s">
        <v>0</v>
      </c>
      <c r="B50" s="1">
        <v>42878</v>
      </c>
      <c r="C50" s="1" t="str">
        <f t="shared" si="1"/>
        <v>Tuesday</v>
      </c>
      <c r="D50" s="2">
        <v>0.69165509259259261</v>
      </c>
      <c r="E50" s="3">
        <f t="shared" si="0"/>
        <v>0.70833333333333326</v>
      </c>
      <c r="F50" t="s">
        <v>48</v>
      </c>
    </row>
    <row r="51" spans="1:6" x14ac:dyDescent="0.2">
      <c r="A51" t="s">
        <v>0</v>
      </c>
      <c r="B51" s="1">
        <v>42878</v>
      </c>
      <c r="C51" s="1" t="str">
        <f t="shared" si="1"/>
        <v>Tuesday</v>
      </c>
      <c r="D51" s="2">
        <v>0.69386574074074081</v>
      </c>
      <c r="E51" s="3">
        <f t="shared" si="0"/>
        <v>0.70833333333333326</v>
      </c>
      <c r="F51" t="s">
        <v>49</v>
      </c>
    </row>
    <row r="52" spans="1:6" x14ac:dyDescent="0.2">
      <c r="A52" t="s">
        <v>0</v>
      </c>
      <c r="B52" s="1">
        <v>42878</v>
      </c>
      <c r="C52" s="1" t="str">
        <f t="shared" si="1"/>
        <v>Tuesday</v>
      </c>
      <c r="D52" s="2">
        <v>0.69478009259259255</v>
      </c>
      <c r="E52" s="3">
        <f t="shared" si="0"/>
        <v>0.70833333333333326</v>
      </c>
      <c r="F52" t="s">
        <v>50</v>
      </c>
    </row>
    <row r="53" spans="1:6" x14ac:dyDescent="0.2">
      <c r="A53" t="s">
        <v>0</v>
      </c>
      <c r="B53" s="1">
        <v>42878</v>
      </c>
      <c r="C53" s="1" t="str">
        <f t="shared" si="1"/>
        <v>Tuesday</v>
      </c>
      <c r="D53" s="2">
        <v>0.77746527777777785</v>
      </c>
      <c r="E53" s="3">
        <f t="shared" si="0"/>
        <v>0.79166666666666663</v>
      </c>
      <c r="F53" t="s">
        <v>51</v>
      </c>
    </row>
    <row r="54" spans="1:6" x14ac:dyDescent="0.2">
      <c r="A54" t="s">
        <v>0</v>
      </c>
      <c r="B54" s="1">
        <v>42878</v>
      </c>
      <c r="C54" s="1" t="str">
        <f t="shared" si="1"/>
        <v>Tuesday</v>
      </c>
      <c r="D54" s="2">
        <v>0.77825231481481483</v>
      </c>
      <c r="E54" s="3">
        <f t="shared" si="0"/>
        <v>0.79166666666666663</v>
      </c>
      <c r="F54" t="s">
        <v>52</v>
      </c>
    </row>
    <row r="55" spans="1:6" x14ac:dyDescent="0.2">
      <c r="A55" t="s">
        <v>0</v>
      </c>
      <c r="B55" s="1">
        <v>42878</v>
      </c>
      <c r="C55" s="1" t="str">
        <f t="shared" si="1"/>
        <v>Tuesday</v>
      </c>
      <c r="D55" s="2">
        <v>0.82055555555555559</v>
      </c>
      <c r="E55" s="3">
        <f t="shared" si="0"/>
        <v>0.83333333333333326</v>
      </c>
      <c r="F55" t="s">
        <v>53</v>
      </c>
    </row>
    <row r="56" spans="1:6" x14ac:dyDescent="0.2">
      <c r="A56" t="s">
        <v>0</v>
      </c>
      <c r="B56" s="1">
        <v>42878</v>
      </c>
      <c r="C56" s="1" t="str">
        <f t="shared" si="1"/>
        <v>Tuesday</v>
      </c>
      <c r="D56" s="2">
        <v>0.82125000000000004</v>
      </c>
      <c r="E56" s="3">
        <f t="shared" si="0"/>
        <v>0.83333333333333326</v>
      </c>
      <c r="F56" t="s">
        <v>54</v>
      </c>
    </row>
    <row r="57" spans="1:6" x14ac:dyDescent="0.2">
      <c r="A57" t="s">
        <v>0</v>
      </c>
      <c r="B57" s="1">
        <v>42879</v>
      </c>
      <c r="C57" s="1" t="str">
        <f t="shared" si="1"/>
        <v>Wednesday</v>
      </c>
      <c r="D57" s="2">
        <v>0.57733796296296302</v>
      </c>
      <c r="E57" s="3">
        <f t="shared" si="0"/>
        <v>0.58333333333333326</v>
      </c>
      <c r="F57" t="s">
        <v>55</v>
      </c>
    </row>
    <row r="58" spans="1:6" x14ac:dyDescent="0.2">
      <c r="A58" t="s">
        <v>0</v>
      </c>
      <c r="B58" s="1">
        <v>42879</v>
      </c>
      <c r="C58" s="1" t="str">
        <f t="shared" si="1"/>
        <v>Wednesday</v>
      </c>
      <c r="D58" s="2">
        <v>0.58012731481481483</v>
      </c>
      <c r="E58" s="3">
        <f t="shared" si="0"/>
        <v>0.58333333333333326</v>
      </c>
      <c r="F58" t="s">
        <v>56</v>
      </c>
    </row>
    <row r="59" spans="1:6" x14ac:dyDescent="0.2">
      <c r="A59" t="s">
        <v>0</v>
      </c>
      <c r="B59" s="1">
        <v>42879</v>
      </c>
      <c r="C59" s="1" t="str">
        <f t="shared" si="1"/>
        <v>Wednesday</v>
      </c>
      <c r="D59" s="2">
        <v>0.58223379629629635</v>
      </c>
      <c r="E59" s="3">
        <f t="shared" si="0"/>
        <v>0.58333333333333326</v>
      </c>
      <c r="F59" t="s">
        <v>57</v>
      </c>
    </row>
    <row r="60" spans="1:6" x14ac:dyDescent="0.2">
      <c r="A60" t="s">
        <v>0</v>
      </c>
      <c r="B60" s="1">
        <v>42879</v>
      </c>
      <c r="C60" s="1" t="str">
        <f t="shared" si="1"/>
        <v>Wednesday</v>
      </c>
      <c r="D60" s="2">
        <v>0.58533564814814809</v>
      </c>
      <c r="E60" s="3">
        <f t="shared" si="0"/>
        <v>0.58333333333333326</v>
      </c>
      <c r="F60" t="s">
        <v>58</v>
      </c>
    </row>
    <row r="61" spans="1:6" x14ac:dyDescent="0.2">
      <c r="A61" t="s">
        <v>0</v>
      </c>
      <c r="B61" s="1">
        <v>42879</v>
      </c>
      <c r="C61" s="1" t="str">
        <f t="shared" si="1"/>
        <v>Wednesday</v>
      </c>
      <c r="D61" s="2">
        <v>0.64008101851851851</v>
      </c>
      <c r="E61" s="3">
        <f t="shared" si="0"/>
        <v>0.625</v>
      </c>
      <c r="F61" t="s">
        <v>59</v>
      </c>
    </row>
    <row r="62" spans="1:6" x14ac:dyDescent="0.2">
      <c r="A62" t="s">
        <v>0</v>
      </c>
      <c r="B62" s="1">
        <v>42879</v>
      </c>
      <c r="C62" s="1" t="str">
        <f t="shared" si="1"/>
        <v>Wednesday</v>
      </c>
      <c r="D62" s="2">
        <v>0.64119212962962957</v>
      </c>
      <c r="E62" s="3">
        <f t="shared" ref="E62:E115" si="2">MROUND(D62,"1:00")</f>
        <v>0.625</v>
      </c>
      <c r="F62" t="s">
        <v>60</v>
      </c>
    </row>
    <row r="63" spans="1:6" x14ac:dyDescent="0.2">
      <c r="A63" t="s">
        <v>0</v>
      </c>
      <c r="B63" s="1">
        <v>42879</v>
      </c>
      <c r="C63" s="1" t="str">
        <f t="shared" ref="C63:C116" si="3">TEXT(B63,"dddd")</f>
        <v>Wednesday</v>
      </c>
      <c r="D63" s="2">
        <v>0.64824074074074078</v>
      </c>
      <c r="E63" s="3">
        <f t="shared" si="2"/>
        <v>0.66666666666666663</v>
      </c>
      <c r="F63" t="s">
        <v>61</v>
      </c>
    </row>
    <row r="64" spans="1:6" x14ac:dyDescent="0.2">
      <c r="A64" t="s">
        <v>0</v>
      </c>
      <c r="B64" s="1">
        <v>42879</v>
      </c>
      <c r="C64" s="1" t="str">
        <f t="shared" si="3"/>
        <v>Wednesday</v>
      </c>
      <c r="D64" s="2">
        <v>0.66900462962962959</v>
      </c>
      <c r="E64" s="3">
        <f t="shared" si="2"/>
        <v>0.66666666666666663</v>
      </c>
      <c r="F64" t="s">
        <v>62</v>
      </c>
    </row>
    <row r="65" spans="1:6" x14ac:dyDescent="0.2">
      <c r="A65" t="s">
        <v>0</v>
      </c>
      <c r="B65" s="1">
        <v>42879</v>
      </c>
      <c r="C65" s="1" t="str">
        <f t="shared" si="3"/>
        <v>Wednesday</v>
      </c>
      <c r="D65" s="2">
        <v>0.6761921296296296</v>
      </c>
      <c r="E65" s="3">
        <f t="shared" si="2"/>
        <v>0.66666666666666663</v>
      </c>
      <c r="F65" t="s">
        <v>63</v>
      </c>
    </row>
    <row r="66" spans="1:6" x14ac:dyDescent="0.2">
      <c r="A66" t="s">
        <v>0</v>
      </c>
      <c r="B66" s="1">
        <v>42879</v>
      </c>
      <c r="C66" s="1" t="str">
        <f t="shared" si="3"/>
        <v>Wednesday</v>
      </c>
      <c r="D66" s="2">
        <v>0.68386574074074069</v>
      </c>
      <c r="E66" s="3">
        <f t="shared" si="2"/>
        <v>0.66666666666666663</v>
      </c>
      <c r="F66" t="s">
        <v>64</v>
      </c>
    </row>
    <row r="67" spans="1:6" x14ac:dyDescent="0.2">
      <c r="A67" t="s">
        <v>0</v>
      </c>
      <c r="B67" s="1">
        <v>42879</v>
      </c>
      <c r="C67" s="1" t="str">
        <f t="shared" si="3"/>
        <v>Wednesday</v>
      </c>
      <c r="D67" s="2">
        <v>0.68609953703703708</v>
      </c>
      <c r="E67" s="3">
        <f t="shared" si="2"/>
        <v>0.66666666666666663</v>
      </c>
      <c r="F67" t="s">
        <v>65</v>
      </c>
    </row>
    <row r="68" spans="1:6" x14ac:dyDescent="0.2">
      <c r="A68" t="s">
        <v>0</v>
      </c>
      <c r="B68" s="1">
        <v>42879</v>
      </c>
      <c r="C68" s="1" t="str">
        <f t="shared" si="3"/>
        <v>Wednesday</v>
      </c>
      <c r="D68" s="2">
        <v>0.68844907407407396</v>
      </c>
      <c r="E68" s="3">
        <f t="shared" si="2"/>
        <v>0.70833333333333326</v>
      </c>
      <c r="F68" t="s">
        <v>66</v>
      </c>
    </row>
    <row r="69" spans="1:6" x14ac:dyDescent="0.2">
      <c r="A69" t="s">
        <v>0</v>
      </c>
      <c r="B69" s="1">
        <v>42879</v>
      </c>
      <c r="C69" s="1" t="str">
        <f t="shared" si="3"/>
        <v>Wednesday</v>
      </c>
      <c r="D69" s="2">
        <v>0.68891203703703707</v>
      </c>
      <c r="E69" s="3">
        <f t="shared" si="2"/>
        <v>0.70833333333333326</v>
      </c>
      <c r="F69" t="s">
        <v>67</v>
      </c>
    </row>
    <row r="70" spans="1:6" x14ac:dyDescent="0.2">
      <c r="A70" t="s">
        <v>0</v>
      </c>
      <c r="B70" s="1">
        <v>42879</v>
      </c>
      <c r="C70" s="1" t="str">
        <f t="shared" si="3"/>
        <v>Wednesday</v>
      </c>
      <c r="D70" s="2">
        <v>0.69047453703703709</v>
      </c>
      <c r="E70" s="3">
        <f t="shared" si="2"/>
        <v>0.70833333333333326</v>
      </c>
      <c r="F70" t="s">
        <v>68</v>
      </c>
    </row>
    <row r="71" spans="1:6" x14ac:dyDescent="0.2">
      <c r="A71" t="s">
        <v>0</v>
      </c>
      <c r="B71" s="1">
        <v>42879</v>
      </c>
      <c r="C71" s="1" t="str">
        <f t="shared" si="3"/>
        <v>Wednesday</v>
      </c>
      <c r="D71" s="2">
        <v>0.88497685185185182</v>
      </c>
      <c r="E71" s="3">
        <f t="shared" si="2"/>
        <v>0.875</v>
      </c>
      <c r="F71" t="s">
        <v>69</v>
      </c>
    </row>
    <row r="72" spans="1:6" x14ac:dyDescent="0.2">
      <c r="A72" t="s">
        <v>0</v>
      </c>
      <c r="B72" s="1">
        <v>42879</v>
      </c>
      <c r="C72" s="1" t="str">
        <f t="shared" si="3"/>
        <v>Wednesday</v>
      </c>
      <c r="D72" s="2">
        <v>0.88541666666666663</v>
      </c>
      <c r="E72" s="3">
        <f t="shared" si="2"/>
        <v>0.875</v>
      </c>
      <c r="F72" t="s">
        <v>70</v>
      </c>
    </row>
    <row r="73" spans="1:6" x14ac:dyDescent="0.2">
      <c r="A73" t="s">
        <v>0</v>
      </c>
      <c r="B73" s="1">
        <v>42879</v>
      </c>
      <c r="C73" s="1" t="str">
        <f t="shared" si="3"/>
        <v>Wednesday</v>
      </c>
      <c r="D73" s="2">
        <v>0.93262731481481476</v>
      </c>
      <c r="E73" s="3">
        <f t="shared" si="2"/>
        <v>0.91666666666666663</v>
      </c>
      <c r="F73" t="s">
        <v>71</v>
      </c>
    </row>
    <row r="74" spans="1:6" x14ac:dyDescent="0.2">
      <c r="A74" t="s">
        <v>0</v>
      </c>
      <c r="B74" s="1">
        <v>42879</v>
      </c>
      <c r="C74" s="1" t="str">
        <f t="shared" si="3"/>
        <v>Wednesday</v>
      </c>
      <c r="D74" s="2">
        <v>0.96194444444444438</v>
      </c>
      <c r="E74" s="3">
        <f t="shared" si="2"/>
        <v>0.95833333333333326</v>
      </c>
      <c r="F74" t="s">
        <v>72</v>
      </c>
    </row>
    <row r="75" spans="1:6" x14ac:dyDescent="0.2">
      <c r="A75" t="s">
        <v>0</v>
      </c>
      <c r="B75" s="1">
        <v>42879</v>
      </c>
      <c r="C75" s="1" t="str">
        <f t="shared" si="3"/>
        <v>Wednesday</v>
      </c>
      <c r="D75" s="2">
        <v>0.96761574074074075</v>
      </c>
      <c r="E75" s="3">
        <f t="shared" si="2"/>
        <v>0.95833333333333326</v>
      </c>
      <c r="F75" t="s">
        <v>73</v>
      </c>
    </row>
    <row r="76" spans="1:6" x14ac:dyDescent="0.2">
      <c r="A76" t="s">
        <v>0</v>
      </c>
      <c r="B76" s="1">
        <v>42880</v>
      </c>
      <c r="C76" s="1" t="str">
        <f t="shared" si="3"/>
        <v>Thursday</v>
      </c>
      <c r="D76" s="2">
        <v>0.52641203703703698</v>
      </c>
      <c r="E76" s="3">
        <f t="shared" si="2"/>
        <v>0.54166666666666663</v>
      </c>
      <c r="F76" t="s">
        <v>74</v>
      </c>
    </row>
    <row r="77" spans="1:6" x14ac:dyDescent="0.2">
      <c r="A77" t="s">
        <v>0</v>
      </c>
      <c r="B77" s="1">
        <v>42880</v>
      </c>
      <c r="C77" s="1" t="str">
        <f t="shared" si="3"/>
        <v>Thursday</v>
      </c>
      <c r="D77" s="2">
        <v>0.52743055555555551</v>
      </c>
      <c r="E77" s="3">
        <f t="shared" si="2"/>
        <v>0.54166666666666663</v>
      </c>
      <c r="F77" t="s">
        <v>75</v>
      </c>
    </row>
    <row r="78" spans="1:6" x14ac:dyDescent="0.2">
      <c r="A78" t="s">
        <v>0</v>
      </c>
      <c r="B78" s="1">
        <v>42880</v>
      </c>
      <c r="C78" s="1" t="str">
        <f t="shared" si="3"/>
        <v>Thursday</v>
      </c>
      <c r="D78" s="2">
        <v>0.52864583333333337</v>
      </c>
      <c r="E78" s="3">
        <f t="shared" si="2"/>
        <v>0.54166666666666663</v>
      </c>
      <c r="F78" t="s">
        <v>76</v>
      </c>
    </row>
    <row r="79" spans="1:6" x14ac:dyDescent="0.2">
      <c r="A79" t="s">
        <v>0</v>
      </c>
      <c r="B79" s="1">
        <v>42880</v>
      </c>
      <c r="C79" s="1" t="str">
        <f t="shared" si="3"/>
        <v>Thursday</v>
      </c>
      <c r="D79" s="2">
        <v>0.5289814814814815</v>
      </c>
      <c r="E79" s="3">
        <f t="shared" si="2"/>
        <v>0.54166666666666663</v>
      </c>
      <c r="F79" t="s">
        <v>77</v>
      </c>
    </row>
    <row r="80" spans="1:6" x14ac:dyDescent="0.2">
      <c r="A80" t="s">
        <v>0</v>
      </c>
      <c r="B80" s="1">
        <v>42880</v>
      </c>
      <c r="C80" s="1" t="str">
        <f t="shared" si="3"/>
        <v>Thursday</v>
      </c>
      <c r="D80" s="2">
        <v>0.53043981481481484</v>
      </c>
      <c r="E80" s="3">
        <f t="shared" si="2"/>
        <v>0.54166666666666663</v>
      </c>
      <c r="F80" t="s">
        <v>78</v>
      </c>
    </row>
    <row r="81" spans="1:6" x14ac:dyDescent="0.2">
      <c r="A81" t="s">
        <v>0</v>
      </c>
      <c r="B81" s="1">
        <v>42880</v>
      </c>
      <c r="C81" s="1" t="str">
        <f t="shared" si="3"/>
        <v>Thursday</v>
      </c>
      <c r="D81" s="2">
        <v>0.57542824074074073</v>
      </c>
      <c r="E81" s="3">
        <f t="shared" si="2"/>
        <v>0.58333333333333326</v>
      </c>
      <c r="F81" t="s">
        <v>79</v>
      </c>
    </row>
    <row r="82" spans="1:6" x14ac:dyDescent="0.2">
      <c r="A82" t="s">
        <v>0</v>
      </c>
      <c r="B82" s="1">
        <v>42880</v>
      </c>
      <c r="C82" s="1" t="str">
        <f t="shared" si="3"/>
        <v>Thursday</v>
      </c>
      <c r="D82" s="2">
        <v>0.57628472222222216</v>
      </c>
      <c r="E82" s="3">
        <f t="shared" si="2"/>
        <v>0.58333333333333326</v>
      </c>
      <c r="F82" t="s">
        <v>80</v>
      </c>
    </row>
    <row r="83" spans="1:6" x14ac:dyDescent="0.2">
      <c r="A83" t="s">
        <v>0</v>
      </c>
      <c r="B83" s="1">
        <v>42880</v>
      </c>
      <c r="C83" s="1" t="str">
        <f t="shared" si="3"/>
        <v>Thursday</v>
      </c>
      <c r="D83" s="2">
        <v>0.5785069444444445</v>
      </c>
      <c r="E83" s="3">
        <f t="shared" si="2"/>
        <v>0.58333333333333326</v>
      </c>
      <c r="F83" t="s">
        <v>81</v>
      </c>
    </row>
    <row r="84" spans="1:6" x14ac:dyDescent="0.2">
      <c r="A84" t="s">
        <v>0</v>
      </c>
      <c r="B84" s="1">
        <v>42880</v>
      </c>
      <c r="C84" s="1" t="str">
        <f t="shared" si="3"/>
        <v>Thursday</v>
      </c>
      <c r="D84" s="2">
        <v>0.82936342592592593</v>
      </c>
      <c r="E84" s="3">
        <f t="shared" si="2"/>
        <v>0.83333333333333326</v>
      </c>
      <c r="F84" t="s">
        <v>82</v>
      </c>
    </row>
    <row r="85" spans="1:6" x14ac:dyDescent="0.2">
      <c r="A85" t="s">
        <v>0</v>
      </c>
      <c r="B85" s="1">
        <v>42880</v>
      </c>
      <c r="C85" s="1" t="str">
        <f t="shared" si="3"/>
        <v>Thursday</v>
      </c>
      <c r="D85" s="2">
        <v>0.8464814814814815</v>
      </c>
      <c r="E85" s="3">
        <f t="shared" si="2"/>
        <v>0.83333333333333326</v>
      </c>
    </row>
    <row r="86" spans="1:6" x14ac:dyDescent="0.2">
      <c r="A86" t="s">
        <v>0</v>
      </c>
      <c r="B86" s="1">
        <v>42880</v>
      </c>
      <c r="C86" s="1" t="str">
        <f t="shared" si="3"/>
        <v>Thursday</v>
      </c>
      <c r="D86" s="2">
        <v>0.85033564814814822</v>
      </c>
      <c r="E86" s="3">
        <f t="shared" si="2"/>
        <v>0.83333333333333326</v>
      </c>
      <c r="F86" t="s">
        <v>83</v>
      </c>
    </row>
    <row r="87" spans="1:6" x14ac:dyDescent="0.2">
      <c r="A87" t="s">
        <v>0</v>
      </c>
      <c r="B87" s="1">
        <v>42880</v>
      </c>
      <c r="C87" s="1" t="str">
        <f t="shared" si="3"/>
        <v>Thursday</v>
      </c>
      <c r="D87" s="2">
        <v>0.85082175925925929</v>
      </c>
      <c r="E87" s="3">
        <f t="shared" si="2"/>
        <v>0.83333333333333326</v>
      </c>
      <c r="F87" t="s">
        <v>84</v>
      </c>
    </row>
    <row r="88" spans="1:6" x14ac:dyDescent="0.2">
      <c r="A88" t="s">
        <v>0</v>
      </c>
      <c r="B88" s="1">
        <v>42880</v>
      </c>
      <c r="C88" s="1" t="str">
        <f t="shared" si="3"/>
        <v>Thursday</v>
      </c>
      <c r="D88" s="2">
        <v>0.88920138888888889</v>
      </c>
      <c r="E88" s="3">
        <f t="shared" si="2"/>
        <v>0.875</v>
      </c>
      <c r="F88" t="s">
        <v>85</v>
      </c>
    </row>
    <row r="89" spans="1:6" x14ac:dyDescent="0.2">
      <c r="A89" t="s">
        <v>0</v>
      </c>
      <c r="B89" s="1">
        <v>42880</v>
      </c>
      <c r="C89" s="1" t="str">
        <f t="shared" si="3"/>
        <v>Thursday</v>
      </c>
      <c r="D89" s="2">
        <v>0.89182870370370371</v>
      </c>
      <c r="E89" s="3">
        <f t="shared" si="2"/>
        <v>0.875</v>
      </c>
      <c r="F89" t="s">
        <v>86</v>
      </c>
    </row>
    <row r="90" spans="1:6" x14ac:dyDescent="0.2">
      <c r="A90" t="s">
        <v>0</v>
      </c>
      <c r="B90" s="1">
        <v>42880</v>
      </c>
      <c r="C90" s="1" t="str">
        <f t="shared" si="3"/>
        <v>Thursday</v>
      </c>
      <c r="D90" s="2">
        <v>0.89880787037037047</v>
      </c>
      <c r="E90" s="3">
        <f t="shared" si="2"/>
        <v>0.91666666666666663</v>
      </c>
      <c r="F90" t="s">
        <v>87</v>
      </c>
    </row>
    <row r="91" spans="1:6" x14ac:dyDescent="0.2">
      <c r="A91" t="s">
        <v>0</v>
      </c>
      <c r="B91" s="1">
        <v>42880</v>
      </c>
      <c r="C91" s="1" t="str">
        <f t="shared" si="3"/>
        <v>Thursday</v>
      </c>
      <c r="D91" s="2">
        <v>0.91053240740740737</v>
      </c>
      <c r="E91" s="3">
        <f t="shared" si="2"/>
        <v>0.91666666666666663</v>
      </c>
      <c r="F91" t="s">
        <v>88</v>
      </c>
    </row>
    <row r="92" spans="1:6" x14ac:dyDescent="0.2">
      <c r="A92" t="s">
        <v>0</v>
      </c>
      <c r="B92" s="1">
        <v>42880</v>
      </c>
      <c r="C92" s="1" t="str">
        <f t="shared" si="3"/>
        <v>Thursday</v>
      </c>
      <c r="D92" s="2">
        <v>0.92503472222222216</v>
      </c>
      <c r="E92" s="3">
        <f t="shared" si="2"/>
        <v>0.91666666666666663</v>
      </c>
      <c r="F92" t="s">
        <v>89</v>
      </c>
    </row>
    <row r="93" spans="1:6" x14ac:dyDescent="0.2">
      <c r="A93" t="s">
        <v>0</v>
      </c>
      <c r="B93" s="1">
        <v>42880</v>
      </c>
      <c r="C93" s="1" t="str">
        <f t="shared" si="3"/>
        <v>Thursday</v>
      </c>
      <c r="D93" s="2">
        <v>0.930150462962963</v>
      </c>
      <c r="E93" s="3">
        <f t="shared" si="2"/>
        <v>0.91666666666666663</v>
      </c>
      <c r="F93" t="s">
        <v>90</v>
      </c>
    </row>
    <row r="94" spans="1:6" x14ac:dyDescent="0.2">
      <c r="A94" t="s">
        <v>0</v>
      </c>
      <c r="B94" s="1">
        <v>42880</v>
      </c>
      <c r="C94" s="1" t="str">
        <f t="shared" si="3"/>
        <v>Thursday</v>
      </c>
      <c r="D94" s="2">
        <v>0.93825231481481486</v>
      </c>
      <c r="E94" s="3">
        <f t="shared" si="2"/>
        <v>0.95833333333333326</v>
      </c>
      <c r="F94" t="s">
        <v>91</v>
      </c>
    </row>
    <row r="95" spans="1:6" x14ac:dyDescent="0.2">
      <c r="A95" t="s">
        <v>0</v>
      </c>
      <c r="B95" s="1">
        <v>42880</v>
      </c>
      <c r="C95" s="1" t="str">
        <f t="shared" si="3"/>
        <v>Thursday</v>
      </c>
      <c r="D95" s="2">
        <v>0.94437499999999996</v>
      </c>
      <c r="E95" s="3">
        <f t="shared" si="2"/>
        <v>0.95833333333333326</v>
      </c>
      <c r="F95" t="s">
        <v>92</v>
      </c>
    </row>
    <row r="96" spans="1:6" x14ac:dyDescent="0.2">
      <c r="A96" t="s">
        <v>0</v>
      </c>
      <c r="B96" s="1">
        <v>42880</v>
      </c>
      <c r="C96" s="1" t="str">
        <f t="shared" si="3"/>
        <v>Thursday</v>
      </c>
      <c r="D96" s="2">
        <v>0.96398148148148144</v>
      </c>
      <c r="E96" s="3">
        <f t="shared" si="2"/>
        <v>0.95833333333333326</v>
      </c>
      <c r="F96" t="s">
        <v>93</v>
      </c>
    </row>
    <row r="97" spans="1:6" x14ac:dyDescent="0.2">
      <c r="A97" t="s">
        <v>0</v>
      </c>
      <c r="B97" s="1">
        <v>42881</v>
      </c>
      <c r="C97" s="1" t="str">
        <f t="shared" si="3"/>
        <v>Friday</v>
      </c>
      <c r="D97" s="2">
        <v>0.59355324074074078</v>
      </c>
      <c r="E97" s="3">
        <f t="shared" si="2"/>
        <v>0.58333333333333326</v>
      </c>
    </row>
    <row r="98" spans="1:6" x14ac:dyDescent="0.2">
      <c r="A98" t="s">
        <v>0</v>
      </c>
      <c r="B98" s="1">
        <v>42881</v>
      </c>
      <c r="C98" s="1" t="str">
        <f t="shared" si="3"/>
        <v>Friday</v>
      </c>
      <c r="D98" s="2">
        <v>0.61028935185185185</v>
      </c>
      <c r="E98" s="3">
        <f t="shared" si="2"/>
        <v>0.625</v>
      </c>
      <c r="F98" t="s">
        <v>94</v>
      </c>
    </row>
    <row r="99" spans="1:6" x14ac:dyDescent="0.2">
      <c r="A99" t="s">
        <v>0</v>
      </c>
      <c r="B99" s="1">
        <v>42881</v>
      </c>
      <c r="C99" s="1" t="str">
        <f t="shared" si="3"/>
        <v>Friday</v>
      </c>
      <c r="D99" s="2">
        <v>0.62115740740740744</v>
      </c>
      <c r="E99" s="3">
        <f t="shared" si="2"/>
        <v>0.625</v>
      </c>
      <c r="F99" t="s">
        <v>95</v>
      </c>
    </row>
    <row r="100" spans="1:6" x14ac:dyDescent="0.2">
      <c r="A100" t="s">
        <v>0</v>
      </c>
      <c r="B100" s="1">
        <v>42881</v>
      </c>
      <c r="C100" s="1" t="str">
        <f t="shared" si="3"/>
        <v>Friday</v>
      </c>
      <c r="D100" s="2">
        <v>0.62195601851851856</v>
      </c>
      <c r="E100" s="3">
        <f t="shared" si="2"/>
        <v>0.625</v>
      </c>
      <c r="F100" t="s">
        <v>96</v>
      </c>
    </row>
    <row r="101" spans="1:6" x14ac:dyDescent="0.2">
      <c r="A101" t="s">
        <v>0</v>
      </c>
      <c r="B101" s="1">
        <v>42881</v>
      </c>
      <c r="C101" s="1" t="str">
        <f t="shared" si="3"/>
        <v>Friday</v>
      </c>
      <c r="D101" s="2">
        <v>0.75454861111111116</v>
      </c>
      <c r="E101" s="3">
        <f t="shared" si="2"/>
        <v>0.75</v>
      </c>
      <c r="F101" t="s">
        <v>97</v>
      </c>
    </row>
    <row r="102" spans="1:6" x14ac:dyDescent="0.2">
      <c r="A102" t="s">
        <v>3</v>
      </c>
      <c r="B102" s="1">
        <v>42881</v>
      </c>
      <c r="C102" s="1" t="str">
        <f t="shared" si="3"/>
        <v>Friday</v>
      </c>
      <c r="D102" s="2">
        <v>0.75848379629629636</v>
      </c>
      <c r="E102" s="3">
        <f t="shared" si="2"/>
        <v>0.75</v>
      </c>
      <c r="F102" t="s">
        <v>98</v>
      </c>
    </row>
    <row r="103" spans="1:6" x14ac:dyDescent="0.2">
      <c r="A103" t="s">
        <v>0</v>
      </c>
      <c r="B103" s="1">
        <v>42881</v>
      </c>
      <c r="C103" s="1" t="str">
        <f t="shared" si="3"/>
        <v>Friday</v>
      </c>
      <c r="D103" s="2">
        <v>0.75944444444444448</v>
      </c>
      <c r="E103" s="3">
        <f t="shared" si="2"/>
        <v>0.75</v>
      </c>
      <c r="F103" t="s">
        <v>99</v>
      </c>
    </row>
    <row r="104" spans="1:6" x14ac:dyDescent="0.2">
      <c r="A104" t="s">
        <v>3</v>
      </c>
      <c r="B104" s="1">
        <v>42881</v>
      </c>
      <c r="C104" s="1" t="str">
        <f t="shared" si="3"/>
        <v>Friday</v>
      </c>
      <c r="D104" s="2">
        <v>0.76348379629629637</v>
      </c>
      <c r="E104" s="3">
        <f t="shared" si="2"/>
        <v>0.75</v>
      </c>
      <c r="F104" t="s">
        <v>100</v>
      </c>
    </row>
    <row r="105" spans="1:6" x14ac:dyDescent="0.2">
      <c r="A105" t="s">
        <v>0</v>
      </c>
      <c r="B105" s="1">
        <v>42881</v>
      </c>
      <c r="C105" s="1" t="str">
        <f t="shared" si="3"/>
        <v>Friday</v>
      </c>
      <c r="D105" s="2">
        <v>0.77175925925925926</v>
      </c>
      <c r="E105" s="3">
        <f t="shared" si="2"/>
        <v>0.79166666666666663</v>
      </c>
      <c r="F105" t="s">
        <v>101</v>
      </c>
    </row>
    <row r="106" spans="1:6" x14ac:dyDescent="0.2">
      <c r="A106" t="s">
        <v>0</v>
      </c>
      <c r="B106" s="1">
        <v>42881</v>
      </c>
      <c r="C106" s="1" t="str">
        <f t="shared" si="3"/>
        <v>Friday</v>
      </c>
      <c r="D106" s="2">
        <v>0.77224537037037033</v>
      </c>
      <c r="E106" s="3">
        <f t="shared" si="2"/>
        <v>0.79166666666666663</v>
      </c>
      <c r="F106" t="s">
        <v>102</v>
      </c>
    </row>
    <row r="107" spans="1:6" x14ac:dyDescent="0.2">
      <c r="A107" t="s">
        <v>0</v>
      </c>
      <c r="B107" s="1">
        <v>42881</v>
      </c>
      <c r="C107" s="1" t="str">
        <f t="shared" si="3"/>
        <v>Friday</v>
      </c>
      <c r="D107" s="2">
        <v>0.77239583333333339</v>
      </c>
      <c r="E107" s="3">
        <f t="shared" si="2"/>
        <v>0.79166666666666663</v>
      </c>
      <c r="F107" t="s">
        <v>103</v>
      </c>
    </row>
    <row r="108" spans="1:6" x14ac:dyDescent="0.2">
      <c r="A108" t="s">
        <v>0</v>
      </c>
      <c r="B108" s="1">
        <v>42881</v>
      </c>
      <c r="C108" s="1" t="str">
        <f t="shared" si="3"/>
        <v>Friday</v>
      </c>
      <c r="D108" s="2">
        <v>0.89459490740740744</v>
      </c>
      <c r="E108" s="3">
        <f t="shared" si="2"/>
        <v>0.875</v>
      </c>
      <c r="F108" t="s">
        <v>104</v>
      </c>
    </row>
    <row r="109" spans="1:6" x14ac:dyDescent="0.2">
      <c r="A109" t="s">
        <v>0</v>
      </c>
      <c r="B109" s="1">
        <v>42881</v>
      </c>
      <c r="C109" s="1" t="str">
        <f t="shared" si="3"/>
        <v>Friday</v>
      </c>
      <c r="D109" s="2">
        <v>0.90068287037037031</v>
      </c>
      <c r="E109" s="3">
        <f t="shared" si="2"/>
        <v>0.91666666666666663</v>
      </c>
      <c r="F109" t="s">
        <v>105</v>
      </c>
    </row>
    <row r="110" spans="1:6" x14ac:dyDescent="0.2">
      <c r="A110" t="s">
        <v>0</v>
      </c>
      <c r="B110" s="1">
        <v>42881</v>
      </c>
      <c r="C110" s="1" t="str">
        <f t="shared" si="3"/>
        <v>Friday</v>
      </c>
      <c r="D110" s="2">
        <v>0.90174768518518522</v>
      </c>
      <c r="E110" s="3">
        <f t="shared" si="2"/>
        <v>0.91666666666666663</v>
      </c>
      <c r="F110" t="s">
        <v>106</v>
      </c>
    </row>
    <row r="111" spans="1:6" x14ac:dyDescent="0.2">
      <c r="A111" t="s">
        <v>0</v>
      </c>
      <c r="B111" s="1">
        <v>42881</v>
      </c>
      <c r="C111" s="1" t="str">
        <f t="shared" si="3"/>
        <v>Friday</v>
      </c>
      <c r="D111" s="2">
        <v>0.91041666666666676</v>
      </c>
      <c r="E111" s="3">
        <f t="shared" si="2"/>
        <v>0.91666666666666663</v>
      </c>
      <c r="F111" t="s">
        <v>107</v>
      </c>
    </row>
    <row r="112" spans="1:6" x14ac:dyDescent="0.2">
      <c r="A112" t="s">
        <v>3</v>
      </c>
      <c r="B112" s="1">
        <v>42881</v>
      </c>
      <c r="C112" s="1" t="str">
        <f t="shared" si="3"/>
        <v>Friday</v>
      </c>
      <c r="D112" s="2">
        <v>0.968287037037037</v>
      </c>
      <c r="E112" s="3">
        <f t="shared" si="2"/>
        <v>0.95833333333333326</v>
      </c>
      <c r="F112" t="s">
        <v>108</v>
      </c>
    </row>
    <row r="113" spans="1:6" x14ac:dyDescent="0.2">
      <c r="A113" t="s">
        <v>0</v>
      </c>
      <c r="B113" s="1">
        <v>42881</v>
      </c>
      <c r="C113" s="1" t="str">
        <f t="shared" si="3"/>
        <v>Friday</v>
      </c>
      <c r="D113" s="2">
        <v>0.97094907407407405</v>
      </c>
      <c r="E113" s="3">
        <f t="shared" si="2"/>
        <v>0.95833333333333326</v>
      </c>
      <c r="F113" t="s">
        <v>109</v>
      </c>
    </row>
    <row r="114" spans="1:6" x14ac:dyDescent="0.2">
      <c r="A114" t="s">
        <v>3</v>
      </c>
      <c r="B114" s="1">
        <v>42881</v>
      </c>
      <c r="C114" s="1" t="str">
        <f t="shared" si="3"/>
        <v>Friday</v>
      </c>
      <c r="D114" s="2">
        <v>0.97692129629629632</v>
      </c>
      <c r="E114" s="3">
        <f t="shared" si="2"/>
        <v>0.95833333333333326</v>
      </c>
      <c r="F114" t="s">
        <v>110</v>
      </c>
    </row>
    <row r="115" spans="1:6" x14ac:dyDescent="0.2">
      <c r="A115" t="s">
        <v>0</v>
      </c>
      <c r="B115" s="1">
        <v>42882</v>
      </c>
      <c r="C115" s="1" t="str">
        <f t="shared" si="3"/>
        <v>Saturday</v>
      </c>
      <c r="D115" s="2">
        <v>5.4444444444444441E-2</v>
      </c>
      <c r="E115" s="3">
        <f t="shared" si="2"/>
        <v>4.1666666666666664E-2</v>
      </c>
      <c r="F115" t="s">
        <v>111</v>
      </c>
    </row>
    <row r="116" spans="1:6" x14ac:dyDescent="0.2">
      <c r="A116" t="s">
        <v>0</v>
      </c>
      <c r="B116" s="1">
        <v>42882</v>
      </c>
      <c r="C116" s="1" t="str">
        <f t="shared" si="3"/>
        <v>Saturday</v>
      </c>
      <c r="D116" s="2">
        <v>5.4490740740740735E-2</v>
      </c>
      <c r="E116" s="3">
        <f t="shared" ref="E116:E177" si="4">MROUND(D116,"1:00")</f>
        <v>4.1666666666666664E-2</v>
      </c>
      <c r="F116" t="s">
        <v>112</v>
      </c>
    </row>
    <row r="117" spans="1:6" x14ac:dyDescent="0.2">
      <c r="A117" t="s">
        <v>0</v>
      </c>
      <c r="B117" s="1">
        <v>42882</v>
      </c>
      <c r="C117" s="1" t="str">
        <f t="shared" ref="C117:C178" si="5">TEXT(B117,"dddd")</f>
        <v>Saturday</v>
      </c>
      <c r="D117" s="2">
        <v>5.5775462962962964E-2</v>
      </c>
      <c r="E117" s="3">
        <f t="shared" si="4"/>
        <v>4.1666666666666664E-2</v>
      </c>
      <c r="F117" t="s">
        <v>113</v>
      </c>
    </row>
    <row r="118" spans="1:6" x14ac:dyDescent="0.2">
      <c r="A118" t="s">
        <v>0</v>
      </c>
      <c r="B118" s="1">
        <v>42882</v>
      </c>
      <c r="C118" s="1" t="str">
        <f t="shared" si="5"/>
        <v>Saturday</v>
      </c>
      <c r="D118" s="2">
        <v>5.6307870370370362E-2</v>
      </c>
      <c r="E118" s="3">
        <f t="shared" si="4"/>
        <v>4.1666666666666664E-2</v>
      </c>
      <c r="F118" t="s">
        <v>114</v>
      </c>
    </row>
    <row r="119" spans="1:6" x14ac:dyDescent="0.2">
      <c r="A119" t="s">
        <v>0</v>
      </c>
      <c r="B119" s="1">
        <v>42882</v>
      </c>
      <c r="C119" s="1" t="str">
        <f t="shared" si="5"/>
        <v>Saturday</v>
      </c>
      <c r="D119" s="2">
        <v>5.6851851851851855E-2</v>
      </c>
      <c r="E119" s="3">
        <f t="shared" si="4"/>
        <v>4.1666666666666664E-2</v>
      </c>
      <c r="F119" t="s">
        <v>115</v>
      </c>
    </row>
    <row r="120" spans="1:6" x14ac:dyDescent="0.2">
      <c r="A120" t="s">
        <v>0</v>
      </c>
      <c r="B120" s="1">
        <v>42882</v>
      </c>
      <c r="C120" s="1" t="str">
        <f t="shared" si="5"/>
        <v>Saturday</v>
      </c>
      <c r="D120" s="2">
        <v>5.7129629629629634E-2</v>
      </c>
      <c r="E120" s="3">
        <f t="shared" si="4"/>
        <v>4.1666666666666664E-2</v>
      </c>
      <c r="F120" t="s">
        <v>116</v>
      </c>
    </row>
    <row r="121" spans="1:6" x14ac:dyDescent="0.2">
      <c r="A121" t="s">
        <v>0</v>
      </c>
      <c r="B121" s="1">
        <v>42882</v>
      </c>
      <c r="C121" s="1" t="str">
        <f t="shared" si="5"/>
        <v>Saturday</v>
      </c>
      <c r="D121" s="2">
        <v>5.7141203703703708E-2</v>
      </c>
      <c r="E121" s="3">
        <f t="shared" si="4"/>
        <v>4.1666666666666664E-2</v>
      </c>
      <c r="F121" t="s">
        <v>117</v>
      </c>
    </row>
    <row r="122" spans="1:6" x14ac:dyDescent="0.2">
      <c r="A122" t="s">
        <v>0</v>
      </c>
      <c r="B122" s="1">
        <v>42882</v>
      </c>
      <c r="C122" s="1" t="str">
        <f t="shared" si="5"/>
        <v>Saturday</v>
      </c>
      <c r="D122" s="2">
        <v>5.7303240740740745E-2</v>
      </c>
      <c r="E122" s="3">
        <f t="shared" si="4"/>
        <v>4.1666666666666664E-2</v>
      </c>
      <c r="F122" t="s">
        <v>118</v>
      </c>
    </row>
    <row r="123" spans="1:6" x14ac:dyDescent="0.2">
      <c r="A123" t="s">
        <v>0</v>
      </c>
      <c r="B123" s="1">
        <v>42882</v>
      </c>
      <c r="C123" s="1" t="str">
        <f t="shared" si="5"/>
        <v>Saturday</v>
      </c>
      <c r="D123" s="2">
        <v>5.7812499999999996E-2</v>
      </c>
      <c r="E123" s="3">
        <f t="shared" si="4"/>
        <v>4.1666666666666664E-2</v>
      </c>
      <c r="F123" t="s">
        <v>119</v>
      </c>
    </row>
    <row r="124" spans="1:6" x14ac:dyDescent="0.2">
      <c r="A124" t="s">
        <v>0</v>
      </c>
      <c r="B124" s="1">
        <v>42882</v>
      </c>
      <c r="C124" s="1" t="str">
        <f t="shared" si="5"/>
        <v>Saturday</v>
      </c>
      <c r="D124" s="2">
        <v>5.8078703703703709E-2</v>
      </c>
      <c r="E124" s="3">
        <f t="shared" si="4"/>
        <v>4.1666666666666664E-2</v>
      </c>
      <c r="F124" t="s">
        <v>120</v>
      </c>
    </row>
    <row r="125" spans="1:6" x14ac:dyDescent="0.2">
      <c r="A125" t="s">
        <v>0</v>
      </c>
      <c r="B125" s="1">
        <v>42882</v>
      </c>
      <c r="C125" s="1" t="str">
        <f t="shared" si="5"/>
        <v>Saturday</v>
      </c>
      <c r="D125" s="2">
        <v>5.8333333333333327E-2</v>
      </c>
      <c r="E125" s="3">
        <f t="shared" si="4"/>
        <v>4.1666666666666664E-2</v>
      </c>
      <c r="F125" t="s">
        <v>121</v>
      </c>
    </row>
    <row r="126" spans="1:6" x14ac:dyDescent="0.2">
      <c r="A126" t="s">
        <v>0</v>
      </c>
      <c r="B126" s="1">
        <v>42882</v>
      </c>
      <c r="C126" s="1" t="str">
        <f t="shared" si="5"/>
        <v>Saturday</v>
      </c>
      <c r="D126" s="2">
        <v>5.8344907407407408E-2</v>
      </c>
      <c r="E126" s="3">
        <f t="shared" si="4"/>
        <v>4.1666666666666664E-2</v>
      </c>
      <c r="F126" t="s">
        <v>122</v>
      </c>
    </row>
    <row r="127" spans="1:6" x14ac:dyDescent="0.2">
      <c r="A127" t="s">
        <v>0</v>
      </c>
      <c r="B127" s="1">
        <v>42882</v>
      </c>
      <c r="C127" s="1" t="str">
        <f t="shared" si="5"/>
        <v>Saturday</v>
      </c>
      <c r="D127" s="2">
        <v>5.8368055555555555E-2</v>
      </c>
      <c r="E127" s="3">
        <f t="shared" si="4"/>
        <v>4.1666666666666664E-2</v>
      </c>
      <c r="F127" t="s">
        <v>123</v>
      </c>
    </row>
    <row r="128" spans="1:6" x14ac:dyDescent="0.2">
      <c r="A128" t="s">
        <v>0</v>
      </c>
      <c r="B128" s="1">
        <v>42882</v>
      </c>
      <c r="C128" s="1" t="str">
        <f t="shared" si="5"/>
        <v>Saturday</v>
      </c>
      <c r="D128" s="2">
        <v>5.844907407407407E-2</v>
      </c>
      <c r="E128" s="3">
        <f t="shared" si="4"/>
        <v>4.1666666666666664E-2</v>
      </c>
      <c r="F128" t="s">
        <v>124</v>
      </c>
    </row>
    <row r="129" spans="1:6" x14ac:dyDescent="0.2">
      <c r="A129" t="s">
        <v>0</v>
      </c>
      <c r="B129" s="1">
        <v>42882</v>
      </c>
      <c r="C129" s="1" t="str">
        <f t="shared" si="5"/>
        <v>Saturday</v>
      </c>
      <c r="D129" s="2">
        <v>5.8483796296296298E-2</v>
      </c>
      <c r="E129" s="3">
        <f t="shared" si="4"/>
        <v>4.1666666666666664E-2</v>
      </c>
      <c r="F129" t="s">
        <v>125</v>
      </c>
    </row>
    <row r="130" spans="1:6" x14ac:dyDescent="0.2">
      <c r="A130" t="s">
        <v>0</v>
      </c>
      <c r="B130" s="1">
        <v>42882</v>
      </c>
      <c r="C130" s="1" t="str">
        <f t="shared" si="5"/>
        <v>Saturday</v>
      </c>
      <c r="D130" s="2">
        <v>0.1759375</v>
      </c>
      <c r="E130" s="3">
        <f t="shared" si="4"/>
        <v>0.16666666666666666</v>
      </c>
    </row>
    <row r="131" spans="1:6" x14ac:dyDescent="0.2">
      <c r="A131" t="s">
        <v>0</v>
      </c>
      <c r="B131" s="1">
        <v>42882</v>
      </c>
      <c r="C131" s="1" t="str">
        <f t="shared" si="5"/>
        <v>Saturday</v>
      </c>
      <c r="D131" s="2">
        <v>0.57620370370370366</v>
      </c>
      <c r="E131" s="3">
        <f t="shared" si="4"/>
        <v>0.58333333333333326</v>
      </c>
      <c r="F131" t="s">
        <v>126</v>
      </c>
    </row>
    <row r="132" spans="1:6" x14ac:dyDescent="0.2">
      <c r="A132" t="s">
        <v>0</v>
      </c>
      <c r="B132" s="1">
        <v>42882</v>
      </c>
      <c r="C132" s="1" t="str">
        <f t="shared" si="5"/>
        <v>Saturday</v>
      </c>
      <c r="D132" s="2">
        <v>0.59877314814814808</v>
      </c>
      <c r="E132" s="3">
        <f t="shared" si="4"/>
        <v>0.58333333333333326</v>
      </c>
      <c r="F132" t="s">
        <v>127</v>
      </c>
    </row>
    <row r="133" spans="1:6" x14ac:dyDescent="0.2">
      <c r="A133" t="s">
        <v>0</v>
      </c>
      <c r="B133" s="1">
        <v>42882</v>
      </c>
      <c r="C133" s="1" t="str">
        <f t="shared" si="5"/>
        <v>Saturday</v>
      </c>
      <c r="D133" s="2">
        <v>0.61038194444444438</v>
      </c>
      <c r="E133" s="3">
        <f t="shared" si="4"/>
        <v>0.625</v>
      </c>
      <c r="F133" t="s">
        <v>128</v>
      </c>
    </row>
    <row r="134" spans="1:6" x14ac:dyDescent="0.2">
      <c r="A134" t="s">
        <v>0</v>
      </c>
      <c r="B134" s="1">
        <v>42882</v>
      </c>
      <c r="C134" s="1" t="str">
        <f t="shared" si="5"/>
        <v>Saturday</v>
      </c>
      <c r="D134" s="2">
        <v>0.61100694444444448</v>
      </c>
      <c r="E134" s="3">
        <f t="shared" si="4"/>
        <v>0.625</v>
      </c>
      <c r="F134" t="s">
        <v>129</v>
      </c>
    </row>
    <row r="135" spans="1:6" x14ac:dyDescent="0.2">
      <c r="A135" t="s">
        <v>0</v>
      </c>
      <c r="B135" s="1">
        <v>42882</v>
      </c>
      <c r="C135" s="1" t="str">
        <f t="shared" si="5"/>
        <v>Saturday</v>
      </c>
      <c r="D135" s="2">
        <v>0.61109953703703701</v>
      </c>
      <c r="E135" s="3">
        <f t="shared" si="4"/>
        <v>0.625</v>
      </c>
      <c r="F135" t="s">
        <v>130</v>
      </c>
    </row>
    <row r="136" spans="1:6" x14ac:dyDescent="0.2">
      <c r="A136" t="s">
        <v>0</v>
      </c>
      <c r="B136" s="1">
        <v>42882</v>
      </c>
      <c r="C136" s="1" t="str">
        <f t="shared" si="5"/>
        <v>Saturday</v>
      </c>
      <c r="D136" s="2">
        <v>0.61436342592592597</v>
      </c>
      <c r="E136" s="3">
        <f t="shared" si="4"/>
        <v>0.625</v>
      </c>
      <c r="F136" t="s">
        <v>131</v>
      </c>
    </row>
    <row r="137" spans="1:6" x14ac:dyDescent="0.2">
      <c r="A137" t="s">
        <v>0</v>
      </c>
      <c r="B137" s="1">
        <v>42882</v>
      </c>
      <c r="C137" s="1" t="str">
        <f t="shared" si="5"/>
        <v>Saturday</v>
      </c>
      <c r="D137" s="2">
        <v>0.61638888888888888</v>
      </c>
      <c r="E137" s="3">
        <f t="shared" si="4"/>
        <v>0.625</v>
      </c>
      <c r="F137" t="s">
        <v>132</v>
      </c>
    </row>
    <row r="138" spans="1:6" x14ac:dyDescent="0.2">
      <c r="A138" t="s">
        <v>0</v>
      </c>
      <c r="B138" s="1">
        <v>42882</v>
      </c>
      <c r="C138" s="1" t="str">
        <f t="shared" si="5"/>
        <v>Saturday</v>
      </c>
      <c r="D138" s="2">
        <v>0.61658564814814809</v>
      </c>
      <c r="E138" s="3">
        <f t="shared" si="4"/>
        <v>0.625</v>
      </c>
      <c r="F138" t="s">
        <v>133</v>
      </c>
    </row>
    <row r="139" spans="1:6" x14ac:dyDescent="0.2">
      <c r="A139" t="s">
        <v>0</v>
      </c>
      <c r="B139" s="1">
        <v>42882</v>
      </c>
      <c r="C139" s="1" t="str">
        <f t="shared" si="5"/>
        <v>Saturday</v>
      </c>
      <c r="D139" s="2">
        <v>0.62111111111111106</v>
      </c>
      <c r="E139" s="3">
        <f t="shared" si="4"/>
        <v>0.625</v>
      </c>
      <c r="F139" t="s">
        <v>134</v>
      </c>
    </row>
    <row r="140" spans="1:6" x14ac:dyDescent="0.2">
      <c r="A140" t="s">
        <v>0</v>
      </c>
      <c r="B140" s="1">
        <v>42882</v>
      </c>
      <c r="C140" s="1" t="str">
        <f t="shared" si="5"/>
        <v>Saturday</v>
      </c>
      <c r="D140" s="2">
        <v>0.62542824074074077</v>
      </c>
      <c r="E140" s="3">
        <f t="shared" si="4"/>
        <v>0.625</v>
      </c>
      <c r="F140" t="s">
        <v>135</v>
      </c>
    </row>
    <row r="141" spans="1:6" x14ac:dyDescent="0.2">
      <c r="A141" t="s">
        <v>0</v>
      </c>
      <c r="B141" s="1">
        <v>42882</v>
      </c>
      <c r="C141" s="1" t="str">
        <f t="shared" si="5"/>
        <v>Saturday</v>
      </c>
      <c r="D141" s="2">
        <v>0.63684027777777785</v>
      </c>
      <c r="E141" s="3">
        <f t="shared" si="4"/>
        <v>0.625</v>
      </c>
      <c r="F141" t="s">
        <v>136</v>
      </c>
    </row>
    <row r="142" spans="1:6" x14ac:dyDescent="0.2">
      <c r="A142" t="s">
        <v>0</v>
      </c>
      <c r="B142" s="1">
        <v>42882</v>
      </c>
      <c r="C142" s="1" t="str">
        <f t="shared" si="5"/>
        <v>Saturday</v>
      </c>
      <c r="D142" s="2">
        <v>0.63710648148148141</v>
      </c>
      <c r="E142" s="3">
        <f t="shared" si="4"/>
        <v>0.625</v>
      </c>
      <c r="F142" t="s">
        <v>137</v>
      </c>
    </row>
    <row r="143" spans="1:6" x14ac:dyDescent="0.2">
      <c r="A143" t="s">
        <v>0</v>
      </c>
      <c r="B143" s="1">
        <v>42882</v>
      </c>
      <c r="C143" s="1" t="str">
        <f t="shared" si="5"/>
        <v>Saturday</v>
      </c>
      <c r="D143" s="2">
        <v>0.63787037037037042</v>
      </c>
      <c r="E143" s="3">
        <f t="shared" si="4"/>
        <v>0.625</v>
      </c>
      <c r="F143" t="s">
        <v>138</v>
      </c>
    </row>
    <row r="144" spans="1:6" x14ac:dyDescent="0.2">
      <c r="A144" t="s">
        <v>0</v>
      </c>
      <c r="B144" s="1">
        <v>42882</v>
      </c>
      <c r="C144" s="1" t="str">
        <f t="shared" si="5"/>
        <v>Saturday</v>
      </c>
      <c r="D144" s="2">
        <v>0.63833333333333331</v>
      </c>
      <c r="E144" s="3">
        <f t="shared" si="4"/>
        <v>0.625</v>
      </c>
      <c r="F144" t="s">
        <v>139</v>
      </c>
    </row>
    <row r="145" spans="1:6" x14ac:dyDescent="0.2">
      <c r="A145" t="s">
        <v>0</v>
      </c>
      <c r="B145" s="1">
        <v>42882</v>
      </c>
      <c r="C145" s="1" t="str">
        <f t="shared" si="5"/>
        <v>Saturday</v>
      </c>
      <c r="D145" s="2">
        <v>0.63878472222222216</v>
      </c>
      <c r="E145" s="3">
        <f t="shared" si="4"/>
        <v>0.625</v>
      </c>
      <c r="F145" t="s">
        <v>140</v>
      </c>
    </row>
    <row r="146" spans="1:6" x14ac:dyDescent="0.2">
      <c r="A146" t="s">
        <v>0</v>
      </c>
      <c r="B146" s="1">
        <v>42882</v>
      </c>
      <c r="C146" s="1" t="str">
        <f t="shared" si="5"/>
        <v>Saturday</v>
      </c>
      <c r="D146" s="2">
        <v>0.72969907407407408</v>
      </c>
      <c r="E146" s="3">
        <f t="shared" si="4"/>
        <v>0.75</v>
      </c>
      <c r="F146" t="s">
        <v>141</v>
      </c>
    </row>
    <row r="147" spans="1:6" x14ac:dyDescent="0.2">
      <c r="A147" t="s">
        <v>0</v>
      </c>
      <c r="B147" s="1">
        <v>42882</v>
      </c>
      <c r="C147" s="1" t="str">
        <f t="shared" si="5"/>
        <v>Saturday</v>
      </c>
      <c r="D147" s="2">
        <v>0.72984953703703714</v>
      </c>
      <c r="E147" s="3">
        <f t="shared" si="4"/>
        <v>0.75</v>
      </c>
    </row>
    <row r="148" spans="1:6" x14ac:dyDescent="0.2">
      <c r="A148" t="s">
        <v>0</v>
      </c>
      <c r="B148" s="1">
        <v>42882</v>
      </c>
      <c r="C148" s="1" t="str">
        <f t="shared" si="5"/>
        <v>Saturday</v>
      </c>
      <c r="D148" s="2">
        <v>0.73318287037037033</v>
      </c>
      <c r="E148" s="3">
        <f t="shared" si="4"/>
        <v>0.75</v>
      </c>
      <c r="F148" t="s">
        <v>142</v>
      </c>
    </row>
    <row r="149" spans="1:6" x14ac:dyDescent="0.2">
      <c r="A149" t="s">
        <v>0</v>
      </c>
      <c r="B149" s="1">
        <v>42882</v>
      </c>
      <c r="C149" s="1" t="str">
        <f t="shared" si="5"/>
        <v>Saturday</v>
      </c>
      <c r="D149" s="2">
        <v>0.73354166666666665</v>
      </c>
      <c r="E149" s="3">
        <f t="shared" si="4"/>
        <v>0.75</v>
      </c>
      <c r="F149" t="s">
        <v>143</v>
      </c>
    </row>
    <row r="150" spans="1:6" x14ac:dyDescent="0.2">
      <c r="A150" t="s">
        <v>0</v>
      </c>
      <c r="B150" s="1">
        <v>42882</v>
      </c>
      <c r="C150" s="1" t="str">
        <f t="shared" si="5"/>
        <v>Saturday</v>
      </c>
      <c r="D150" s="2">
        <v>0.74012731481481486</v>
      </c>
      <c r="E150" s="3">
        <f t="shared" si="4"/>
        <v>0.75</v>
      </c>
      <c r="F150" t="s">
        <v>144</v>
      </c>
    </row>
    <row r="151" spans="1:6" x14ac:dyDescent="0.2">
      <c r="A151" t="s">
        <v>0</v>
      </c>
      <c r="B151" s="1">
        <v>42883</v>
      </c>
      <c r="C151" s="1" t="str">
        <f t="shared" si="5"/>
        <v>Sunday</v>
      </c>
      <c r="D151" s="2">
        <v>4.0439814814814817E-2</v>
      </c>
      <c r="E151" s="3">
        <f t="shared" si="4"/>
        <v>4.1666666666666664E-2</v>
      </c>
    </row>
    <row r="152" spans="1:6" x14ac:dyDescent="0.2">
      <c r="A152" t="s">
        <v>0</v>
      </c>
      <c r="B152" s="1">
        <v>42883</v>
      </c>
      <c r="C152" s="1" t="str">
        <f t="shared" si="5"/>
        <v>Sunday</v>
      </c>
      <c r="D152" s="2">
        <v>4.9201388888888892E-2</v>
      </c>
      <c r="E152" s="3">
        <f t="shared" si="4"/>
        <v>4.1666666666666664E-2</v>
      </c>
      <c r="F152" t="s">
        <v>112</v>
      </c>
    </row>
    <row r="153" spans="1:6" x14ac:dyDescent="0.2">
      <c r="A153" t="s">
        <v>0</v>
      </c>
      <c r="B153" s="1">
        <v>42883</v>
      </c>
      <c r="C153" s="1" t="str">
        <f t="shared" si="5"/>
        <v>Sunday</v>
      </c>
      <c r="D153" s="2">
        <v>4.9745370370370377E-2</v>
      </c>
      <c r="E153" s="3">
        <f t="shared" si="4"/>
        <v>4.1666666666666664E-2</v>
      </c>
      <c r="F153" t="s">
        <v>145</v>
      </c>
    </row>
    <row r="154" spans="1:6" x14ac:dyDescent="0.2">
      <c r="A154" t="s">
        <v>0</v>
      </c>
      <c r="B154" s="1">
        <v>42883</v>
      </c>
      <c r="C154" s="1" t="str">
        <f t="shared" si="5"/>
        <v>Sunday</v>
      </c>
      <c r="D154" s="2">
        <v>4.9953703703703702E-2</v>
      </c>
      <c r="E154" s="3">
        <f t="shared" si="4"/>
        <v>4.1666666666666664E-2</v>
      </c>
      <c r="F154" t="s">
        <v>146</v>
      </c>
    </row>
    <row r="155" spans="1:6" x14ac:dyDescent="0.2">
      <c r="A155" t="s">
        <v>0</v>
      </c>
      <c r="B155" s="1">
        <v>42883</v>
      </c>
      <c r="C155" s="1" t="str">
        <f t="shared" si="5"/>
        <v>Sunday</v>
      </c>
      <c r="D155" s="2">
        <v>4.9999999999999996E-2</v>
      </c>
      <c r="E155" s="3">
        <f t="shared" si="4"/>
        <v>4.1666666666666664E-2</v>
      </c>
      <c r="F155" t="s">
        <v>147</v>
      </c>
    </row>
    <row r="156" spans="1:6" x14ac:dyDescent="0.2">
      <c r="A156" t="s">
        <v>0</v>
      </c>
      <c r="B156" s="1">
        <v>42883</v>
      </c>
      <c r="C156" s="1" t="str">
        <f t="shared" si="5"/>
        <v>Sunday</v>
      </c>
      <c r="D156" s="2">
        <v>5.2418981481481476E-2</v>
      </c>
      <c r="E156" s="3">
        <f t="shared" si="4"/>
        <v>4.1666666666666664E-2</v>
      </c>
      <c r="F156" t="s">
        <v>148</v>
      </c>
    </row>
    <row r="157" spans="1:6" x14ac:dyDescent="0.2">
      <c r="A157" t="s">
        <v>0</v>
      </c>
      <c r="B157" s="1">
        <v>42883</v>
      </c>
      <c r="C157" s="1" t="str">
        <f t="shared" si="5"/>
        <v>Sunday</v>
      </c>
      <c r="D157" s="2">
        <v>5.6307870370370362E-2</v>
      </c>
      <c r="E157" s="3">
        <f t="shared" si="4"/>
        <v>4.1666666666666664E-2</v>
      </c>
      <c r="F157" t="s">
        <v>149</v>
      </c>
    </row>
    <row r="158" spans="1:6" x14ac:dyDescent="0.2">
      <c r="A158" t="s">
        <v>0</v>
      </c>
      <c r="B158" s="1">
        <v>42883</v>
      </c>
      <c r="C158" s="1" t="str">
        <f t="shared" si="5"/>
        <v>Sunday</v>
      </c>
      <c r="D158" s="2">
        <v>5.6608796296296303E-2</v>
      </c>
      <c r="E158" s="3">
        <f t="shared" si="4"/>
        <v>4.1666666666666664E-2</v>
      </c>
      <c r="F158" t="s">
        <v>150</v>
      </c>
    </row>
    <row r="159" spans="1:6" x14ac:dyDescent="0.2">
      <c r="A159" t="s">
        <v>0</v>
      </c>
      <c r="B159" s="1">
        <v>42883</v>
      </c>
      <c r="C159" s="1" t="str">
        <f t="shared" si="5"/>
        <v>Sunday</v>
      </c>
      <c r="D159" s="2">
        <v>5.6701388888888891E-2</v>
      </c>
      <c r="E159" s="3">
        <f t="shared" si="4"/>
        <v>4.1666666666666664E-2</v>
      </c>
      <c r="F159" t="s">
        <v>151</v>
      </c>
    </row>
    <row r="160" spans="1:6" x14ac:dyDescent="0.2">
      <c r="A160" t="s">
        <v>0</v>
      </c>
      <c r="B160" s="1">
        <v>42883</v>
      </c>
      <c r="C160" s="1" t="str">
        <f t="shared" si="5"/>
        <v>Sunday</v>
      </c>
      <c r="D160" s="2">
        <v>5.769675925925926E-2</v>
      </c>
      <c r="E160" s="3">
        <f t="shared" si="4"/>
        <v>4.1666666666666664E-2</v>
      </c>
      <c r="F160" t="s">
        <v>152</v>
      </c>
    </row>
    <row r="161" spans="1:6" x14ac:dyDescent="0.2">
      <c r="A161" t="s">
        <v>0</v>
      </c>
      <c r="B161" s="1">
        <v>42883</v>
      </c>
      <c r="C161" s="1" t="str">
        <f t="shared" si="5"/>
        <v>Sunday</v>
      </c>
      <c r="D161" s="2">
        <v>5.8518518518518518E-2</v>
      </c>
      <c r="E161" s="3">
        <f t="shared" si="4"/>
        <v>4.1666666666666664E-2</v>
      </c>
      <c r="F161" t="s">
        <v>153</v>
      </c>
    </row>
    <row r="162" spans="1:6" x14ac:dyDescent="0.2">
      <c r="A162" t="s">
        <v>0</v>
      </c>
      <c r="B162" s="1">
        <v>42883</v>
      </c>
      <c r="C162" s="1" t="str">
        <f t="shared" si="5"/>
        <v>Sunday</v>
      </c>
      <c r="D162" s="2">
        <v>5.8622685185185187E-2</v>
      </c>
      <c r="E162" s="3">
        <f t="shared" si="4"/>
        <v>4.1666666666666664E-2</v>
      </c>
    </row>
    <row r="163" spans="1:6" x14ac:dyDescent="0.2">
      <c r="A163" t="s">
        <v>0</v>
      </c>
      <c r="B163" s="1">
        <v>42883</v>
      </c>
      <c r="C163" s="1" t="str">
        <f t="shared" si="5"/>
        <v>Sunday</v>
      </c>
      <c r="D163" s="2">
        <v>5.9143518518518519E-2</v>
      </c>
      <c r="E163" s="3">
        <f t="shared" si="4"/>
        <v>4.1666666666666664E-2</v>
      </c>
      <c r="F163" t="s">
        <v>154</v>
      </c>
    </row>
    <row r="164" spans="1:6" x14ac:dyDescent="0.2">
      <c r="A164" t="s">
        <v>0</v>
      </c>
      <c r="B164" s="1">
        <v>42883</v>
      </c>
      <c r="C164" s="1" t="str">
        <f t="shared" si="5"/>
        <v>Sunday</v>
      </c>
      <c r="D164" s="2">
        <v>5.9166666666666666E-2</v>
      </c>
      <c r="E164" s="3">
        <f t="shared" si="4"/>
        <v>4.1666666666666664E-2</v>
      </c>
      <c r="F164" t="s">
        <v>155</v>
      </c>
    </row>
    <row r="165" spans="1:6" x14ac:dyDescent="0.2">
      <c r="A165" t="s">
        <v>0</v>
      </c>
      <c r="B165" s="1">
        <v>42883</v>
      </c>
      <c r="C165" s="1" t="str">
        <f t="shared" si="5"/>
        <v>Sunday</v>
      </c>
      <c r="D165" s="2">
        <v>7.0393518518518508E-2</v>
      </c>
      <c r="E165" s="3">
        <f t="shared" si="4"/>
        <v>8.3333333333333329E-2</v>
      </c>
      <c r="F165" t="s">
        <v>156</v>
      </c>
    </row>
    <row r="166" spans="1:6" x14ac:dyDescent="0.2">
      <c r="A166" t="s">
        <v>0</v>
      </c>
      <c r="B166" s="1">
        <v>42883</v>
      </c>
      <c r="C166" s="1" t="str">
        <f t="shared" si="5"/>
        <v>Sunday</v>
      </c>
      <c r="D166" s="2">
        <v>7.0555555555555552E-2</v>
      </c>
      <c r="E166" s="3">
        <f t="shared" si="4"/>
        <v>8.3333333333333329E-2</v>
      </c>
      <c r="F166" t="s">
        <v>157</v>
      </c>
    </row>
    <row r="167" spans="1:6" x14ac:dyDescent="0.2">
      <c r="A167" t="s">
        <v>0</v>
      </c>
      <c r="B167" s="1">
        <v>42883</v>
      </c>
      <c r="C167" s="1" t="str">
        <f t="shared" si="5"/>
        <v>Sunday</v>
      </c>
      <c r="D167" s="2">
        <v>7.0740740740740743E-2</v>
      </c>
      <c r="E167" s="3">
        <f t="shared" si="4"/>
        <v>8.3333333333333329E-2</v>
      </c>
      <c r="F167" t="s">
        <v>85</v>
      </c>
    </row>
    <row r="168" spans="1:6" x14ac:dyDescent="0.2">
      <c r="A168" t="s">
        <v>0</v>
      </c>
      <c r="B168" s="1">
        <v>42883</v>
      </c>
      <c r="C168" s="1" t="str">
        <f t="shared" si="5"/>
        <v>Sunday</v>
      </c>
      <c r="D168" s="2">
        <v>7.2025462962962958E-2</v>
      </c>
      <c r="E168" s="3">
        <f t="shared" si="4"/>
        <v>8.3333333333333329E-2</v>
      </c>
      <c r="F168" t="s">
        <v>158</v>
      </c>
    </row>
    <row r="169" spans="1:6" x14ac:dyDescent="0.2">
      <c r="A169" t="s">
        <v>0</v>
      </c>
      <c r="B169" s="1">
        <v>42883</v>
      </c>
      <c r="C169" s="1" t="str">
        <f t="shared" si="5"/>
        <v>Sunday</v>
      </c>
      <c r="D169" s="2">
        <v>7.6805555555555557E-2</v>
      </c>
      <c r="E169" s="3">
        <f t="shared" si="4"/>
        <v>8.3333333333333329E-2</v>
      </c>
      <c r="F169" t="s">
        <v>159</v>
      </c>
    </row>
    <row r="170" spans="1:6" x14ac:dyDescent="0.2">
      <c r="A170" t="s">
        <v>0</v>
      </c>
      <c r="B170" s="1">
        <v>42883</v>
      </c>
      <c r="C170" s="1" t="str">
        <f t="shared" si="5"/>
        <v>Sunday</v>
      </c>
      <c r="D170" s="2">
        <v>7.7812499999999993E-2</v>
      </c>
      <c r="E170" s="3">
        <f t="shared" si="4"/>
        <v>8.3333333333333329E-2</v>
      </c>
      <c r="F170" t="s">
        <v>160</v>
      </c>
    </row>
    <row r="171" spans="1:6" x14ac:dyDescent="0.2">
      <c r="A171" t="s">
        <v>0</v>
      </c>
      <c r="B171" s="1">
        <v>42883</v>
      </c>
      <c r="C171" s="1" t="str">
        <f t="shared" si="5"/>
        <v>Sunday</v>
      </c>
      <c r="D171" s="2">
        <v>7.8622685185185184E-2</v>
      </c>
      <c r="E171" s="3">
        <f t="shared" si="4"/>
        <v>8.3333333333333329E-2</v>
      </c>
      <c r="F171" t="s">
        <v>161</v>
      </c>
    </row>
    <row r="172" spans="1:6" x14ac:dyDescent="0.2">
      <c r="A172" t="s">
        <v>0</v>
      </c>
      <c r="B172" s="1">
        <v>42884</v>
      </c>
      <c r="C172" s="1" t="str">
        <f t="shared" si="5"/>
        <v>Monday</v>
      </c>
      <c r="D172" s="2">
        <v>6.8483796296296293E-2</v>
      </c>
      <c r="E172" s="3">
        <f t="shared" si="4"/>
        <v>8.3333333333333329E-2</v>
      </c>
      <c r="F172" t="s">
        <v>162</v>
      </c>
    </row>
    <row r="173" spans="1:6" x14ac:dyDescent="0.2">
      <c r="A173" t="s">
        <v>0</v>
      </c>
      <c r="B173" s="1">
        <v>42884</v>
      </c>
      <c r="C173" s="1" t="str">
        <f t="shared" si="5"/>
        <v>Monday</v>
      </c>
      <c r="D173" s="2">
        <v>8.5902777777777772E-2</v>
      </c>
      <c r="E173" s="3">
        <f t="shared" si="4"/>
        <v>8.3333333333333329E-2</v>
      </c>
      <c r="F173" t="s">
        <v>163</v>
      </c>
    </row>
    <row r="174" spans="1:6" x14ac:dyDescent="0.2">
      <c r="A174" t="s">
        <v>0</v>
      </c>
      <c r="B174" s="1">
        <v>42884</v>
      </c>
      <c r="C174" s="1" t="str">
        <f t="shared" si="5"/>
        <v>Monday</v>
      </c>
      <c r="D174" s="2">
        <v>8.6747685185185178E-2</v>
      </c>
      <c r="E174" s="3">
        <f t="shared" si="4"/>
        <v>8.3333333333333329E-2</v>
      </c>
      <c r="F174" t="s">
        <v>164</v>
      </c>
    </row>
    <row r="175" spans="1:6" x14ac:dyDescent="0.2">
      <c r="A175" t="s">
        <v>0</v>
      </c>
      <c r="B175" s="1">
        <v>42884</v>
      </c>
      <c r="C175" s="1" t="str">
        <f t="shared" si="5"/>
        <v>Monday</v>
      </c>
      <c r="D175" s="2">
        <v>8.8125000000000009E-2</v>
      </c>
      <c r="E175" s="3">
        <f t="shared" si="4"/>
        <v>8.3333333333333329E-2</v>
      </c>
      <c r="F175" t="s">
        <v>165</v>
      </c>
    </row>
    <row r="176" spans="1:6" x14ac:dyDescent="0.2">
      <c r="A176" t="s">
        <v>0</v>
      </c>
      <c r="B176" s="1">
        <v>42884</v>
      </c>
      <c r="C176" s="1" t="str">
        <f t="shared" si="5"/>
        <v>Monday</v>
      </c>
      <c r="D176" s="2">
        <v>0.54057870370370364</v>
      </c>
      <c r="E176" s="3">
        <f t="shared" si="4"/>
        <v>0.54166666666666663</v>
      </c>
      <c r="F176" t="s">
        <v>166</v>
      </c>
    </row>
    <row r="177" spans="1:6" x14ac:dyDescent="0.2">
      <c r="A177" t="s">
        <v>0</v>
      </c>
      <c r="B177" s="1">
        <v>42884</v>
      </c>
      <c r="C177" s="1" t="str">
        <f t="shared" si="5"/>
        <v>Monday</v>
      </c>
      <c r="D177" s="2">
        <v>0.54275462962962961</v>
      </c>
      <c r="E177" s="3">
        <f t="shared" si="4"/>
        <v>0.54166666666666663</v>
      </c>
      <c r="F177" t="s">
        <v>167</v>
      </c>
    </row>
    <row r="178" spans="1:6" x14ac:dyDescent="0.2">
      <c r="A178" t="s">
        <v>0</v>
      </c>
      <c r="B178" s="1">
        <v>42884</v>
      </c>
      <c r="C178" s="1" t="str">
        <f t="shared" si="5"/>
        <v>Monday</v>
      </c>
      <c r="D178" s="2">
        <v>0.54421296296296295</v>
      </c>
      <c r="E178" s="3">
        <f t="shared" ref="E178:E239" si="6">MROUND(D178,"1:00")</f>
        <v>0.54166666666666663</v>
      </c>
      <c r="F178" t="s">
        <v>168</v>
      </c>
    </row>
    <row r="179" spans="1:6" x14ac:dyDescent="0.2">
      <c r="A179" t="s">
        <v>0</v>
      </c>
      <c r="B179" s="1">
        <v>42884</v>
      </c>
      <c r="C179" s="1" t="str">
        <f t="shared" ref="C179:C240" si="7">TEXT(B179,"dddd")</f>
        <v>Monday</v>
      </c>
      <c r="D179" s="2">
        <v>0.54486111111111113</v>
      </c>
      <c r="E179" s="3">
        <f t="shared" si="6"/>
        <v>0.54166666666666663</v>
      </c>
      <c r="F179" t="s">
        <v>169</v>
      </c>
    </row>
    <row r="180" spans="1:6" x14ac:dyDescent="0.2">
      <c r="A180" t="s">
        <v>0</v>
      </c>
      <c r="B180" s="1">
        <v>42884</v>
      </c>
      <c r="C180" s="1" t="str">
        <f t="shared" si="7"/>
        <v>Monday</v>
      </c>
      <c r="D180" s="2">
        <v>0.546875</v>
      </c>
      <c r="E180" s="3">
        <f t="shared" si="6"/>
        <v>0.54166666666666663</v>
      </c>
      <c r="F180" t="s">
        <v>170</v>
      </c>
    </row>
    <row r="181" spans="1:6" x14ac:dyDescent="0.2">
      <c r="A181" t="s">
        <v>0</v>
      </c>
      <c r="B181" s="1">
        <v>42884</v>
      </c>
      <c r="C181" s="1" t="str">
        <f t="shared" si="7"/>
        <v>Monday</v>
      </c>
      <c r="D181" s="2">
        <v>0.54711805555555559</v>
      </c>
      <c r="E181" s="3">
        <f t="shared" si="6"/>
        <v>0.54166666666666663</v>
      </c>
      <c r="F181" t="s">
        <v>171</v>
      </c>
    </row>
    <row r="182" spans="1:6" x14ac:dyDescent="0.2">
      <c r="A182" t="s">
        <v>0</v>
      </c>
      <c r="B182" s="1">
        <v>42884</v>
      </c>
      <c r="C182" s="1" t="str">
        <f t="shared" si="7"/>
        <v>Monday</v>
      </c>
      <c r="D182" s="2">
        <v>0.54756944444444444</v>
      </c>
      <c r="E182" s="3">
        <f t="shared" si="6"/>
        <v>0.54166666666666663</v>
      </c>
      <c r="F182" t="s">
        <v>172</v>
      </c>
    </row>
    <row r="183" spans="1:6" x14ac:dyDescent="0.2">
      <c r="A183" t="s">
        <v>0</v>
      </c>
      <c r="B183" s="1">
        <v>42884</v>
      </c>
      <c r="C183" s="1" t="str">
        <f t="shared" si="7"/>
        <v>Monday</v>
      </c>
      <c r="D183" s="2">
        <v>0.54826388888888888</v>
      </c>
      <c r="E183" s="3">
        <f t="shared" si="6"/>
        <v>0.54166666666666663</v>
      </c>
      <c r="F183" t="s">
        <v>173</v>
      </c>
    </row>
    <row r="184" spans="1:6" x14ac:dyDescent="0.2">
      <c r="A184" t="s">
        <v>0</v>
      </c>
      <c r="B184" s="1">
        <v>42884</v>
      </c>
      <c r="C184" s="1" t="str">
        <f t="shared" si="7"/>
        <v>Monday</v>
      </c>
      <c r="D184" s="2">
        <v>0.54851851851851852</v>
      </c>
      <c r="E184" s="3">
        <f t="shared" si="6"/>
        <v>0.54166666666666663</v>
      </c>
      <c r="F184" t="s">
        <v>174</v>
      </c>
    </row>
    <row r="185" spans="1:6" x14ac:dyDescent="0.2">
      <c r="A185" t="s">
        <v>0</v>
      </c>
      <c r="B185" s="1">
        <v>42884</v>
      </c>
      <c r="C185" s="1" t="str">
        <f t="shared" si="7"/>
        <v>Monday</v>
      </c>
      <c r="D185" s="2">
        <v>0.54855324074074074</v>
      </c>
      <c r="E185" s="3">
        <f t="shared" si="6"/>
        <v>0.54166666666666663</v>
      </c>
      <c r="F185" t="s">
        <v>175</v>
      </c>
    </row>
    <row r="186" spans="1:6" x14ac:dyDescent="0.2">
      <c r="A186" t="s">
        <v>0</v>
      </c>
      <c r="B186" s="1">
        <v>42884</v>
      </c>
      <c r="C186" s="1" t="str">
        <f t="shared" si="7"/>
        <v>Monday</v>
      </c>
      <c r="D186" s="2">
        <v>0.54920138888888892</v>
      </c>
      <c r="E186" s="3">
        <f t="shared" si="6"/>
        <v>0.54166666666666663</v>
      </c>
      <c r="F186" t="s">
        <v>176</v>
      </c>
    </row>
    <row r="187" spans="1:6" x14ac:dyDescent="0.2">
      <c r="A187" t="s">
        <v>0</v>
      </c>
      <c r="B187" s="1">
        <v>42884</v>
      </c>
      <c r="C187" s="1" t="str">
        <f t="shared" si="7"/>
        <v>Monday</v>
      </c>
      <c r="D187" s="2">
        <v>0.54940972222222217</v>
      </c>
      <c r="E187" s="3">
        <f t="shared" si="6"/>
        <v>0.54166666666666663</v>
      </c>
      <c r="F187" t="s">
        <v>177</v>
      </c>
    </row>
    <row r="188" spans="1:6" x14ac:dyDescent="0.2">
      <c r="A188" t="s">
        <v>0</v>
      </c>
      <c r="B188" s="1">
        <v>42884</v>
      </c>
      <c r="C188" s="1" t="str">
        <f t="shared" si="7"/>
        <v>Monday</v>
      </c>
      <c r="D188" s="2">
        <v>0.54966435185185192</v>
      </c>
      <c r="E188" s="3">
        <f t="shared" si="6"/>
        <v>0.54166666666666663</v>
      </c>
      <c r="F188" t="s">
        <v>178</v>
      </c>
    </row>
    <row r="189" spans="1:6" x14ac:dyDescent="0.2">
      <c r="A189" t="s">
        <v>0</v>
      </c>
      <c r="B189" s="1">
        <v>42884</v>
      </c>
      <c r="C189" s="1" t="str">
        <f t="shared" si="7"/>
        <v>Monday</v>
      </c>
      <c r="D189" s="2">
        <v>0.55737268518518512</v>
      </c>
      <c r="E189" s="3">
        <f t="shared" si="6"/>
        <v>0.54166666666666663</v>
      </c>
      <c r="F189" t="s">
        <v>179</v>
      </c>
    </row>
    <row r="190" spans="1:6" x14ac:dyDescent="0.2">
      <c r="A190" t="s">
        <v>0</v>
      </c>
      <c r="B190" s="1">
        <v>42884</v>
      </c>
      <c r="C190" s="1" t="str">
        <f t="shared" si="7"/>
        <v>Monday</v>
      </c>
      <c r="D190" s="2">
        <v>0.5575</v>
      </c>
      <c r="E190" s="3">
        <f t="shared" si="6"/>
        <v>0.54166666666666663</v>
      </c>
      <c r="F190" t="s">
        <v>180</v>
      </c>
    </row>
    <row r="191" spans="1:6" x14ac:dyDescent="0.2">
      <c r="A191" t="s">
        <v>0</v>
      </c>
      <c r="B191" s="1">
        <v>42884</v>
      </c>
      <c r="C191" s="1" t="str">
        <f t="shared" si="7"/>
        <v>Monday</v>
      </c>
      <c r="D191" s="2">
        <v>0.55767361111111113</v>
      </c>
      <c r="E191" s="3">
        <f t="shared" si="6"/>
        <v>0.54166666666666663</v>
      </c>
      <c r="F191" t="s">
        <v>181</v>
      </c>
    </row>
    <row r="192" spans="1:6" x14ac:dyDescent="0.2">
      <c r="A192" t="s">
        <v>0</v>
      </c>
      <c r="B192" s="1">
        <v>42884</v>
      </c>
      <c r="C192" s="1" t="str">
        <f t="shared" si="7"/>
        <v>Monday</v>
      </c>
      <c r="D192" s="2">
        <v>0.56163194444444442</v>
      </c>
      <c r="E192" s="3">
        <f t="shared" si="6"/>
        <v>0.54166666666666663</v>
      </c>
      <c r="F192" t="s">
        <v>182</v>
      </c>
    </row>
    <row r="193" spans="1:6" x14ac:dyDescent="0.2">
      <c r="A193" t="s">
        <v>0</v>
      </c>
      <c r="B193" s="1">
        <v>42884</v>
      </c>
      <c r="C193" s="1" t="str">
        <f t="shared" si="7"/>
        <v>Monday</v>
      </c>
      <c r="D193" s="2">
        <v>0.56310185185185191</v>
      </c>
      <c r="E193" s="3">
        <f t="shared" si="6"/>
        <v>0.58333333333333326</v>
      </c>
      <c r="F193" t="s">
        <v>183</v>
      </c>
    </row>
    <row r="194" spans="1:6" x14ac:dyDescent="0.2">
      <c r="A194" t="s">
        <v>0</v>
      </c>
      <c r="B194" s="1">
        <v>42884</v>
      </c>
      <c r="C194" s="1" t="str">
        <f t="shared" si="7"/>
        <v>Monday</v>
      </c>
      <c r="D194" s="2">
        <v>0.5644675925925926</v>
      </c>
      <c r="E194" s="3">
        <f t="shared" si="6"/>
        <v>0.58333333333333326</v>
      </c>
      <c r="F194" t="s">
        <v>184</v>
      </c>
    </row>
    <row r="195" spans="1:6" x14ac:dyDescent="0.2">
      <c r="A195" t="s">
        <v>0</v>
      </c>
      <c r="B195" s="1">
        <v>42884</v>
      </c>
      <c r="C195" s="1" t="str">
        <f t="shared" si="7"/>
        <v>Monday</v>
      </c>
      <c r="D195" s="2">
        <v>0.56744212962962959</v>
      </c>
      <c r="E195" s="3">
        <f t="shared" si="6"/>
        <v>0.58333333333333326</v>
      </c>
      <c r="F195" t="s">
        <v>185</v>
      </c>
    </row>
    <row r="196" spans="1:6" x14ac:dyDescent="0.2">
      <c r="A196" t="s">
        <v>0</v>
      </c>
      <c r="B196" s="1">
        <v>42884</v>
      </c>
      <c r="C196" s="1" t="str">
        <f t="shared" si="7"/>
        <v>Monday</v>
      </c>
      <c r="D196" s="2">
        <v>0.56775462962962964</v>
      </c>
      <c r="E196" s="3">
        <f t="shared" si="6"/>
        <v>0.58333333333333326</v>
      </c>
      <c r="F196" t="s">
        <v>186</v>
      </c>
    </row>
    <row r="197" spans="1:6" x14ac:dyDescent="0.2">
      <c r="A197" t="s">
        <v>0</v>
      </c>
      <c r="B197" s="1">
        <v>42884</v>
      </c>
      <c r="C197" s="1" t="str">
        <f t="shared" si="7"/>
        <v>Monday</v>
      </c>
      <c r="D197" s="2">
        <v>0.56906250000000003</v>
      </c>
      <c r="E197" s="3">
        <f t="shared" si="6"/>
        <v>0.58333333333333326</v>
      </c>
      <c r="F197" t="s">
        <v>187</v>
      </c>
    </row>
    <row r="198" spans="1:6" x14ac:dyDescent="0.2">
      <c r="A198" t="s">
        <v>0</v>
      </c>
      <c r="B198" s="1">
        <v>42884</v>
      </c>
      <c r="C198" s="1" t="str">
        <f t="shared" si="7"/>
        <v>Monday</v>
      </c>
      <c r="D198" s="2">
        <v>0.56965277777777779</v>
      </c>
      <c r="E198" s="3">
        <f t="shared" si="6"/>
        <v>0.58333333333333326</v>
      </c>
      <c r="F198" t="s">
        <v>188</v>
      </c>
    </row>
    <row r="199" spans="1:6" x14ac:dyDescent="0.2">
      <c r="A199" t="s">
        <v>0</v>
      </c>
      <c r="B199" s="1">
        <v>42884</v>
      </c>
      <c r="C199" s="1" t="str">
        <f t="shared" si="7"/>
        <v>Monday</v>
      </c>
      <c r="D199" s="2">
        <v>0.58565972222222229</v>
      </c>
      <c r="E199" s="3">
        <f t="shared" si="6"/>
        <v>0.58333333333333326</v>
      </c>
      <c r="F199" t="s">
        <v>189</v>
      </c>
    </row>
    <row r="200" spans="1:6" x14ac:dyDescent="0.2">
      <c r="A200" t="s">
        <v>0</v>
      </c>
      <c r="B200" s="1">
        <v>42884</v>
      </c>
      <c r="C200" s="1" t="str">
        <f t="shared" si="7"/>
        <v>Monday</v>
      </c>
      <c r="D200" s="2">
        <v>0.58719907407407412</v>
      </c>
      <c r="E200" s="3">
        <f t="shared" si="6"/>
        <v>0.58333333333333326</v>
      </c>
      <c r="F200" t="s">
        <v>190</v>
      </c>
    </row>
    <row r="201" spans="1:6" x14ac:dyDescent="0.2">
      <c r="A201" t="s">
        <v>0</v>
      </c>
      <c r="B201" s="1">
        <v>42884</v>
      </c>
      <c r="C201" s="1" t="str">
        <f t="shared" si="7"/>
        <v>Monday</v>
      </c>
      <c r="D201" s="2">
        <v>0.59369212962962969</v>
      </c>
      <c r="E201" s="3">
        <f t="shared" si="6"/>
        <v>0.58333333333333326</v>
      </c>
      <c r="F201" t="s">
        <v>191</v>
      </c>
    </row>
    <row r="202" spans="1:6" x14ac:dyDescent="0.2">
      <c r="A202" t="s">
        <v>0</v>
      </c>
      <c r="B202" s="1">
        <v>42884</v>
      </c>
      <c r="C202" s="1" t="str">
        <f t="shared" si="7"/>
        <v>Monday</v>
      </c>
      <c r="D202" s="2">
        <v>0.59520833333333334</v>
      </c>
      <c r="E202" s="3">
        <f t="shared" si="6"/>
        <v>0.58333333333333326</v>
      </c>
      <c r="F202" t="s">
        <v>192</v>
      </c>
    </row>
    <row r="203" spans="1:6" x14ac:dyDescent="0.2">
      <c r="A203" t="s">
        <v>0</v>
      </c>
      <c r="B203" s="1">
        <v>42884</v>
      </c>
      <c r="C203" s="1" t="str">
        <f t="shared" si="7"/>
        <v>Monday</v>
      </c>
      <c r="D203" s="2">
        <v>0.61613425925925924</v>
      </c>
      <c r="E203" s="3">
        <f t="shared" si="6"/>
        <v>0.625</v>
      </c>
      <c r="F203" t="s">
        <v>193</v>
      </c>
    </row>
    <row r="204" spans="1:6" x14ac:dyDescent="0.2">
      <c r="A204" t="s">
        <v>0</v>
      </c>
      <c r="B204" s="1">
        <v>42884</v>
      </c>
      <c r="C204" s="1" t="str">
        <f t="shared" si="7"/>
        <v>Monday</v>
      </c>
      <c r="D204" s="2">
        <v>0.61798611111111112</v>
      </c>
      <c r="E204" s="3">
        <f t="shared" si="6"/>
        <v>0.625</v>
      </c>
      <c r="F204" t="s">
        <v>194</v>
      </c>
    </row>
    <row r="205" spans="1:6" x14ac:dyDescent="0.2">
      <c r="A205" t="s">
        <v>0</v>
      </c>
      <c r="B205" s="1">
        <v>42884</v>
      </c>
      <c r="C205" s="1" t="str">
        <f t="shared" si="7"/>
        <v>Monday</v>
      </c>
      <c r="D205" s="2">
        <v>0.61883101851851852</v>
      </c>
      <c r="E205" s="3">
        <f t="shared" si="6"/>
        <v>0.625</v>
      </c>
      <c r="F205" t="s">
        <v>195</v>
      </c>
    </row>
    <row r="206" spans="1:6" x14ac:dyDescent="0.2">
      <c r="A206" t="s">
        <v>0</v>
      </c>
      <c r="B206" s="1">
        <v>42884</v>
      </c>
      <c r="C206" s="1" t="str">
        <f t="shared" si="7"/>
        <v>Monday</v>
      </c>
      <c r="D206" s="2">
        <v>0.62442129629629628</v>
      </c>
      <c r="E206" s="3">
        <f t="shared" si="6"/>
        <v>0.625</v>
      </c>
      <c r="F206" t="s">
        <v>196</v>
      </c>
    </row>
    <row r="207" spans="1:6" x14ac:dyDescent="0.2">
      <c r="A207" t="s">
        <v>0</v>
      </c>
      <c r="B207" s="1">
        <v>42884</v>
      </c>
      <c r="C207" s="1" t="str">
        <f t="shared" si="7"/>
        <v>Monday</v>
      </c>
      <c r="D207" s="2">
        <v>0.62706018518518525</v>
      </c>
      <c r="E207" s="3">
        <f t="shared" si="6"/>
        <v>0.625</v>
      </c>
      <c r="F207" t="s">
        <v>197</v>
      </c>
    </row>
    <row r="208" spans="1:6" x14ac:dyDescent="0.2">
      <c r="A208" t="s">
        <v>0</v>
      </c>
      <c r="B208" s="1">
        <v>42884</v>
      </c>
      <c r="C208" s="1" t="str">
        <f t="shared" si="7"/>
        <v>Monday</v>
      </c>
      <c r="D208" s="2">
        <v>0.63758101851851856</v>
      </c>
      <c r="E208" s="3">
        <f t="shared" si="6"/>
        <v>0.625</v>
      </c>
      <c r="F208" t="s">
        <v>198</v>
      </c>
    </row>
    <row r="209" spans="1:6" x14ac:dyDescent="0.2">
      <c r="A209" t="s">
        <v>0</v>
      </c>
      <c r="B209" s="1">
        <v>42884</v>
      </c>
      <c r="C209" s="1" t="str">
        <f t="shared" si="7"/>
        <v>Monday</v>
      </c>
      <c r="D209" s="2">
        <v>0.63831018518518523</v>
      </c>
      <c r="E209" s="3">
        <f t="shared" si="6"/>
        <v>0.625</v>
      </c>
      <c r="F209" t="s">
        <v>199</v>
      </c>
    </row>
    <row r="210" spans="1:6" x14ac:dyDescent="0.2">
      <c r="A210" t="s">
        <v>0</v>
      </c>
      <c r="B210" s="1">
        <v>42884</v>
      </c>
      <c r="C210" s="1" t="str">
        <f t="shared" si="7"/>
        <v>Monday</v>
      </c>
      <c r="D210" s="2">
        <v>0.64428240740740739</v>
      </c>
      <c r="E210" s="3">
        <f t="shared" si="6"/>
        <v>0.625</v>
      </c>
      <c r="F210" t="s">
        <v>200</v>
      </c>
    </row>
    <row r="211" spans="1:6" x14ac:dyDescent="0.2">
      <c r="A211" t="s">
        <v>0</v>
      </c>
      <c r="B211" s="1">
        <v>42884</v>
      </c>
      <c r="C211" s="1" t="str">
        <f t="shared" si="7"/>
        <v>Monday</v>
      </c>
      <c r="D211" s="2">
        <v>0.64449074074074075</v>
      </c>
      <c r="E211" s="3">
        <f t="shared" si="6"/>
        <v>0.625</v>
      </c>
      <c r="F211" t="s">
        <v>201</v>
      </c>
    </row>
    <row r="212" spans="1:6" x14ac:dyDescent="0.2">
      <c r="A212" t="s">
        <v>0</v>
      </c>
      <c r="B212" s="1">
        <v>42884</v>
      </c>
      <c r="C212" s="1" t="str">
        <f t="shared" si="7"/>
        <v>Monday</v>
      </c>
      <c r="D212" s="2">
        <v>0.64457175925925925</v>
      </c>
      <c r="E212" s="3">
        <f t="shared" si="6"/>
        <v>0.625</v>
      </c>
      <c r="F212" t="s">
        <v>202</v>
      </c>
    </row>
    <row r="213" spans="1:6" x14ac:dyDescent="0.2">
      <c r="A213" t="s">
        <v>0</v>
      </c>
      <c r="B213" s="1">
        <v>42884</v>
      </c>
      <c r="C213" s="1" t="str">
        <f t="shared" si="7"/>
        <v>Monday</v>
      </c>
      <c r="D213" s="2">
        <v>0.65118055555555554</v>
      </c>
      <c r="E213" s="3">
        <f t="shared" si="6"/>
        <v>0.66666666666666663</v>
      </c>
      <c r="F213" t="s">
        <v>203</v>
      </c>
    </row>
    <row r="214" spans="1:6" x14ac:dyDescent="0.2">
      <c r="A214" t="s">
        <v>0</v>
      </c>
      <c r="B214" s="1">
        <v>42884</v>
      </c>
      <c r="C214" s="1" t="str">
        <f t="shared" si="7"/>
        <v>Monday</v>
      </c>
      <c r="D214" s="2">
        <v>0.66138888888888892</v>
      </c>
      <c r="E214" s="3">
        <f t="shared" si="6"/>
        <v>0.66666666666666663</v>
      </c>
      <c r="F214" t="s">
        <v>204</v>
      </c>
    </row>
    <row r="215" spans="1:6" x14ac:dyDescent="0.2">
      <c r="A215" t="s">
        <v>0</v>
      </c>
      <c r="B215" s="1">
        <v>42884</v>
      </c>
      <c r="C215" s="1" t="str">
        <f t="shared" si="7"/>
        <v>Monday</v>
      </c>
      <c r="D215" s="2">
        <v>0.66184027777777776</v>
      </c>
      <c r="E215" s="3">
        <f t="shared" si="6"/>
        <v>0.66666666666666663</v>
      </c>
      <c r="F215" t="s">
        <v>205</v>
      </c>
    </row>
    <row r="216" spans="1:6" x14ac:dyDescent="0.2">
      <c r="A216" t="s">
        <v>0</v>
      </c>
      <c r="B216" s="1">
        <v>42884</v>
      </c>
      <c r="C216" s="1" t="str">
        <f t="shared" si="7"/>
        <v>Monday</v>
      </c>
      <c r="D216" s="2">
        <v>0.66902777777777789</v>
      </c>
      <c r="E216" s="3">
        <f t="shared" si="6"/>
        <v>0.66666666666666663</v>
      </c>
      <c r="F216" t="s">
        <v>206</v>
      </c>
    </row>
    <row r="217" spans="1:6" x14ac:dyDescent="0.2">
      <c r="A217" t="s">
        <v>0</v>
      </c>
      <c r="B217" s="1">
        <v>42884</v>
      </c>
      <c r="C217" s="1" t="str">
        <f t="shared" si="7"/>
        <v>Monday</v>
      </c>
      <c r="D217" s="2">
        <v>0.67149305555555561</v>
      </c>
      <c r="E217" s="3">
        <f t="shared" si="6"/>
        <v>0.66666666666666663</v>
      </c>
      <c r="F217" t="s">
        <v>207</v>
      </c>
    </row>
    <row r="218" spans="1:6" x14ac:dyDescent="0.2">
      <c r="A218" t="s">
        <v>0</v>
      </c>
      <c r="B218" s="1">
        <v>42884</v>
      </c>
      <c r="C218" s="1" t="str">
        <f t="shared" si="7"/>
        <v>Monday</v>
      </c>
      <c r="D218" s="2">
        <v>0.67710648148148145</v>
      </c>
      <c r="E218" s="3">
        <f t="shared" si="6"/>
        <v>0.66666666666666663</v>
      </c>
      <c r="F218" t="s">
        <v>208</v>
      </c>
    </row>
    <row r="219" spans="1:6" x14ac:dyDescent="0.2">
      <c r="A219" t="s">
        <v>0</v>
      </c>
      <c r="B219" s="1">
        <v>42884</v>
      </c>
      <c r="C219" s="1" t="str">
        <f t="shared" si="7"/>
        <v>Monday</v>
      </c>
      <c r="D219" s="2">
        <v>0.67795138888888884</v>
      </c>
      <c r="E219" s="3">
        <f t="shared" si="6"/>
        <v>0.66666666666666663</v>
      </c>
      <c r="F219" t="s">
        <v>209</v>
      </c>
    </row>
    <row r="220" spans="1:6" x14ac:dyDescent="0.2">
      <c r="A220" t="s">
        <v>0</v>
      </c>
      <c r="B220" s="1">
        <v>42884</v>
      </c>
      <c r="C220" s="1" t="str">
        <f t="shared" si="7"/>
        <v>Monday</v>
      </c>
      <c r="D220" s="2">
        <v>0.6784027777777778</v>
      </c>
      <c r="E220" s="3">
        <f t="shared" si="6"/>
        <v>0.66666666666666663</v>
      </c>
      <c r="F220" t="s">
        <v>210</v>
      </c>
    </row>
    <row r="221" spans="1:6" x14ac:dyDescent="0.2">
      <c r="A221" t="s">
        <v>0</v>
      </c>
      <c r="B221" s="1">
        <v>42884</v>
      </c>
      <c r="C221" s="1" t="str">
        <f t="shared" si="7"/>
        <v>Monday</v>
      </c>
      <c r="D221" s="2">
        <v>0.68273148148148144</v>
      </c>
      <c r="E221" s="3">
        <f t="shared" si="6"/>
        <v>0.66666666666666663</v>
      </c>
      <c r="F221" t="s">
        <v>211</v>
      </c>
    </row>
    <row r="222" spans="1:6" x14ac:dyDescent="0.2">
      <c r="A222" t="s">
        <v>0</v>
      </c>
      <c r="B222" s="1">
        <v>42884</v>
      </c>
      <c r="C222" s="1" t="str">
        <f t="shared" si="7"/>
        <v>Monday</v>
      </c>
      <c r="D222" s="2">
        <v>0.68296296296296299</v>
      </c>
      <c r="E222" s="3">
        <f t="shared" si="6"/>
        <v>0.66666666666666663</v>
      </c>
      <c r="F222" t="s">
        <v>212</v>
      </c>
    </row>
    <row r="223" spans="1:6" x14ac:dyDescent="0.2">
      <c r="A223" t="s">
        <v>0</v>
      </c>
      <c r="B223" s="1">
        <v>42884</v>
      </c>
      <c r="C223" s="1" t="str">
        <f t="shared" si="7"/>
        <v>Monday</v>
      </c>
      <c r="D223" s="2">
        <v>0.68354166666666671</v>
      </c>
      <c r="E223" s="3">
        <f t="shared" si="6"/>
        <v>0.66666666666666663</v>
      </c>
      <c r="F223" t="s">
        <v>213</v>
      </c>
    </row>
    <row r="224" spans="1:6" x14ac:dyDescent="0.2">
      <c r="A224" t="s">
        <v>0</v>
      </c>
      <c r="B224" s="1">
        <v>42884</v>
      </c>
      <c r="C224" s="1" t="str">
        <f t="shared" si="7"/>
        <v>Monday</v>
      </c>
      <c r="D224" s="2">
        <v>0.68452546296296291</v>
      </c>
      <c r="E224" s="3">
        <f t="shared" si="6"/>
        <v>0.66666666666666663</v>
      </c>
      <c r="F224" t="s">
        <v>214</v>
      </c>
    </row>
    <row r="225" spans="1:6" x14ac:dyDescent="0.2">
      <c r="A225" t="s">
        <v>0</v>
      </c>
      <c r="B225" s="1">
        <v>42884</v>
      </c>
      <c r="C225" s="1" t="str">
        <f t="shared" si="7"/>
        <v>Monday</v>
      </c>
      <c r="D225" s="2">
        <v>0.68903935185185183</v>
      </c>
      <c r="E225" s="3">
        <f t="shared" si="6"/>
        <v>0.70833333333333326</v>
      </c>
      <c r="F225" t="s">
        <v>215</v>
      </c>
    </row>
    <row r="226" spans="1:6" x14ac:dyDescent="0.2">
      <c r="A226" t="s">
        <v>0</v>
      </c>
      <c r="B226" s="1">
        <v>42884</v>
      </c>
      <c r="C226" s="1" t="str">
        <f t="shared" si="7"/>
        <v>Monday</v>
      </c>
      <c r="D226" s="2">
        <v>0.69097222222222221</v>
      </c>
      <c r="E226" s="3">
        <f t="shared" si="6"/>
        <v>0.70833333333333326</v>
      </c>
      <c r="F226" t="s">
        <v>216</v>
      </c>
    </row>
    <row r="227" spans="1:6" x14ac:dyDescent="0.2">
      <c r="A227" t="s">
        <v>0</v>
      </c>
      <c r="B227" s="1">
        <v>42884</v>
      </c>
      <c r="C227" s="1" t="str">
        <f t="shared" si="7"/>
        <v>Monday</v>
      </c>
      <c r="D227" s="2">
        <v>0.69150462962962955</v>
      </c>
      <c r="E227" s="3">
        <f t="shared" si="6"/>
        <v>0.70833333333333326</v>
      </c>
      <c r="F227" t="s">
        <v>217</v>
      </c>
    </row>
    <row r="228" spans="1:6" x14ac:dyDescent="0.2">
      <c r="A228" t="s">
        <v>0</v>
      </c>
      <c r="B228" s="1">
        <v>42884</v>
      </c>
      <c r="C228" s="1" t="str">
        <f t="shared" si="7"/>
        <v>Monday</v>
      </c>
      <c r="D228" s="2">
        <v>0.7036458333333333</v>
      </c>
      <c r="E228" s="3">
        <f t="shared" si="6"/>
        <v>0.70833333333333326</v>
      </c>
      <c r="F228" t="s">
        <v>218</v>
      </c>
    </row>
    <row r="229" spans="1:6" x14ac:dyDescent="0.2">
      <c r="A229" t="s">
        <v>0</v>
      </c>
      <c r="B229" s="1">
        <v>42884</v>
      </c>
      <c r="C229" s="1" t="str">
        <f t="shared" si="7"/>
        <v>Monday</v>
      </c>
      <c r="D229" s="2">
        <v>0.70567129629629621</v>
      </c>
      <c r="E229" s="3">
        <f t="shared" si="6"/>
        <v>0.70833333333333326</v>
      </c>
      <c r="F229" t="s">
        <v>219</v>
      </c>
    </row>
    <row r="230" spans="1:6" x14ac:dyDescent="0.2">
      <c r="A230" t="s">
        <v>0</v>
      </c>
      <c r="B230" s="1">
        <v>42884</v>
      </c>
      <c r="C230" s="1" t="str">
        <f t="shared" si="7"/>
        <v>Monday</v>
      </c>
      <c r="D230" s="2">
        <v>0.70694444444444438</v>
      </c>
      <c r="E230" s="3">
        <f t="shared" si="6"/>
        <v>0.70833333333333326</v>
      </c>
      <c r="F230" t="s">
        <v>220</v>
      </c>
    </row>
    <row r="231" spans="1:6" x14ac:dyDescent="0.2">
      <c r="A231" t="s">
        <v>0</v>
      </c>
      <c r="B231" s="1">
        <v>42884</v>
      </c>
      <c r="C231" s="1" t="str">
        <f t="shared" si="7"/>
        <v>Monday</v>
      </c>
      <c r="D231" s="2">
        <v>0.71442129629629625</v>
      </c>
      <c r="E231" s="3">
        <f t="shared" si="6"/>
        <v>0.70833333333333326</v>
      </c>
      <c r="F231" t="s">
        <v>221</v>
      </c>
    </row>
    <row r="232" spans="1:6" x14ac:dyDescent="0.2">
      <c r="A232" t="s">
        <v>0</v>
      </c>
      <c r="B232" s="1">
        <v>42884</v>
      </c>
      <c r="C232" s="1" t="str">
        <f t="shared" si="7"/>
        <v>Monday</v>
      </c>
      <c r="D232" s="2">
        <v>0.71475694444444438</v>
      </c>
      <c r="E232" s="3">
        <f t="shared" si="6"/>
        <v>0.70833333333333326</v>
      </c>
      <c r="F232" t="s">
        <v>222</v>
      </c>
    </row>
    <row r="233" spans="1:6" x14ac:dyDescent="0.2">
      <c r="A233" t="s">
        <v>0</v>
      </c>
      <c r="B233" s="1">
        <v>42884</v>
      </c>
      <c r="C233" s="1" t="str">
        <f t="shared" si="7"/>
        <v>Monday</v>
      </c>
      <c r="D233" s="2">
        <v>0.71534722222222225</v>
      </c>
      <c r="E233" s="3">
        <f t="shared" si="6"/>
        <v>0.70833333333333326</v>
      </c>
      <c r="F233" t="s">
        <v>223</v>
      </c>
    </row>
    <row r="234" spans="1:6" x14ac:dyDescent="0.2">
      <c r="A234" t="s">
        <v>0</v>
      </c>
      <c r="B234" s="1">
        <v>42884</v>
      </c>
      <c r="C234" s="1" t="str">
        <f t="shared" si="7"/>
        <v>Monday</v>
      </c>
      <c r="D234" s="2">
        <v>0.7154166666666667</v>
      </c>
      <c r="E234" s="3">
        <f t="shared" si="6"/>
        <v>0.70833333333333326</v>
      </c>
      <c r="F234" t="s">
        <v>224</v>
      </c>
    </row>
    <row r="235" spans="1:6" x14ac:dyDescent="0.2">
      <c r="A235" t="s">
        <v>0</v>
      </c>
      <c r="B235" s="1">
        <v>42884</v>
      </c>
      <c r="C235" s="1" t="str">
        <f t="shared" si="7"/>
        <v>Monday</v>
      </c>
      <c r="D235" s="2">
        <v>0.71577546296296291</v>
      </c>
      <c r="E235" s="3">
        <f t="shared" si="6"/>
        <v>0.70833333333333326</v>
      </c>
      <c r="F235" t="s">
        <v>225</v>
      </c>
    </row>
    <row r="236" spans="1:6" x14ac:dyDescent="0.2">
      <c r="A236" t="s">
        <v>0</v>
      </c>
      <c r="B236" s="1">
        <v>42884</v>
      </c>
      <c r="C236" s="1" t="str">
        <f t="shared" si="7"/>
        <v>Monday</v>
      </c>
      <c r="D236" s="2">
        <v>0.71614583333333337</v>
      </c>
      <c r="E236" s="3">
        <f t="shared" si="6"/>
        <v>0.70833333333333326</v>
      </c>
      <c r="F236" t="s">
        <v>226</v>
      </c>
    </row>
    <row r="237" spans="1:6" x14ac:dyDescent="0.2">
      <c r="A237" t="s">
        <v>0</v>
      </c>
      <c r="B237" s="1">
        <v>42884</v>
      </c>
      <c r="C237" s="1" t="str">
        <f t="shared" si="7"/>
        <v>Monday</v>
      </c>
      <c r="D237" s="2">
        <v>0.71650462962962969</v>
      </c>
      <c r="E237" s="3">
        <f t="shared" si="6"/>
        <v>0.70833333333333326</v>
      </c>
      <c r="F237" t="s">
        <v>227</v>
      </c>
    </row>
    <row r="238" spans="1:6" x14ac:dyDescent="0.2">
      <c r="A238" t="s">
        <v>0</v>
      </c>
      <c r="B238" s="1">
        <v>42884</v>
      </c>
      <c r="C238" s="1" t="str">
        <f t="shared" si="7"/>
        <v>Monday</v>
      </c>
      <c r="D238" s="2">
        <v>0.71678240740740751</v>
      </c>
      <c r="E238" s="3">
        <f t="shared" si="6"/>
        <v>0.70833333333333326</v>
      </c>
      <c r="F238" t="s">
        <v>228</v>
      </c>
    </row>
    <row r="239" spans="1:6" x14ac:dyDescent="0.2">
      <c r="A239" t="s">
        <v>0</v>
      </c>
      <c r="B239" s="1">
        <v>42884</v>
      </c>
      <c r="C239" s="1" t="str">
        <f t="shared" si="7"/>
        <v>Monday</v>
      </c>
      <c r="D239" s="2">
        <v>0.80152777777777784</v>
      </c>
      <c r="E239" s="3">
        <f t="shared" si="6"/>
        <v>0.79166666666666663</v>
      </c>
      <c r="F239" t="s">
        <v>229</v>
      </c>
    </row>
    <row r="240" spans="1:6" x14ac:dyDescent="0.2">
      <c r="A240" t="s">
        <v>0</v>
      </c>
      <c r="B240" s="1">
        <v>42884</v>
      </c>
      <c r="C240" s="1" t="str">
        <f t="shared" si="7"/>
        <v>Monday</v>
      </c>
      <c r="D240" s="2">
        <v>0.80210648148148145</v>
      </c>
      <c r="E240" s="3">
        <f t="shared" ref="E240:E294" si="8">MROUND(D240,"1:00")</f>
        <v>0.79166666666666663</v>
      </c>
      <c r="F240" t="s">
        <v>230</v>
      </c>
    </row>
    <row r="241" spans="1:6" x14ac:dyDescent="0.2">
      <c r="A241" t="s">
        <v>0</v>
      </c>
      <c r="B241" s="1">
        <v>42884</v>
      </c>
      <c r="C241" s="1" t="str">
        <f t="shared" ref="C241:C295" si="9">TEXT(B241,"dddd")</f>
        <v>Monday</v>
      </c>
      <c r="D241" s="2">
        <v>0.80243055555555554</v>
      </c>
      <c r="E241" s="3">
        <f t="shared" si="8"/>
        <v>0.79166666666666663</v>
      </c>
      <c r="F241" t="s">
        <v>231</v>
      </c>
    </row>
    <row r="242" spans="1:6" x14ac:dyDescent="0.2">
      <c r="A242" t="s">
        <v>0</v>
      </c>
      <c r="B242" s="1">
        <v>42884</v>
      </c>
      <c r="C242" s="1" t="str">
        <f t="shared" si="9"/>
        <v>Monday</v>
      </c>
      <c r="D242" s="2">
        <v>0.80295138888888884</v>
      </c>
      <c r="E242" s="3">
        <f t="shared" si="8"/>
        <v>0.79166666666666663</v>
      </c>
      <c r="F242" t="s">
        <v>232</v>
      </c>
    </row>
    <row r="243" spans="1:6" x14ac:dyDescent="0.2">
      <c r="A243" t="s">
        <v>0</v>
      </c>
      <c r="B243" s="1">
        <v>42884</v>
      </c>
      <c r="C243" s="1" t="str">
        <f t="shared" si="9"/>
        <v>Monday</v>
      </c>
      <c r="D243" s="2">
        <v>0.80473379629629627</v>
      </c>
      <c r="E243" s="3">
        <f t="shared" si="8"/>
        <v>0.79166666666666663</v>
      </c>
      <c r="F243" t="s">
        <v>233</v>
      </c>
    </row>
    <row r="244" spans="1:6" x14ac:dyDescent="0.2">
      <c r="A244" t="s">
        <v>0</v>
      </c>
      <c r="B244" s="1">
        <v>42884</v>
      </c>
      <c r="C244" s="1" t="str">
        <f t="shared" si="9"/>
        <v>Monday</v>
      </c>
      <c r="D244" s="2">
        <v>0.80495370370370367</v>
      </c>
      <c r="E244" s="3">
        <f t="shared" si="8"/>
        <v>0.79166666666666663</v>
      </c>
      <c r="F244" t="s">
        <v>234</v>
      </c>
    </row>
    <row r="245" spans="1:6" x14ac:dyDescent="0.2">
      <c r="A245" t="s">
        <v>0</v>
      </c>
      <c r="B245" s="1">
        <v>42884</v>
      </c>
      <c r="C245" s="1" t="str">
        <f t="shared" si="9"/>
        <v>Monday</v>
      </c>
      <c r="D245" s="2">
        <v>0.80532407407407414</v>
      </c>
      <c r="E245" s="3">
        <f t="shared" si="8"/>
        <v>0.79166666666666663</v>
      </c>
      <c r="F245" t="s">
        <v>235</v>
      </c>
    </row>
    <row r="246" spans="1:6" x14ac:dyDescent="0.2">
      <c r="A246" t="s">
        <v>0</v>
      </c>
      <c r="B246" s="1">
        <v>42884</v>
      </c>
      <c r="C246" s="1" t="str">
        <f t="shared" si="9"/>
        <v>Monday</v>
      </c>
      <c r="D246" s="2">
        <v>0.80557870370370377</v>
      </c>
      <c r="E246" s="3">
        <f t="shared" si="8"/>
        <v>0.79166666666666663</v>
      </c>
      <c r="F246" t="s">
        <v>236</v>
      </c>
    </row>
    <row r="247" spans="1:6" x14ac:dyDescent="0.2">
      <c r="A247" t="s">
        <v>0</v>
      </c>
      <c r="B247" s="1">
        <v>42884</v>
      </c>
      <c r="C247" s="1" t="str">
        <f t="shared" si="9"/>
        <v>Monday</v>
      </c>
      <c r="D247" s="2">
        <v>0.87304398148148143</v>
      </c>
      <c r="E247" s="3">
        <f t="shared" si="8"/>
        <v>0.875</v>
      </c>
      <c r="F247" t="s">
        <v>237</v>
      </c>
    </row>
    <row r="248" spans="1:6" x14ac:dyDescent="0.2">
      <c r="A248" t="s">
        <v>0</v>
      </c>
      <c r="B248" s="1">
        <v>42884</v>
      </c>
      <c r="C248" s="1" t="str">
        <f t="shared" si="9"/>
        <v>Monday</v>
      </c>
      <c r="D248" s="2">
        <v>0.87451388888888892</v>
      </c>
      <c r="E248" s="3">
        <f t="shared" si="8"/>
        <v>0.875</v>
      </c>
      <c r="F248" t="s">
        <v>238</v>
      </c>
    </row>
    <row r="249" spans="1:6" x14ac:dyDescent="0.2">
      <c r="A249" t="s">
        <v>0</v>
      </c>
      <c r="B249" s="1">
        <v>42884</v>
      </c>
      <c r="C249" s="1" t="str">
        <f t="shared" si="9"/>
        <v>Monday</v>
      </c>
      <c r="D249" s="2">
        <v>0.87532407407407409</v>
      </c>
      <c r="E249" s="3">
        <f t="shared" si="8"/>
        <v>0.875</v>
      </c>
      <c r="F249" t="s">
        <v>239</v>
      </c>
    </row>
    <row r="250" spans="1:6" x14ac:dyDescent="0.2">
      <c r="A250" t="s">
        <v>0</v>
      </c>
      <c r="B250" s="1">
        <v>42884</v>
      </c>
      <c r="C250" s="1" t="str">
        <f t="shared" si="9"/>
        <v>Monday</v>
      </c>
      <c r="D250" s="2">
        <v>0.87787037037037041</v>
      </c>
      <c r="E250" s="3">
        <f t="shared" si="8"/>
        <v>0.875</v>
      </c>
      <c r="F250" t="s">
        <v>240</v>
      </c>
    </row>
    <row r="251" spans="1:6" x14ac:dyDescent="0.2">
      <c r="A251" t="s">
        <v>0</v>
      </c>
      <c r="B251" s="1">
        <v>42884</v>
      </c>
      <c r="C251" s="1" t="str">
        <f t="shared" si="9"/>
        <v>Monday</v>
      </c>
      <c r="D251" s="2">
        <v>0.87825231481481481</v>
      </c>
      <c r="E251" s="3">
        <f t="shared" si="8"/>
        <v>0.875</v>
      </c>
      <c r="F251" t="s">
        <v>241</v>
      </c>
    </row>
    <row r="252" spans="1:6" x14ac:dyDescent="0.2">
      <c r="A252" t="s">
        <v>0</v>
      </c>
      <c r="B252" s="1">
        <v>42884</v>
      </c>
      <c r="C252" s="1" t="str">
        <f t="shared" si="9"/>
        <v>Monday</v>
      </c>
      <c r="D252" s="2">
        <v>0.92005787037037035</v>
      </c>
      <c r="E252" s="3">
        <f t="shared" si="8"/>
        <v>0.91666666666666663</v>
      </c>
      <c r="F252" t="s">
        <v>242</v>
      </c>
    </row>
    <row r="253" spans="1:6" x14ac:dyDescent="0.2">
      <c r="A253" t="s">
        <v>0</v>
      </c>
      <c r="B253" s="1">
        <v>42884</v>
      </c>
      <c r="C253" s="1" t="str">
        <f t="shared" si="9"/>
        <v>Monday</v>
      </c>
      <c r="D253" s="2">
        <v>0.93116898148148142</v>
      </c>
      <c r="E253" s="3">
        <f t="shared" si="8"/>
        <v>0.91666666666666663</v>
      </c>
      <c r="F253" t="s">
        <v>243</v>
      </c>
    </row>
    <row r="254" spans="1:6" x14ac:dyDescent="0.2">
      <c r="A254" t="s">
        <v>0</v>
      </c>
      <c r="B254" s="1">
        <v>42885</v>
      </c>
      <c r="C254" s="1" t="str">
        <f t="shared" si="9"/>
        <v>Tuesday</v>
      </c>
      <c r="D254" s="2">
        <v>0.11688657407407409</v>
      </c>
      <c r="E254" s="3">
        <f t="shared" si="8"/>
        <v>0.125</v>
      </c>
      <c r="F254" t="s">
        <v>244</v>
      </c>
    </row>
    <row r="255" spans="1:6" x14ac:dyDescent="0.2">
      <c r="A255" t="s">
        <v>0</v>
      </c>
      <c r="B255" s="1">
        <v>42885</v>
      </c>
      <c r="C255" s="1" t="str">
        <f t="shared" si="9"/>
        <v>Tuesday</v>
      </c>
      <c r="D255" s="2">
        <v>0.1208101851851852</v>
      </c>
      <c r="E255" s="3">
        <f t="shared" si="8"/>
        <v>0.125</v>
      </c>
      <c r="F255" t="s">
        <v>245</v>
      </c>
    </row>
    <row r="256" spans="1:6" x14ac:dyDescent="0.2">
      <c r="A256" t="s">
        <v>0</v>
      </c>
      <c r="B256" s="1">
        <v>42885</v>
      </c>
      <c r="C256" s="1" t="str">
        <f t="shared" si="9"/>
        <v>Tuesday</v>
      </c>
      <c r="D256" s="2">
        <v>0.12265046296296296</v>
      </c>
      <c r="E256" s="3">
        <f t="shared" si="8"/>
        <v>0.125</v>
      </c>
      <c r="F256" t="s">
        <v>246</v>
      </c>
    </row>
    <row r="257" spans="1:6" x14ac:dyDescent="0.2">
      <c r="A257" t="s">
        <v>0</v>
      </c>
      <c r="B257" s="1">
        <v>42885</v>
      </c>
      <c r="C257" s="1" t="str">
        <f t="shared" si="9"/>
        <v>Tuesday</v>
      </c>
      <c r="D257" s="2">
        <v>0.72034722222222225</v>
      </c>
      <c r="E257" s="3">
        <f t="shared" si="8"/>
        <v>0.70833333333333326</v>
      </c>
      <c r="F257" t="s">
        <v>247</v>
      </c>
    </row>
    <row r="258" spans="1:6" x14ac:dyDescent="0.2">
      <c r="A258" t="s">
        <v>0</v>
      </c>
      <c r="B258" s="1">
        <v>42885</v>
      </c>
      <c r="C258" s="1" t="str">
        <f t="shared" si="9"/>
        <v>Tuesday</v>
      </c>
      <c r="D258" s="2">
        <v>0.7209606481481482</v>
      </c>
      <c r="E258" s="3">
        <f t="shared" si="8"/>
        <v>0.70833333333333326</v>
      </c>
      <c r="F258" t="s">
        <v>248</v>
      </c>
    </row>
    <row r="259" spans="1:6" x14ac:dyDescent="0.2">
      <c r="A259" t="s">
        <v>0</v>
      </c>
      <c r="B259" s="1">
        <v>42885</v>
      </c>
      <c r="C259" s="1" t="str">
        <f t="shared" si="9"/>
        <v>Tuesday</v>
      </c>
      <c r="D259" s="2">
        <v>0.80325231481481485</v>
      </c>
      <c r="E259" s="3">
        <f t="shared" si="8"/>
        <v>0.79166666666666663</v>
      </c>
      <c r="F259" t="s">
        <v>249</v>
      </c>
    </row>
    <row r="260" spans="1:6" x14ac:dyDescent="0.2">
      <c r="A260" t="s">
        <v>0</v>
      </c>
      <c r="B260" s="1">
        <v>42885</v>
      </c>
      <c r="C260" s="1" t="str">
        <f t="shared" si="9"/>
        <v>Tuesday</v>
      </c>
      <c r="D260" s="2">
        <v>0.8065972222222223</v>
      </c>
      <c r="E260" s="3">
        <f t="shared" si="8"/>
        <v>0.79166666666666663</v>
      </c>
      <c r="F260" t="s">
        <v>250</v>
      </c>
    </row>
    <row r="261" spans="1:6" x14ac:dyDescent="0.2">
      <c r="A261" t="s">
        <v>0</v>
      </c>
      <c r="B261" s="1">
        <v>42885</v>
      </c>
      <c r="C261" s="1" t="str">
        <f t="shared" si="9"/>
        <v>Tuesday</v>
      </c>
      <c r="D261" s="2">
        <v>0.80752314814814818</v>
      </c>
      <c r="E261" s="3">
        <f t="shared" si="8"/>
        <v>0.79166666666666663</v>
      </c>
      <c r="F261" t="s">
        <v>251</v>
      </c>
    </row>
    <row r="262" spans="1:6" x14ac:dyDescent="0.2">
      <c r="A262" t="s">
        <v>0</v>
      </c>
      <c r="B262" s="1">
        <v>42885</v>
      </c>
      <c r="C262" s="1" t="str">
        <f t="shared" si="9"/>
        <v>Tuesday</v>
      </c>
      <c r="D262" s="2">
        <v>0.81011574074074078</v>
      </c>
      <c r="E262" s="3">
        <f t="shared" si="8"/>
        <v>0.79166666666666663</v>
      </c>
      <c r="F262" t="s">
        <v>252</v>
      </c>
    </row>
    <row r="263" spans="1:6" x14ac:dyDescent="0.2">
      <c r="A263" t="s">
        <v>0</v>
      </c>
      <c r="B263" s="1">
        <v>42885</v>
      </c>
      <c r="C263" s="1" t="str">
        <f t="shared" si="9"/>
        <v>Tuesday</v>
      </c>
      <c r="D263" s="2">
        <v>0.81076388888888884</v>
      </c>
      <c r="E263" s="3">
        <f t="shared" si="8"/>
        <v>0.79166666666666663</v>
      </c>
      <c r="F263" t="s">
        <v>253</v>
      </c>
    </row>
    <row r="264" spans="1:6" x14ac:dyDescent="0.2">
      <c r="A264" t="s">
        <v>0</v>
      </c>
      <c r="B264" s="1">
        <v>42885</v>
      </c>
      <c r="C264" s="1" t="str">
        <f t="shared" si="9"/>
        <v>Tuesday</v>
      </c>
      <c r="D264" s="2">
        <v>0.81134259259259256</v>
      </c>
      <c r="E264" s="3">
        <f t="shared" si="8"/>
        <v>0.79166666666666663</v>
      </c>
      <c r="F264" t="s">
        <v>254</v>
      </c>
    </row>
    <row r="265" spans="1:6" x14ac:dyDescent="0.2">
      <c r="A265" t="s">
        <v>0</v>
      </c>
      <c r="B265" s="1">
        <v>42885</v>
      </c>
      <c r="C265" s="1" t="str">
        <f t="shared" si="9"/>
        <v>Tuesday</v>
      </c>
      <c r="D265" s="2">
        <v>0.81138888888888883</v>
      </c>
      <c r="E265" s="3">
        <f t="shared" si="8"/>
        <v>0.79166666666666663</v>
      </c>
      <c r="F265" t="s">
        <v>255</v>
      </c>
    </row>
    <row r="266" spans="1:6" x14ac:dyDescent="0.2">
      <c r="A266" t="s">
        <v>0</v>
      </c>
      <c r="B266" s="1">
        <v>42885</v>
      </c>
      <c r="C266" s="1" t="str">
        <f t="shared" si="9"/>
        <v>Tuesday</v>
      </c>
      <c r="D266" s="2">
        <v>0.81208333333333327</v>
      </c>
      <c r="E266" s="3">
        <f t="shared" si="8"/>
        <v>0.79166666666666663</v>
      </c>
      <c r="F266" t="s">
        <v>256</v>
      </c>
    </row>
    <row r="267" spans="1:6" x14ac:dyDescent="0.2">
      <c r="A267" t="s">
        <v>0</v>
      </c>
      <c r="B267" s="1">
        <v>42885</v>
      </c>
      <c r="C267" s="1" t="str">
        <f t="shared" si="9"/>
        <v>Tuesday</v>
      </c>
      <c r="D267" s="2">
        <v>0.81549768518518517</v>
      </c>
      <c r="E267" s="3">
        <f t="shared" si="8"/>
        <v>0.83333333333333326</v>
      </c>
      <c r="F267" t="s">
        <v>257</v>
      </c>
    </row>
    <row r="268" spans="1:6" x14ac:dyDescent="0.2">
      <c r="A268" t="s">
        <v>0</v>
      </c>
      <c r="B268" s="1">
        <v>42885</v>
      </c>
      <c r="C268" s="1" t="str">
        <f t="shared" si="9"/>
        <v>Tuesday</v>
      </c>
      <c r="D268" s="2">
        <v>0.81554398148148144</v>
      </c>
      <c r="E268" s="3">
        <f t="shared" si="8"/>
        <v>0.83333333333333326</v>
      </c>
      <c r="F268" t="s">
        <v>258</v>
      </c>
    </row>
    <row r="269" spans="1:6" x14ac:dyDescent="0.2">
      <c r="A269" t="s">
        <v>0</v>
      </c>
      <c r="B269" s="1">
        <v>42885</v>
      </c>
      <c r="C269" s="1" t="str">
        <f t="shared" si="9"/>
        <v>Tuesday</v>
      </c>
      <c r="D269" s="2">
        <v>0.8168981481481481</v>
      </c>
      <c r="E269" s="3">
        <f t="shared" si="8"/>
        <v>0.83333333333333326</v>
      </c>
      <c r="F269" t="s">
        <v>259</v>
      </c>
    </row>
    <row r="270" spans="1:6" x14ac:dyDescent="0.2">
      <c r="A270" t="s">
        <v>0</v>
      </c>
      <c r="B270" s="1">
        <v>42887</v>
      </c>
      <c r="C270" s="1" t="str">
        <f t="shared" si="9"/>
        <v>Thursday</v>
      </c>
      <c r="D270" s="2">
        <v>0.62422453703703706</v>
      </c>
      <c r="E270" s="3">
        <f t="shared" si="8"/>
        <v>0.625</v>
      </c>
      <c r="F270" t="s">
        <v>260</v>
      </c>
    </row>
    <row r="271" spans="1:6" x14ac:dyDescent="0.2">
      <c r="A271" t="s">
        <v>0</v>
      </c>
      <c r="B271" s="1">
        <v>42887</v>
      </c>
      <c r="C271" s="1" t="str">
        <f t="shared" si="9"/>
        <v>Thursday</v>
      </c>
      <c r="D271" s="2">
        <v>0.62555555555555553</v>
      </c>
      <c r="E271" s="3">
        <f t="shared" si="8"/>
        <v>0.625</v>
      </c>
      <c r="F271" t="s">
        <v>261</v>
      </c>
    </row>
    <row r="272" spans="1:6" x14ac:dyDescent="0.2">
      <c r="A272" t="s">
        <v>0</v>
      </c>
      <c r="B272" s="1">
        <v>42887</v>
      </c>
      <c r="C272" s="1" t="str">
        <f t="shared" si="9"/>
        <v>Thursday</v>
      </c>
      <c r="D272" s="2">
        <v>0.62675925925925924</v>
      </c>
      <c r="E272" s="3">
        <f t="shared" si="8"/>
        <v>0.625</v>
      </c>
      <c r="F272" t="s">
        <v>262</v>
      </c>
    </row>
    <row r="273" spans="1:6" x14ac:dyDescent="0.2">
      <c r="A273" t="s">
        <v>0</v>
      </c>
      <c r="B273" s="1">
        <v>42887</v>
      </c>
      <c r="C273" s="1" t="str">
        <f t="shared" si="9"/>
        <v>Thursday</v>
      </c>
      <c r="D273" s="2">
        <v>0.63108796296296299</v>
      </c>
      <c r="E273" s="3">
        <f t="shared" si="8"/>
        <v>0.625</v>
      </c>
      <c r="F273" t="s">
        <v>263</v>
      </c>
    </row>
    <row r="274" spans="1:6" x14ac:dyDescent="0.2">
      <c r="A274" t="s">
        <v>3</v>
      </c>
      <c r="B274" s="1">
        <v>42887</v>
      </c>
      <c r="C274" s="1" t="str">
        <f t="shared" si="9"/>
        <v>Thursday</v>
      </c>
      <c r="D274" s="2">
        <v>0.68094907407407401</v>
      </c>
      <c r="E274" s="3">
        <f t="shared" si="8"/>
        <v>0.66666666666666663</v>
      </c>
      <c r="F274" t="s">
        <v>264</v>
      </c>
    </row>
    <row r="275" spans="1:6" x14ac:dyDescent="0.2">
      <c r="A275" t="s">
        <v>0</v>
      </c>
      <c r="B275" s="1">
        <v>42887</v>
      </c>
      <c r="C275" s="1" t="str">
        <f t="shared" si="9"/>
        <v>Thursday</v>
      </c>
      <c r="D275" s="2">
        <v>0.70010416666666664</v>
      </c>
      <c r="E275" s="3">
        <f t="shared" si="8"/>
        <v>0.70833333333333326</v>
      </c>
      <c r="F275" t="s">
        <v>265</v>
      </c>
    </row>
    <row r="276" spans="1:6" x14ac:dyDescent="0.2">
      <c r="A276" t="s">
        <v>3</v>
      </c>
      <c r="B276" s="1">
        <v>42887</v>
      </c>
      <c r="C276" s="1" t="str">
        <f t="shared" si="9"/>
        <v>Thursday</v>
      </c>
      <c r="D276" s="2">
        <v>0.70423611111111117</v>
      </c>
      <c r="E276" s="3">
        <f t="shared" si="8"/>
        <v>0.70833333333333326</v>
      </c>
      <c r="F276" t="s">
        <v>266</v>
      </c>
    </row>
    <row r="277" spans="1:6" x14ac:dyDescent="0.2">
      <c r="A277" t="s">
        <v>0</v>
      </c>
      <c r="B277" s="1">
        <v>42887</v>
      </c>
      <c r="C277" s="1" t="str">
        <f t="shared" si="9"/>
        <v>Thursday</v>
      </c>
      <c r="D277" s="2">
        <v>0.70451388888888899</v>
      </c>
      <c r="E277" s="3">
        <f t="shared" si="8"/>
        <v>0.70833333333333326</v>
      </c>
      <c r="F277" t="s">
        <v>267</v>
      </c>
    </row>
    <row r="278" spans="1:6" x14ac:dyDescent="0.2">
      <c r="A278" t="s">
        <v>3</v>
      </c>
      <c r="B278" s="1">
        <v>42887</v>
      </c>
      <c r="C278" s="1" t="str">
        <f t="shared" si="9"/>
        <v>Thursday</v>
      </c>
      <c r="D278" s="2">
        <v>0.75027777777777782</v>
      </c>
      <c r="E278" s="3">
        <f t="shared" si="8"/>
        <v>0.75</v>
      </c>
      <c r="F278" t="s">
        <v>268</v>
      </c>
    </row>
    <row r="279" spans="1:6" x14ac:dyDescent="0.2">
      <c r="A279" t="s">
        <v>0</v>
      </c>
      <c r="B279" s="1">
        <v>42887</v>
      </c>
      <c r="C279" s="1" t="str">
        <f t="shared" si="9"/>
        <v>Thursday</v>
      </c>
      <c r="D279" s="2">
        <v>0.75194444444444442</v>
      </c>
      <c r="E279" s="3">
        <f t="shared" si="8"/>
        <v>0.75</v>
      </c>
      <c r="F279" t="s">
        <v>269</v>
      </c>
    </row>
    <row r="280" spans="1:6" x14ac:dyDescent="0.2">
      <c r="A280" t="s">
        <v>0</v>
      </c>
      <c r="B280" s="1">
        <v>42887</v>
      </c>
      <c r="C280" s="1" t="str">
        <f t="shared" si="9"/>
        <v>Thursday</v>
      </c>
      <c r="D280" s="2">
        <v>0.8004282407407407</v>
      </c>
      <c r="E280" s="3">
        <f t="shared" si="8"/>
        <v>0.79166666666666663</v>
      </c>
      <c r="F280" t="s">
        <v>270</v>
      </c>
    </row>
    <row r="281" spans="1:6" x14ac:dyDescent="0.2">
      <c r="A281" t="s">
        <v>3</v>
      </c>
      <c r="B281" s="1">
        <v>42887</v>
      </c>
      <c r="C281" s="1" t="str">
        <f t="shared" si="9"/>
        <v>Thursday</v>
      </c>
      <c r="D281" s="2">
        <v>0.80984953703703699</v>
      </c>
      <c r="E281" s="3">
        <f t="shared" si="8"/>
        <v>0.79166666666666663</v>
      </c>
      <c r="F281" t="s">
        <v>112</v>
      </c>
    </row>
    <row r="282" spans="1:6" x14ac:dyDescent="0.2">
      <c r="A282" t="s">
        <v>3</v>
      </c>
      <c r="B282" s="1">
        <v>42887</v>
      </c>
      <c r="C282" s="1" t="str">
        <f t="shared" si="9"/>
        <v>Thursday</v>
      </c>
      <c r="D282" s="2">
        <v>0.81112268518518515</v>
      </c>
      <c r="E282" s="3">
        <f t="shared" si="8"/>
        <v>0.79166666666666663</v>
      </c>
      <c r="F282" t="s">
        <v>271</v>
      </c>
    </row>
    <row r="283" spans="1:6" x14ac:dyDescent="0.2">
      <c r="A283" t="s">
        <v>3</v>
      </c>
      <c r="B283" s="1">
        <v>42887</v>
      </c>
      <c r="C283" s="1" t="str">
        <f t="shared" si="9"/>
        <v>Thursday</v>
      </c>
      <c r="D283" s="2">
        <v>0.86358796296296303</v>
      </c>
      <c r="E283" s="3">
        <f t="shared" si="8"/>
        <v>0.875</v>
      </c>
      <c r="F283" t="s">
        <v>272</v>
      </c>
    </row>
    <row r="284" spans="1:6" x14ac:dyDescent="0.2">
      <c r="A284" t="s">
        <v>0</v>
      </c>
      <c r="B284" s="1">
        <v>42887</v>
      </c>
      <c r="C284" s="1" t="str">
        <f t="shared" si="9"/>
        <v>Thursday</v>
      </c>
      <c r="D284" s="2">
        <v>0.86615740740740732</v>
      </c>
      <c r="E284" s="3">
        <f t="shared" si="8"/>
        <v>0.875</v>
      </c>
      <c r="F284" t="s">
        <v>273</v>
      </c>
    </row>
    <row r="285" spans="1:6" x14ac:dyDescent="0.2">
      <c r="A285" t="s">
        <v>3</v>
      </c>
      <c r="B285" s="1">
        <v>42887</v>
      </c>
      <c r="C285" s="1" t="str">
        <f t="shared" si="9"/>
        <v>Thursday</v>
      </c>
      <c r="D285" s="2">
        <v>0.86641203703703706</v>
      </c>
      <c r="E285" s="3">
        <f t="shared" si="8"/>
        <v>0.875</v>
      </c>
      <c r="F285" t="s">
        <v>274</v>
      </c>
    </row>
    <row r="286" spans="1:6" x14ac:dyDescent="0.2">
      <c r="A286" t="s">
        <v>0</v>
      </c>
      <c r="B286" s="1">
        <v>42888</v>
      </c>
      <c r="C286" s="1" t="str">
        <f t="shared" si="9"/>
        <v>Friday</v>
      </c>
      <c r="D286" s="2">
        <v>8.8032407407407406E-2</v>
      </c>
      <c r="E286" s="3">
        <f t="shared" si="8"/>
        <v>8.3333333333333329E-2</v>
      </c>
      <c r="F286" t="s">
        <v>275</v>
      </c>
    </row>
    <row r="287" spans="1:6" x14ac:dyDescent="0.2">
      <c r="A287" t="s">
        <v>0</v>
      </c>
      <c r="B287" s="1">
        <v>42888</v>
      </c>
      <c r="C287" s="1" t="str">
        <f t="shared" si="9"/>
        <v>Friday</v>
      </c>
      <c r="D287" s="2">
        <v>9.9502314814814821E-2</v>
      </c>
      <c r="E287" s="3">
        <f t="shared" si="8"/>
        <v>8.3333333333333329E-2</v>
      </c>
      <c r="F287" t="s">
        <v>276</v>
      </c>
    </row>
    <row r="288" spans="1:6" x14ac:dyDescent="0.2">
      <c r="A288" t="s">
        <v>0</v>
      </c>
      <c r="B288" s="1">
        <v>42888</v>
      </c>
      <c r="C288" s="1" t="str">
        <f t="shared" si="9"/>
        <v>Friday</v>
      </c>
      <c r="D288" s="2">
        <v>0.10600694444444443</v>
      </c>
      <c r="E288" s="3">
        <f t="shared" si="8"/>
        <v>0.125</v>
      </c>
      <c r="F288" t="s">
        <v>277</v>
      </c>
    </row>
    <row r="289" spans="1:6" x14ac:dyDescent="0.2">
      <c r="A289" t="s">
        <v>0</v>
      </c>
      <c r="B289" s="1">
        <v>42888</v>
      </c>
      <c r="C289" s="1" t="str">
        <f t="shared" si="9"/>
        <v>Friday</v>
      </c>
      <c r="D289" s="2">
        <v>0.1103587962962963</v>
      </c>
      <c r="E289" s="3">
        <f t="shared" si="8"/>
        <v>0.125</v>
      </c>
      <c r="F289" t="s">
        <v>278</v>
      </c>
    </row>
    <row r="290" spans="1:6" x14ac:dyDescent="0.2">
      <c r="A290" t="s">
        <v>3</v>
      </c>
      <c r="B290" s="1">
        <v>42888</v>
      </c>
      <c r="C290" s="1" t="str">
        <f t="shared" si="9"/>
        <v>Friday</v>
      </c>
      <c r="D290" s="2">
        <v>0.11104166666666666</v>
      </c>
      <c r="E290" s="3">
        <f t="shared" si="8"/>
        <v>0.125</v>
      </c>
      <c r="F290" t="s">
        <v>279</v>
      </c>
    </row>
    <row r="291" spans="1:6" x14ac:dyDescent="0.2">
      <c r="A291" t="s">
        <v>0</v>
      </c>
      <c r="B291" s="1">
        <v>42888</v>
      </c>
      <c r="C291" s="1" t="str">
        <f t="shared" si="9"/>
        <v>Friday</v>
      </c>
      <c r="D291" s="2">
        <v>0.66137731481481488</v>
      </c>
      <c r="E291" s="3">
        <f t="shared" si="8"/>
        <v>0.66666666666666663</v>
      </c>
    </row>
    <row r="292" spans="1:6" x14ac:dyDescent="0.2">
      <c r="A292" t="s">
        <v>0</v>
      </c>
      <c r="B292" s="1">
        <v>42888</v>
      </c>
      <c r="C292" s="1" t="str">
        <f t="shared" si="9"/>
        <v>Friday</v>
      </c>
      <c r="D292" s="2">
        <v>0.66137731481481488</v>
      </c>
      <c r="E292" s="3">
        <f t="shared" si="8"/>
        <v>0.66666666666666663</v>
      </c>
      <c r="F292" t="s">
        <v>280</v>
      </c>
    </row>
    <row r="293" spans="1:6" x14ac:dyDescent="0.2">
      <c r="A293" t="s">
        <v>0</v>
      </c>
      <c r="B293" s="1">
        <v>42888</v>
      </c>
      <c r="C293" s="1" t="str">
        <f t="shared" si="9"/>
        <v>Friday</v>
      </c>
      <c r="D293" s="2">
        <v>0.67641203703703701</v>
      </c>
      <c r="E293" s="3">
        <f t="shared" si="8"/>
        <v>0.66666666666666663</v>
      </c>
      <c r="F293" t="s">
        <v>281</v>
      </c>
    </row>
    <row r="294" spans="1:6" x14ac:dyDescent="0.2">
      <c r="A294" t="s">
        <v>0</v>
      </c>
      <c r="B294" s="1">
        <v>42888</v>
      </c>
      <c r="C294" s="1" t="str">
        <f t="shared" si="9"/>
        <v>Friday</v>
      </c>
      <c r="D294" s="2">
        <v>0.68358796296296298</v>
      </c>
      <c r="E294" s="3">
        <f t="shared" si="8"/>
        <v>0.66666666666666663</v>
      </c>
      <c r="F294" t="s">
        <v>282</v>
      </c>
    </row>
    <row r="295" spans="1:6" x14ac:dyDescent="0.2">
      <c r="A295" t="s">
        <v>3</v>
      </c>
      <c r="B295" s="1">
        <v>42888</v>
      </c>
      <c r="C295" s="1" t="str">
        <f t="shared" si="9"/>
        <v>Friday</v>
      </c>
      <c r="D295" s="2">
        <v>0.84053240740740742</v>
      </c>
      <c r="E295" s="3">
        <f t="shared" ref="E295:E347" si="10">MROUND(D295,"1:00")</f>
        <v>0.83333333333333326</v>
      </c>
      <c r="F295" t="s">
        <v>283</v>
      </c>
    </row>
    <row r="296" spans="1:6" x14ac:dyDescent="0.2">
      <c r="A296" t="s">
        <v>0</v>
      </c>
      <c r="B296" s="1">
        <v>42888</v>
      </c>
      <c r="C296" s="1" t="str">
        <f t="shared" ref="C296:C348" si="11">TEXT(B296,"dddd")</f>
        <v>Friday</v>
      </c>
      <c r="D296" s="2">
        <v>0.84818287037037043</v>
      </c>
      <c r="E296" s="3">
        <f t="shared" si="10"/>
        <v>0.83333333333333326</v>
      </c>
      <c r="F296" t="s">
        <v>284</v>
      </c>
    </row>
    <row r="297" spans="1:6" x14ac:dyDescent="0.2">
      <c r="A297" t="s">
        <v>3</v>
      </c>
      <c r="B297" s="1">
        <v>42888</v>
      </c>
      <c r="C297" s="1" t="str">
        <f t="shared" si="11"/>
        <v>Friday</v>
      </c>
      <c r="D297" s="2">
        <v>0.86031250000000004</v>
      </c>
      <c r="E297" s="3">
        <f t="shared" si="10"/>
        <v>0.875</v>
      </c>
      <c r="F297" t="s">
        <v>285</v>
      </c>
    </row>
    <row r="298" spans="1:6" x14ac:dyDescent="0.2">
      <c r="A298" t="s">
        <v>0</v>
      </c>
      <c r="B298" s="1">
        <v>42888</v>
      </c>
      <c r="C298" s="1" t="str">
        <f t="shared" si="11"/>
        <v>Friday</v>
      </c>
      <c r="D298" s="2">
        <v>0.86638888888888888</v>
      </c>
      <c r="E298" s="3">
        <f t="shared" si="10"/>
        <v>0.875</v>
      </c>
      <c r="F298" t="s">
        <v>286</v>
      </c>
    </row>
    <row r="299" spans="1:6" x14ac:dyDescent="0.2">
      <c r="A299" t="s">
        <v>0</v>
      </c>
      <c r="B299" s="1">
        <v>42888</v>
      </c>
      <c r="C299" s="1" t="str">
        <f t="shared" si="11"/>
        <v>Friday</v>
      </c>
      <c r="D299" s="2">
        <v>0.86792824074074071</v>
      </c>
      <c r="E299" s="3">
        <f t="shared" si="10"/>
        <v>0.875</v>
      </c>
      <c r="F299" t="s">
        <v>287</v>
      </c>
    </row>
    <row r="300" spans="1:6" x14ac:dyDescent="0.2">
      <c r="A300" t="s">
        <v>0</v>
      </c>
      <c r="B300" s="1">
        <v>42888</v>
      </c>
      <c r="C300" s="1" t="str">
        <f t="shared" si="11"/>
        <v>Friday</v>
      </c>
      <c r="D300" s="2">
        <v>0.86863425925925919</v>
      </c>
      <c r="E300" s="3">
        <f t="shared" si="10"/>
        <v>0.875</v>
      </c>
      <c r="F300" t="s">
        <v>288</v>
      </c>
    </row>
    <row r="301" spans="1:6" x14ac:dyDescent="0.2">
      <c r="A301" t="s">
        <v>0</v>
      </c>
      <c r="B301" s="1">
        <v>42888</v>
      </c>
      <c r="C301" s="1" t="str">
        <f t="shared" si="11"/>
        <v>Friday</v>
      </c>
      <c r="D301" s="2">
        <v>0.87042824074074077</v>
      </c>
      <c r="E301" s="3">
        <f t="shared" si="10"/>
        <v>0.875</v>
      </c>
      <c r="F301" t="s">
        <v>289</v>
      </c>
    </row>
    <row r="302" spans="1:6" x14ac:dyDescent="0.2">
      <c r="A302" t="s">
        <v>0</v>
      </c>
      <c r="B302" s="1">
        <v>42888</v>
      </c>
      <c r="C302" s="1" t="str">
        <f t="shared" si="11"/>
        <v>Friday</v>
      </c>
      <c r="D302" s="2">
        <v>0.9105092592592593</v>
      </c>
      <c r="E302" s="3">
        <f t="shared" si="10"/>
        <v>0.91666666666666663</v>
      </c>
      <c r="F302" t="s">
        <v>290</v>
      </c>
    </row>
    <row r="303" spans="1:6" x14ac:dyDescent="0.2">
      <c r="A303" t="s">
        <v>0</v>
      </c>
      <c r="B303" s="1">
        <v>42888</v>
      </c>
      <c r="C303" s="1" t="str">
        <f t="shared" si="11"/>
        <v>Friday</v>
      </c>
      <c r="D303" s="2">
        <v>0.91196759259259252</v>
      </c>
      <c r="E303" s="3">
        <f t="shared" si="10"/>
        <v>0.91666666666666663</v>
      </c>
      <c r="F303" t="s">
        <v>291</v>
      </c>
    </row>
    <row r="304" spans="1:6" x14ac:dyDescent="0.2">
      <c r="A304" t="s">
        <v>0</v>
      </c>
      <c r="B304" s="1">
        <v>42888</v>
      </c>
      <c r="C304" s="1" t="str">
        <f t="shared" si="11"/>
        <v>Friday</v>
      </c>
      <c r="D304" s="2">
        <v>0.91532407407407401</v>
      </c>
      <c r="E304" s="3">
        <f t="shared" si="10"/>
        <v>0.91666666666666663</v>
      </c>
      <c r="F304" t="s">
        <v>292</v>
      </c>
    </row>
    <row r="305" spans="1:6" x14ac:dyDescent="0.2">
      <c r="A305" t="s">
        <v>0</v>
      </c>
      <c r="B305" s="1">
        <v>42888</v>
      </c>
      <c r="C305" s="1" t="str">
        <f t="shared" si="11"/>
        <v>Friday</v>
      </c>
      <c r="D305" s="2">
        <v>0.92631944444444436</v>
      </c>
      <c r="E305" s="3">
        <f t="shared" si="10"/>
        <v>0.91666666666666663</v>
      </c>
      <c r="F305" t="s">
        <v>293</v>
      </c>
    </row>
    <row r="306" spans="1:6" x14ac:dyDescent="0.2">
      <c r="A306" t="s">
        <v>0</v>
      </c>
      <c r="B306" s="1">
        <v>42888</v>
      </c>
      <c r="C306" s="1" t="str">
        <f t="shared" si="11"/>
        <v>Friday</v>
      </c>
      <c r="D306" s="2">
        <v>0.92828703703703708</v>
      </c>
      <c r="E306" s="3">
        <f t="shared" si="10"/>
        <v>0.91666666666666663</v>
      </c>
      <c r="F306" t="s">
        <v>294</v>
      </c>
    </row>
    <row r="307" spans="1:6" x14ac:dyDescent="0.2">
      <c r="A307" t="s">
        <v>0</v>
      </c>
      <c r="B307" s="1">
        <v>42888</v>
      </c>
      <c r="C307" s="1" t="str">
        <f t="shared" si="11"/>
        <v>Friday</v>
      </c>
      <c r="D307" s="2">
        <v>0.93283564814814823</v>
      </c>
      <c r="E307" s="3">
        <f t="shared" si="10"/>
        <v>0.91666666666666663</v>
      </c>
      <c r="F307" t="s">
        <v>295</v>
      </c>
    </row>
    <row r="308" spans="1:6" x14ac:dyDescent="0.2">
      <c r="A308" t="s">
        <v>0</v>
      </c>
      <c r="B308" s="1">
        <v>42888</v>
      </c>
      <c r="C308" s="1" t="str">
        <f t="shared" si="11"/>
        <v>Friday</v>
      </c>
      <c r="D308" s="2">
        <v>0.93724537037037037</v>
      </c>
      <c r="E308" s="3">
        <f t="shared" si="10"/>
        <v>0.91666666666666663</v>
      </c>
      <c r="F308" t="s">
        <v>296</v>
      </c>
    </row>
    <row r="309" spans="1:6" x14ac:dyDescent="0.2">
      <c r="A309" t="s">
        <v>0</v>
      </c>
      <c r="B309" s="1">
        <v>42888</v>
      </c>
      <c r="C309" s="1" t="str">
        <f t="shared" si="11"/>
        <v>Friday</v>
      </c>
      <c r="D309" s="2">
        <v>0.94012731481481471</v>
      </c>
      <c r="E309" s="3">
        <f t="shared" si="10"/>
        <v>0.95833333333333326</v>
      </c>
      <c r="F309" t="s">
        <v>297</v>
      </c>
    </row>
    <row r="310" spans="1:6" x14ac:dyDescent="0.2">
      <c r="A310" t="s">
        <v>0</v>
      </c>
      <c r="B310" s="1">
        <v>42890</v>
      </c>
      <c r="C310" s="1" t="str">
        <f t="shared" si="11"/>
        <v>Sunday</v>
      </c>
      <c r="D310" s="2">
        <v>0.83429398148148148</v>
      </c>
      <c r="E310" s="3">
        <f t="shared" si="10"/>
        <v>0.83333333333333326</v>
      </c>
      <c r="F310" t="s">
        <v>298</v>
      </c>
    </row>
    <row r="311" spans="1:6" x14ac:dyDescent="0.2">
      <c r="A311" t="s">
        <v>0</v>
      </c>
      <c r="B311" s="1">
        <v>42890</v>
      </c>
      <c r="C311" s="1" t="str">
        <f t="shared" si="11"/>
        <v>Sunday</v>
      </c>
      <c r="D311" s="2">
        <v>0.8413425925925927</v>
      </c>
      <c r="E311" s="3">
        <f t="shared" si="10"/>
        <v>0.83333333333333326</v>
      </c>
      <c r="F311" t="s">
        <v>299</v>
      </c>
    </row>
    <row r="312" spans="1:6" x14ac:dyDescent="0.2">
      <c r="A312" t="s">
        <v>0</v>
      </c>
      <c r="B312" s="1">
        <v>42891</v>
      </c>
      <c r="C312" s="1" t="str">
        <f t="shared" si="11"/>
        <v>Monday</v>
      </c>
      <c r="D312" s="2">
        <v>0.83061342592592602</v>
      </c>
      <c r="E312" s="3">
        <f t="shared" si="10"/>
        <v>0.83333333333333326</v>
      </c>
      <c r="F312" t="s">
        <v>300</v>
      </c>
    </row>
    <row r="313" spans="1:6" x14ac:dyDescent="0.2">
      <c r="A313" t="s">
        <v>0</v>
      </c>
      <c r="B313" s="1">
        <v>42891</v>
      </c>
      <c r="C313" s="1" t="str">
        <f t="shared" si="11"/>
        <v>Monday</v>
      </c>
      <c r="D313" s="2">
        <v>0.83193287037037045</v>
      </c>
      <c r="E313" s="3">
        <f t="shared" si="10"/>
        <v>0.83333333333333326</v>
      </c>
      <c r="F313" t="s">
        <v>301</v>
      </c>
    </row>
    <row r="314" spans="1:6" x14ac:dyDescent="0.2">
      <c r="A314" t="s">
        <v>0</v>
      </c>
      <c r="B314" s="1">
        <v>42891</v>
      </c>
      <c r="C314" s="1" t="str">
        <f t="shared" si="11"/>
        <v>Monday</v>
      </c>
      <c r="D314" s="2">
        <v>0.83337962962962964</v>
      </c>
      <c r="E314" s="3">
        <f t="shared" si="10"/>
        <v>0.83333333333333326</v>
      </c>
      <c r="F314" t="s">
        <v>302</v>
      </c>
    </row>
    <row r="315" spans="1:6" x14ac:dyDescent="0.2">
      <c r="A315" t="s">
        <v>0</v>
      </c>
      <c r="B315" s="1">
        <v>42891</v>
      </c>
      <c r="C315" s="1" t="str">
        <f t="shared" si="11"/>
        <v>Monday</v>
      </c>
      <c r="D315" s="2">
        <v>0.83451388888888889</v>
      </c>
      <c r="E315" s="3">
        <f t="shared" si="10"/>
        <v>0.83333333333333326</v>
      </c>
      <c r="F315" t="s">
        <v>303</v>
      </c>
    </row>
    <row r="316" spans="1:6" x14ac:dyDescent="0.2">
      <c r="A316" t="s">
        <v>0</v>
      </c>
      <c r="B316" s="1">
        <v>42891</v>
      </c>
      <c r="C316" s="1" t="str">
        <f t="shared" si="11"/>
        <v>Monday</v>
      </c>
      <c r="D316" s="2">
        <v>0.83491898148148147</v>
      </c>
      <c r="E316" s="3">
        <f t="shared" si="10"/>
        <v>0.83333333333333326</v>
      </c>
      <c r="F316" t="s">
        <v>304</v>
      </c>
    </row>
    <row r="317" spans="1:6" x14ac:dyDescent="0.2">
      <c r="A317" t="s">
        <v>0</v>
      </c>
      <c r="B317" s="1">
        <v>42891</v>
      </c>
      <c r="C317" s="1" t="str">
        <f t="shared" si="11"/>
        <v>Monday</v>
      </c>
      <c r="D317" s="2">
        <v>0.83567129629629633</v>
      </c>
      <c r="E317" s="3">
        <f t="shared" si="10"/>
        <v>0.83333333333333326</v>
      </c>
      <c r="F317" t="s">
        <v>305</v>
      </c>
    </row>
    <row r="318" spans="1:6" x14ac:dyDescent="0.2">
      <c r="A318" t="s">
        <v>0</v>
      </c>
      <c r="B318" s="1">
        <v>42894</v>
      </c>
      <c r="C318" s="1" t="str">
        <f t="shared" si="11"/>
        <v>Thursday</v>
      </c>
      <c r="D318" s="2">
        <v>0.55820601851851859</v>
      </c>
      <c r="E318" s="3">
        <f t="shared" si="10"/>
        <v>0.54166666666666663</v>
      </c>
      <c r="F318" t="s">
        <v>306</v>
      </c>
    </row>
    <row r="319" spans="1:6" x14ac:dyDescent="0.2">
      <c r="A319" t="s">
        <v>0</v>
      </c>
      <c r="B319" s="1">
        <v>42894</v>
      </c>
      <c r="C319" s="1" t="str">
        <f t="shared" si="11"/>
        <v>Thursday</v>
      </c>
      <c r="D319" s="2">
        <v>0.55971064814814808</v>
      </c>
      <c r="E319" s="3">
        <f t="shared" si="10"/>
        <v>0.54166666666666663</v>
      </c>
      <c r="F319" t="s">
        <v>307</v>
      </c>
    </row>
    <row r="320" spans="1:6" x14ac:dyDescent="0.2">
      <c r="A320" t="s">
        <v>0</v>
      </c>
      <c r="B320" s="1">
        <v>42894</v>
      </c>
      <c r="C320" s="1" t="str">
        <f t="shared" si="11"/>
        <v>Thursday</v>
      </c>
      <c r="D320" s="2">
        <v>0.57570601851851855</v>
      </c>
      <c r="E320" s="3">
        <f t="shared" si="10"/>
        <v>0.58333333333333326</v>
      </c>
      <c r="F320" t="s">
        <v>308</v>
      </c>
    </row>
    <row r="321" spans="1:6" x14ac:dyDescent="0.2">
      <c r="A321" t="s">
        <v>0</v>
      </c>
      <c r="B321" s="1">
        <v>42894</v>
      </c>
      <c r="C321" s="1" t="str">
        <f t="shared" si="11"/>
        <v>Thursday</v>
      </c>
      <c r="D321" s="2">
        <v>0.63380787037037034</v>
      </c>
      <c r="E321" s="3">
        <f t="shared" si="10"/>
        <v>0.625</v>
      </c>
      <c r="F321" t="s">
        <v>309</v>
      </c>
    </row>
    <row r="322" spans="1:6" x14ac:dyDescent="0.2">
      <c r="A322" t="s">
        <v>0</v>
      </c>
      <c r="B322" s="1">
        <v>42894</v>
      </c>
      <c r="C322" s="1" t="str">
        <f t="shared" si="11"/>
        <v>Thursday</v>
      </c>
      <c r="D322" s="2">
        <v>0.63400462962962967</v>
      </c>
      <c r="E322" s="3">
        <f t="shared" si="10"/>
        <v>0.625</v>
      </c>
      <c r="F322" t="s">
        <v>310</v>
      </c>
    </row>
    <row r="323" spans="1:6" x14ac:dyDescent="0.2">
      <c r="A323" t="s">
        <v>0</v>
      </c>
      <c r="B323" s="1">
        <v>42894</v>
      </c>
      <c r="C323" s="1" t="str">
        <f t="shared" si="11"/>
        <v>Thursday</v>
      </c>
      <c r="D323" s="2">
        <v>0.6378935185185185</v>
      </c>
      <c r="E323" s="3">
        <f t="shared" si="10"/>
        <v>0.625</v>
      </c>
      <c r="F323" t="s">
        <v>311</v>
      </c>
    </row>
    <row r="324" spans="1:6" x14ac:dyDescent="0.2">
      <c r="A324" t="s">
        <v>0</v>
      </c>
      <c r="B324" s="1">
        <v>42894</v>
      </c>
      <c r="C324" s="1" t="str">
        <f t="shared" si="11"/>
        <v>Thursday</v>
      </c>
      <c r="D324" s="2">
        <v>0.69019675925925927</v>
      </c>
      <c r="E324" s="3">
        <f t="shared" si="10"/>
        <v>0.70833333333333326</v>
      </c>
      <c r="F324" t="s">
        <v>312</v>
      </c>
    </row>
    <row r="325" spans="1:6" x14ac:dyDescent="0.2">
      <c r="A325" t="s">
        <v>0</v>
      </c>
      <c r="B325" s="1">
        <v>42894</v>
      </c>
      <c r="C325" s="1" t="str">
        <f t="shared" si="11"/>
        <v>Thursday</v>
      </c>
      <c r="D325" s="2">
        <v>0.69371527777777775</v>
      </c>
      <c r="E325" s="3">
        <f t="shared" si="10"/>
        <v>0.70833333333333326</v>
      </c>
      <c r="F325" t="s">
        <v>313</v>
      </c>
    </row>
    <row r="326" spans="1:6" x14ac:dyDescent="0.2">
      <c r="A326" t="s">
        <v>0</v>
      </c>
      <c r="B326" s="1">
        <v>42894</v>
      </c>
      <c r="C326" s="1" t="str">
        <f t="shared" si="11"/>
        <v>Thursday</v>
      </c>
      <c r="D326" s="2">
        <v>0.74093749999999992</v>
      </c>
      <c r="E326" s="3">
        <f t="shared" si="10"/>
        <v>0.75</v>
      </c>
      <c r="F326" t="s">
        <v>314</v>
      </c>
    </row>
    <row r="327" spans="1:6" x14ac:dyDescent="0.2">
      <c r="A327" t="s">
        <v>3</v>
      </c>
      <c r="B327" s="1">
        <v>42894</v>
      </c>
      <c r="C327" s="1" t="str">
        <f t="shared" si="11"/>
        <v>Thursday</v>
      </c>
      <c r="D327" s="2">
        <v>0.74373842592592598</v>
      </c>
      <c r="E327" s="3">
        <f t="shared" si="10"/>
        <v>0.75</v>
      </c>
      <c r="F327" t="s">
        <v>315</v>
      </c>
    </row>
    <row r="328" spans="1:6" x14ac:dyDescent="0.2">
      <c r="A328" t="s">
        <v>0</v>
      </c>
      <c r="B328" s="1">
        <v>42894</v>
      </c>
      <c r="C328" s="1" t="str">
        <f t="shared" si="11"/>
        <v>Thursday</v>
      </c>
      <c r="D328" s="2">
        <v>0.74406250000000007</v>
      </c>
      <c r="E328" s="3">
        <f t="shared" si="10"/>
        <v>0.75</v>
      </c>
      <c r="F328" t="s">
        <v>316</v>
      </c>
    </row>
    <row r="329" spans="1:6" x14ac:dyDescent="0.2">
      <c r="A329" t="s">
        <v>0</v>
      </c>
      <c r="B329" s="1">
        <v>42894</v>
      </c>
      <c r="C329" s="1" t="str">
        <f t="shared" si="11"/>
        <v>Thursday</v>
      </c>
      <c r="D329" s="2">
        <v>0.74714120370370374</v>
      </c>
      <c r="E329" s="3">
        <f t="shared" si="10"/>
        <v>0.75</v>
      </c>
      <c r="F329" t="s">
        <v>317</v>
      </c>
    </row>
    <row r="330" spans="1:6" x14ac:dyDescent="0.2">
      <c r="A330" t="s">
        <v>0</v>
      </c>
      <c r="B330" s="1">
        <v>42894</v>
      </c>
      <c r="C330" s="1" t="str">
        <f t="shared" si="11"/>
        <v>Thursday</v>
      </c>
      <c r="D330" s="2">
        <v>0.74784722222222222</v>
      </c>
      <c r="E330" s="3">
        <f t="shared" si="10"/>
        <v>0.75</v>
      </c>
      <c r="F330" t="s">
        <v>318</v>
      </c>
    </row>
    <row r="331" spans="1:6" x14ac:dyDescent="0.2">
      <c r="A331" t="s">
        <v>0</v>
      </c>
      <c r="B331" s="1">
        <v>42894</v>
      </c>
      <c r="C331" s="1" t="str">
        <f t="shared" si="11"/>
        <v>Thursday</v>
      </c>
      <c r="D331" s="2">
        <v>0.74984953703703694</v>
      </c>
      <c r="E331" s="3">
        <f t="shared" si="10"/>
        <v>0.75</v>
      </c>
      <c r="F331" t="s">
        <v>319</v>
      </c>
    </row>
    <row r="332" spans="1:6" x14ac:dyDescent="0.2">
      <c r="A332" t="s">
        <v>3</v>
      </c>
      <c r="B332" s="1">
        <v>42894</v>
      </c>
      <c r="C332" s="1" t="str">
        <f t="shared" si="11"/>
        <v>Thursday</v>
      </c>
      <c r="D332" s="2">
        <v>0.75748842592592591</v>
      </c>
      <c r="E332" s="3">
        <f t="shared" si="10"/>
        <v>0.75</v>
      </c>
      <c r="F332" t="s">
        <v>320</v>
      </c>
    </row>
    <row r="333" spans="1:6" x14ac:dyDescent="0.2">
      <c r="A333" t="s">
        <v>0</v>
      </c>
      <c r="B333" s="1">
        <v>42894</v>
      </c>
      <c r="C333" s="1" t="str">
        <f t="shared" si="11"/>
        <v>Thursday</v>
      </c>
      <c r="D333" s="2">
        <v>0.76035879629629621</v>
      </c>
      <c r="E333" s="3">
        <f t="shared" si="10"/>
        <v>0.75</v>
      </c>
      <c r="F333" t="s">
        <v>321</v>
      </c>
    </row>
    <row r="334" spans="1:6" x14ac:dyDescent="0.2">
      <c r="A334" t="s">
        <v>3</v>
      </c>
      <c r="B334" s="1">
        <v>42894</v>
      </c>
      <c r="C334" s="1" t="str">
        <f t="shared" si="11"/>
        <v>Thursday</v>
      </c>
      <c r="D334" s="2">
        <v>0.7710300925925927</v>
      </c>
      <c r="E334" s="3">
        <f t="shared" si="10"/>
        <v>0.79166666666666663</v>
      </c>
      <c r="F334" t="s">
        <v>322</v>
      </c>
    </row>
    <row r="335" spans="1:6" x14ac:dyDescent="0.2">
      <c r="A335" t="s">
        <v>0</v>
      </c>
      <c r="B335" s="1">
        <v>42894</v>
      </c>
      <c r="C335" s="1" t="str">
        <f t="shared" si="11"/>
        <v>Thursday</v>
      </c>
      <c r="D335" s="2">
        <v>0.77517361111111116</v>
      </c>
      <c r="E335" s="3">
        <f t="shared" si="10"/>
        <v>0.79166666666666663</v>
      </c>
      <c r="F335" t="s">
        <v>323</v>
      </c>
    </row>
    <row r="336" spans="1:6" x14ac:dyDescent="0.2">
      <c r="A336" t="s">
        <v>3</v>
      </c>
      <c r="B336" s="1">
        <v>42894</v>
      </c>
      <c r="C336" s="1" t="str">
        <f t="shared" si="11"/>
        <v>Thursday</v>
      </c>
      <c r="D336" s="2">
        <v>0.78055555555555556</v>
      </c>
      <c r="E336" s="3">
        <f t="shared" si="10"/>
        <v>0.79166666666666663</v>
      </c>
      <c r="F336" t="s">
        <v>324</v>
      </c>
    </row>
    <row r="337" spans="1:6" x14ac:dyDescent="0.2">
      <c r="A337" t="s">
        <v>0</v>
      </c>
      <c r="B337" s="1">
        <v>42894</v>
      </c>
      <c r="C337" s="1" t="str">
        <f t="shared" si="11"/>
        <v>Thursday</v>
      </c>
      <c r="D337" s="2">
        <v>0.78137731481481476</v>
      </c>
      <c r="E337" s="3">
        <f t="shared" si="10"/>
        <v>0.79166666666666663</v>
      </c>
      <c r="F337" t="s">
        <v>325</v>
      </c>
    </row>
    <row r="338" spans="1:6" x14ac:dyDescent="0.2">
      <c r="A338" t="s">
        <v>3</v>
      </c>
      <c r="B338" s="1">
        <v>42894</v>
      </c>
      <c r="C338" s="1" t="str">
        <f t="shared" si="11"/>
        <v>Thursday</v>
      </c>
      <c r="D338" s="2">
        <v>0.79572916666666671</v>
      </c>
      <c r="E338" s="3">
        <f t="shared" si="10"/>
        <v>0.79166666666666663</v>
      </c>
      <c r="F338" t="s">
        <v>326</v>
      </c>
    </row>
    <row r="339" spans="1:6" x14ac:dyDescent="0.2">
      <c r="A339" t="s">
        <v>0</v>
      </c>
      <c r="B339" s="1">
        <v>42894</v>
      </c>
      <c r="C339" s="1" t="str">
        <f t="shared" si="11"/>
        <v>Thursday</v>
      </c>
      <c r="D339" s="2">
        <v>0.84570601851851857</v>
      </c>
      <c r="E339" s="3">
        <f t="shared" si="10"/>
        <v>0.83333333333333326</v>
      </c>
      <c r="F339" t="s">
        <v>327</v>
      </c>
    </row>
    <row r="340" spans="1:6" x14ac:dyDescent="0.2">
      <c r="A340" t="s">
        <v>3</v>
      </c>
      <c r="B340" s="1">
        <v>42894</v>
      </c>
      <c r="C340" s="1" t="str">
        <f t="shared" si="11"/>
        <v>Thursday</v>
      </c>
      <c r="D340" s="2">
        <v>0.85061342592592604</v>
      </c>
      <c r="E340" s="3">
        <f t="shared" si="10"/>
        <v>0.83333333333333326</v>
      </c>
      <c r="F340" t="s">
        <v>328</v>
      </c>
    </row>
    <row r="341" spans="1:6" x14ac:dyDescent="0.2">
      <c r="A341" t="s">
        <v>0</v>
      </c>
      <c r="B341" s="1">
        <v>42894</v>
      </c>
      <c r="C341" s="1" t="str">
        <f t="shared" si="11"/>
        <v>Thursday</v>
      </c>
      <c r="D341" s="2">
        <v>0.85098379629629628</v>
      </c>
      <c r="E341" s="3">
        <f t="shared" si="10"/>
        <v>0.83333333333333326</v>
      </c>
      <c r="F341" t="s">
        <v>329</v>
      </c>
    </row>
    <row r="342" spans="1:6" x14ac:dyDescent="0.2">
      <c r="A342" t="s">
        <v>0</v>
      </c>
      <c r="B342" s="1">
        <v>42894</v>
      </c>
      <c r="C342" s="1" t="str">
        <f t="shared" si="11"/>
        <v>Thursday</v>
      </c>
      <c r="D342" s="2">
        <v>0.85124999999999995</v>
      </c>
      <c r="E342" s="3">
        <f t="shared" si="10"/>
        <v>0.83333333333333326</v>
      </c>
      <c r="F342" t="s">
        <v>330</v>
      </c>
    </row>
    <row r="343" spans="1:6" x14ac:dyDescent="0.2">
      <c r="A343" t="s">
        <v>3</v>
      </c>
      <c r="B343" s="1">
        <v>42894</v>
      </c>
      <c r="C343" s="1" t="str">
        <f t="shared" si="11"/>
        <v>Thursday</v>
      </c>
      <c r="D343" s="2">
        <v>0.85378472222222224</v>
      </c>
      <c r="E343" s="3">
        <f t="shared" si="10"/>
        <v>0.83333333333333326</v>
      </c>
      <c r="F343" t="s">
        <v>331</v>
      </c>
    </row>
    <row r="344" spans="1:6" x14ac:dyDescent="0.2">
      <c r="A344" t="s">
        <v>0</v>
      </c>
      <c r="B344" s="1">
        <v>42894</v>
      </c>
      <c r="C344" s="1" t="str">
        <f t="shared" si="11"/>
        <v>Thursday</v>
      </c>
      <c r="D344" s="2">
        <v>0.85559027777777785</v>
      </c>
      <c r="E344" s="3">
        <f t="shared" si="10"/>
        <v>0.875</v>
      </c>
      <c r="F344" t="s">
        <v>332</v>
      </c>
    </row>
    <row r="345" spans="1:6" x14ac:dyDescent="0.2">
      <c r="A345" t="s">
        <v>3</v>
      </c>
      <c r="B345" s="1">
        <v>42894</v>
      </c>
      <c r="C345" s="1" t="str">
        <f t="shared" si="11"/>
        <v>Thursday</v>
      </c>
      <c r="D345" s="2">
        <v>0.85579861111111111</v>
      </c>
      <c r="E345" s="3">
        <f t="shared" si="10"/>
        <v>0.875</v>
      </c>
      <c r="F345" t="s">
        <v>333</v>
      </c>
    </row>
    <row r="346" spans="1:6" x14ac:dyDescent="0.2">
      <c r="A346" t="s">
        <v>0</v>
      </c>
      <c r="B346" s="1">
        <v>42894</v>
      </c>
      <c r="C346" s="1" t="str">
        <f t="shared" si="11"/>
        <v>Thursday</v>
      </c>
      <c r="D346" s="2">
        <v>0.86165509259259254</v>
      </c>
      <c r="E346" s="3">
        <f t="shared" si="10"/>
        <v>0.875</v>
      </c>
      <c r="F346" t="s">
        <v>334</v>
      </c>
    </row>
    <row r="347" spans="1:6" x14ac:dyDescent="0.2">
      <c r="A347" t="s">
        <v>3</v>
      </c>
      <c r="B347" s="1">
        <v>42894</v>
      </c>
      <c r="C347" s="1" t="str">
        <f t="shared" si="11"/>
        <v>Thursday</v>
      </c>
      <c r="D347" s="2">
        <v>0.86199074074074078</v>
      </c>
      <c r="E347" s="3">
        <f t="shared" si="10"/>
        <v>0.875</v>
      </c>
      <c r="F347" t="s">
        <v>335</v>
      </c>
    </row>
    <row r="348" spans="1:6" x14ac:dyDescent="0.2">
      <c r="A348" t="s">
        <v>3</v>
      </c>
      <c r="B348" s="1">
        <v>42894</v>
      </c>
      <c r="C348" s="1" t="str">
        <f t="shared" si="11"/>
        <v>Thursday</v>
      </c>
      <c r="D348" s="2">
        <v>0.86202546296296301</v>
      </c>
      <c r="E348" s="3">
        <f t="shared" ref="E348:E410" si="12">MROUND(D348,"1:00")</f>
        <v>0.875</v>
      </c>
      <c r="F348" t="s">
        <v>336</v>
      </c>
    </row>
    <row r="349" spans="1:6" x14ac:dyDescent="0.2">
      <c r="A349" t="s">
        <v>0</v>
      </c>
      <c r="B349" s="1">
        <v>42894</v>
      </c>
      <c r="C349" s="1" t="str">
        <f t="shared" ref="C349:C411" si="13">TEXT(B349,"dddd")</f>
        <v>Thursday</v>
      </c>
      <c r="D349" s="2">
        <v>0.86715277777777777</v>
      </c>
      <c r="E349" s="3">
        <f t="shared" si="12"/>
        <v>0.875</v>
      </c>
      <c r="F349" t="s">
        <v>337</v>
      </c>
    </row>
    <row r="350" spans="1:6" x14ac:dyDescent="0.2">
      <c r="A350" t="s">
        <v>0</v>
      </c>
      <c r="B350" s="1">
        <v>42894</v>
      </c>
      <c r="C350" s="1" t="str">
        <f t="shared" si="13"/>
        <v>Thursday</v>
      </c>
      <c r="D350" s="2">
        <v>0.86908564814814815</v>
      </c>
      <c r="E350" s="3">
        <f t="shared" si="12"/>
        <v>0.875</v>
      </c>
      <c r="F350" t="s">
        <v>338</v>
      </c>
    </row>
    <row r="351" spans="1:6" x14ac:dyDescent="0.2">
      <c r="A351" t="s">
        <v>3</v>
      </c>
      <c r="B351" s="1">
        <v>42894</v>
      </c>
      <c r="C351" s="1" t="str">
        <f t="shared" si="13"/>
        <v>Thursday</v>
      </c>
      <c r="D351" s="2">
        <v>0.87870370370370365</v>
      </c>
      <c r="E351" s="3">
        <f t="shared" si="12"/>
        <v>0.875</v>
      </c>
      <c r="F351" t="s">
        <v>339</v>
      </c>
    </row>
    <row r="352" spans="1:6" x14ac:dyDescent="0.2">
      <c r="A352" t="s">
        <v>0</v>
      </c>
      <c r="B352" s="1">
        <v>42894</v>
      </c>
      <c r="C352" s="1" t="str">
        <f t="shared" si="13"/>
        <v>Thursday</v>
      </c>
      <c r="D352" s="2">
        <v>0.87954861111111116</v>
      </c>
      <c r="E352" s="3">
        <f t="shared" si="12"/>
        <v>0.875</v>
      </c>
      <c r="F352" t="s">
        <v>340</v>
      </c>
    </row>
    <row r="353" spans="1:6" x14ac:dyDescent="0.2">
      <c r="A353" t="s">
        <v>0</v>
      </c>
      <c r="B353" s="1">
        <v>42894</v>
      </c>
      <c r="C353" s="1" t="str">
        <f t="shared" si="13"/>
        <v>Thursday</v>
      </c>
      <c r="D353" s="2">
        <v>0.88055555555555554</v>
      </c>
      <c r="E353" s="3">
        <f t="shared" si="12"/>
        <v>0.875</v>
      </c>
      <c r="F353" t="s">
        <v>341</v>
      </c>
    </row>
    <row r="354" spans="1:6" x14ac:dyDescent="0.2">
      <c r="A354" t="s">
        <v>0</v>
      </c>
      <c r="B354" s="1">
        <v>42895</v>
      </c>
      <c r="C354" s="1" t="str">
        <f t="shared" si="13"/>
        <v>Friday</v>
      </c>
      <c r="D354" s="2">
        <v>0.74384259259259267</v>
      </c>
      <c r="E354" s="3">
        <f t="shared" si="12"/>
        <v>0.75</v>
      </c>
      <c r="F354" t="s">
        <v>112</v>
      </c>
    </row>
    <row r="355" spans="1:6" x14ac:dyDescent="0.2">
      <c r="A355" t="s">
        <v>0</v>
      </c>
      <c r="B355" s="1">
        <v>42895</v>
      </c>
      <c r="C355" s="1" t="str">
        <f t="shared" si="13"/>
        <v>Friday</v>
      </c>
      <c r="D355" s="2">
        <v>0.74385416666666659</v>
      </c>
      <c r="E355" s="3">
        <f t="shared" si="12"/>
        <v>0.75</v>
      </c>
      <c r="F355" t="s">
        <v>342</v>
      </c>
    </row>
    <row r="356" spans="1:6" x14ac:dyDescent="0.2">
      <c r="A356" t="s">
        <v>0</v>
      </c>
      <c r="B356" s="1">
        <v>42895</v>
      </c>
      <c r="C356" s="1" t="str">
        <f t="shared" si="13"/>
        <v>Friday</v>
      </c>
      <c r="D356" s="2">
        <v>0.74565972222222221</v>
      </c>
      <c r="E356" s="3">
        <f t="shared" si="12"/>
        <v>0.75</v>
      </c>
      <c r="F356" t="s">
        <v>343</v>
      </c>
    </row>
    <row r="357" spans="1:6" x14ac:dyDescent="0.2">
      <c r="A357" t="s">
        <v>3</v>
      </c>
      <c r="B357" s="1">
        <v>42895</v>
      </c>
      <c r="C357" s="1" t="str">
        <f t="shared" si="13"/>
        <v>Friday</v>
      </c>
      <c r="D357" s="2">
        <v>0.74854166666666666</v>
      </c>
      <c r="E357" s="3">
        <f t="shared" si="12"/>
        <v>0.75</v>
      </c>
      <c r="F357" t="s">
        <v>344</v>
      </c>
    </row>
    <row r="358" spans="1:6" x14ac:dyDescent="0.2">
      <c r="A358" t="s">
        <v>0</v>
      </c>
      <c r="B358" s="1">
        <v>42895</v>
      </c>
      <c r="C358" s="1" t="str">
        <f t="shared" si="13"/>
        <v>Friday</v>
      </c>
      <c r="D358" s="2">
        <v>0.74862268518518515</v>
      </c>
      <c r="E358" s="3">
        <f t="shared" si="12"/>
        <v>0.75</v>
      </c>
      <c r="F358" t="s">
        <v>345</v>
      </c>
    </row>
    <row r="359" spans="1:6" x14ac:dyDescent="0.2">
      <c r="A359" t="s">
        <v>3</v>
      </c>
      <c r="B359" s="1">
        <v>42895</v>
      </c>
      <c r="C359" s="1" t="str">
        <f t="shared" si="13"/>
        <v>Friday</v>
      </c>
      <c r="D359" s="2">
        <v>0.74915509259259261</v>
      </c>
      <c r="E359" s="3">
        <f t="shared" si="12"/>
        <v>0.75</v>
      </c>
      <c r="F359" t="s">
        <v>346</v>
      </c>
    </row>
    <row r="360" spans="1:6" x14ac:dyDescent="0.2">
      <c r="A360" t="s">
        <v>0</v>
      </c>
      <c r="B360" s="1">
        <v>42895</v>
      </c>
      <c r="C360" s="1" t="str">
        <f t="shared" si="13"/>
        <v>Friday</v>
      </c>
      <c r="D360" s="2">
        <v>0.7496990740740741</v>
      </c>
      <c r="E360" s="3">
        <f t="shared" si="12"/>
        <v>0.75</v>
      </c>
      <c r="F360" t="s">
        <v>347</v>
      </c>
    </row>
    <row r="361" spans="1:6" x14ac:dyDescent="0.2">
      <c r="A361" t="s">
        <v>3</v>
      </c>
      <c r="B361" s="1">
        <v>42895</v>
      </c>
      <c r="C361" s="1" t="str">
        <f t="shared" si="13"/>
        <v>Friday</v>
      </c>
      <c r="D361" s="2">
        <v>0.75019675925925933</v>
      </c>
      <c r="E361" s="3">
        <f t="shared" si="12"/>
        <v>0.75</v>
      </c>
      <c r="F361" t="s">
        <v>85</v>
      </c>
    </row>
    <row r="362" spans="1:6" x14ac:dyDescent="0.2">
      <c r="A362" t="s">
        <v>3</v>
      </c>
      <c r="B362" s="1">
        <v>42895</v>
      </c>
      <c r="C362" s="1" t="str">
        <f t="shared" si="13"/>
        <v>Friday</v>
      </c>
      <c r="D362" s="2">
        <v>0.7664467592592592</v>
      </c>
      <c r="E362" s="3">
        <f t="shared" si="12"/>
        <v>0.75</v>
      </c>
      <c r="F362" t="s">
        <v>348</v>
      </c>
    </row>
    <row r="363" spans="1:6" x14ac:dyDescent="0.2">
      <c r="A363" t="s">
        <v>0</v>
      </c>
      <c r="B363" s="1">
        <v>42895</v>
      </c>
      <c r="C363" s="1" t="str">
        <f t="shared" si="13"/>
        <v>Friday</v>
      </c>
      <c r="D363" s="2">
        <v>0.7672106481481481</v>
      </c>
      <c r="E363" s="3">
        <f t="shared" si="12"/>
        <v>0.75</v>
      </c>
      <c r="F363" t="s">
        <v>349</v>
      </c>
    </row>
    <row r="364" spans="1:6" x14ac:dyDescent="0.2">
      <c r="A364" t="s">
        <v>0</v>
      </c>
      <c r="B364" s="1">
        <v>42895</v>
      </c>
      <c r="C364" s="1" t="str">
        <f t="shared" si="13"/>
        <v>Friday</v>
      </c>
      <c r="D364" s="2">
        <v>0.77</v>
      </c>
      <c r="E364" s="3">
        <f t="shared" si="12"/>
        <v>0.75</v>
      </c>
      <c r="F364" t="s">
        <v>350</v>
      </c>
    </row>
    <row r="365" spans="1:6" x14ac:dyDescent="0.2">
      <c r="A365" t="s">
        <v>0</v>
      </c>
      <c r="B365" s="1">
        <v>42895</v>
      </c>
      <c r="C365" s="1" t="str">
        <f t="shared" si="13"/>
        <v>Friday</v>
      </c>
      <c r="D365" s="2">
        <v>0.77039351851851856</v>
      </c>
      <c r="E365" s="3">
        <f t="shared" si="12"/>
        <v>0.75</v>
      </c>
      <c r="F365" t="s">
        <v>351</v>
      </c>
    </row>
    <row r="366" spans="1:6" x14ac:dyDescent="0.2">
      <c r="A366" t="s">
        <v>0</v>
      </c>
      <c r="B366" s="1">
        <v>42898</v>
      </c>
      <c r="C366" s="1" t="str">
        <f t="shared" si="13"/>
        <v>Monday</v>
      </c>
      <c r="D366" s="2">
        <v>0.82768518518518519</v>
      </c>
      <c r="E366" s="3">
        <f t="shared" si="12"/>
        <v>0.83333333333333326</v>
      </c>
      <c r="F366" t="s">
        <v>352</v>
      </c>
    </row>
    <row r="367" spans="1:6" x14ac:dyDescent="0.2">
      <c r="A367" t="s">
        <v>0</v>
      </c>
      <c r="B367" s="1">
        <v>42898</v>
      </c>
      <c r="C367" s="1" t="str">
        <f t="shared" si="13"/>
        <v>Monday</v>
      </c>
      <c r="D367" s="2">
        <v>0.82788194444444441</v>
      </c>
      <c r="E367" s="3">
        <f t="shared" si="12"/>
        <v>0.83333333333333326</v>
      </c>
      <c r="F367" t="s">
        <v>353</v>
      </c>
    </row>
    <row r="368" spans="1:6" x14ac:dyDescent="0.2">
      <c r="A368" t="s">
        <v>0</v>
      </c>
      <c r="B368" s="1">
        <v>42898</v>
      </c>
      <c r="C368" s="1" t="str">
        <f t="shared" si="13"/>
        <v>Monday</v>
      </c>
      <c r="D368" s="2">
        <v>0.8294907407407407</v>
      </c>
      <c r="E368" s="3">
        <f t="shared" si="12"/>
        <v>0.83333333333333326</v>
      </c>
      <c r="F368" t="s">
        <v>354</v>
      </c>
    </row>
    <row r="369" spans="1:6" x14ac:dyDescent="0.2">
      <c r="A369" t="s">
        <v>0</v>
      </c>
      <c r="B369" s="1">
        <v>42898</v>
      </c>
      <c r="C369" s="1" t="str">
        <f t="shared" si="13"/>
        <v>Monday</v>
      </c>
      <c r="D369" s="2">
        <v>0.8297337962962964</v>
      </c>
      <c r="E369" s="3">
        <f t="shared" si="12"/>
        <v>0.83333333333333326</v>
      </c>
      <c r="F369" t="s">
        <v>355</v>
      </c>
    </row>
    <row r="370" spans="1:6" x14ac:dyDescent="0.2">
      <c r="A370" t="s">
        <v>0</v>
      </c>
      <c r="B370" s="1">
        <v>42900</v>
      </c>
      <c r="C370" s="1" t="str">
        <f t="shared" si="13"/>
        <v>Wednesday</v>
      </c>
      <c r="D370" s="2">
        <v>0.76299768518518529</v>
      </c>
      <c r="E370" s="3">
        <f t="shared" si="12"/>
        <v>0.75</v>
      </c>
      <c r="F370" t="s">
        <v>356</v>
      </c>
    </row>
    <row r="371" spans="1:6" x14ac:dyDescent="0.2">
      <c r="A371" t="s">
        <v>0</v>
      </c>
      <c r="B371" s="1">
        <v>42900</v>
      </c>
      <c r="C371" s="1" t="str">
        <f t="shared" si="13"/>
        <v>Wednesday</v>
      </c>
      <c r="D371" s="2">
        <v>0.76300925925925922</v>
      </c>
      <c r="E371" s="3">
        <f t="shared" si="12"/>
        <v>0.75</v>
      </c>
    </row>
    <row r="372" spans="1:6" x14ac:dyDescent="0.2">
      <c r="A372" t="s">
        <v>0</v>
      </c>
      <c r="B372" s="1">
        <v>42900</v>
      </c>
      <c r="C372" s="1" t="str">
        <f t="shared" si="13"/>
        <v>Wednesday</v>
      </c>
      <c r="D372" s="2">
        <v>0.76620370370370372</v>
      </c>
      <c r="E372" s="3">
        <f t="shared" si="12"/>
        <v>0.75</v>
      </c>
      <c r="F372" t="s">
        <v>357</v>
      </c>
    </row>
    <row r="373" spans="1:6" x14ac:dyDescent="0.2">
      <c r="A373" t="s">
        <v>0</v>
      </c>
      <c r="B373" s="1">
        <v>42900</v>
      </c>
      <c r="C373" s="1" t="str">
        <f t="shared" si="13"/>
        <v>Wednesday</v>
      </c>
      <c r="D373" s="2">
        <v>0.76744212962962965</v>
      </c>
      <c r="E373" s="3">
        <f t="shared" si="12"/>
        <v>0.75</v>
      </c>
      <c r="F373" t="s">
        <v>358</v>
      </c>
    </row>
    <row r="374" spans="1:6" x14ac:dyDescent="0.2">
      <c r="A374" t="s">
        <v>3</v>
      </c>
      <c r="B374" s="1">
        <v>42900</v>
      </c>
      <c r="C374" s="1" t="str">
        <f t="shared" si="13"/>
        <v>Wednesday</v>
      </c>
      <c r="D374" s="2">
        <v>0.77667824074074077</v>
      </c>
      <c r="E374" s="3">
        <f t="shared" si="12"/>
        <v>0.79166666666666663</v>
      </c>
      <c r="F374" t="s">
        <v>359</v>
      </c>
    </row>
    <row r="375" spans="1:6" x14ac:dyDescent="0.2">
      <c r="A375" t="s">
        <v>0</v>
      </c>
      <c r="B375" s="1">
        <v>42900</v>
      </c>
      <c r="C375" s="1" t="str">
        <f t="shared" si="13"/>
        <v>Wednesday</v>
      </c>
      <c r="D375" s="2">
        <v>0.77711805555555558</v>
      </c>
      <c r="E375" s="3">
        <f t="shared" si="12"/>
        <v>0.79166666666666663</v>
      </c>
      <c r="F375" t="s">
        <v>360</v>
      </c>
    </row>
    <row r="376" spans="1:6" x14ac:dyDescent="0.2">
      <c r="A376" t="s">
        <v>3</v>
      </c>
      <c r="B376" s="1">
        <v>42900</v>
      </c>
      <c r="C376" s="1" t="str">
        <f t="shared" si="13"/>
        <v>Wednesday</v>
      </c>
      <c r="D376" s="2">
        <v>0.78268518518518526</v>
      </c>
      <c r="E376" s="3">
        <f t="shared" si="12"/>
        <v>0.79166666666666663</v>
      </c>
      <c r="F376" t="s">
        <v>361</v>
      </c>
    </row>
    <row r="377" spans="1:6" x14ac:dyDescent="0.2">
      <c r="A377" t="s">
        <v>0</v>
      </c>
      <c r="B377" s="1">
        <v>42900</v>
      </c>
      <c r="C377" s="1" t="str">
        <f t="shared" si="13"/>
        <v>Wednesday</v>
      </c>
      <c r="D377" s="2">
        <v>0.81387731481481485</v>
      </c>
      <c r="E377" s="3">
        <f t="shared" si="12"/>
        <v>0.83333333333333326</v>
      </c>
      <c r="F377" t="s">
        <v>362</v>
      </c>
    </row>
    <row r="378" spans="1:6" x14ac:dyDescent="0.2">
      <c r="A378" t="s">
        <v>0</v>
      </c>
      <c r="B378" s="1">
        <v>42900</v>
      </c>
      <c r="C378" s="1" t="str">
        <f t="shared" si="13"/>
        <v>Wednesday</v>
      </c>
      <c r="D378" s="2">
        <v>0.814386574074074</v>
      </c>
      <c r="E378" s="3">
        <f t="shared" si="12"/>
        <v>0.83333333333333326</v>
      </c>
      <c r="F378" t="s">
        <v>363</v>
      </c>
    </row>
    <row r="379" spans="1:6" x14ac:dyDescent="0.2">
      <c r="A379" t="s">
        <v>0</v>
      </c>
      <c r="B379" s="1">
        <v>42900</v>
      </c>
      <c r="C379" s="1" t="str">
        <f t="shared" si="13"/>
        <v>Wednesday</v>
      </c>
      <c r="D379" s="2">
        <v>0.81451388888888887</v>
      </c>
      <c r="E379" s="3">
        <f t="shared" si="12"/>
        <v>0.83333333333333326</v>
      </c>
      <c r="F379" t="s">
        <v>364</v>
      </c>
    </row>
    <row r="380" spans="1:6" x14ac:dyDescent="0.2">
      <c r="A380" t="s">
        <v>0</v>
      </c>
      <c r="B380" s="1">
        <v>42900</v>
      </c>
      <c r="C380" s="1" t="str">
        <f t="shared" si="13"/>
        <v>Wednesday</v>
      </c>
      <c r="D380" s="2">
        <v>0.81795138888888896</v>
      </c>
      <c r="E380" s="3">
        <f t="shared" si="12"/>
        <v>0.83333333333333326</v>
      </c>
      <c r="F380" t="s">
        <v>365</v>
      </c>
    </row>
    <row r="381" spans="1:6" x14ac:dyDescent="0.2">
      <c r="A381" t="s">
        <v>0</v>
      </c>
      <c r="B381" s="1">
        <v>42900</v>
      </c>
      <c r="C381" s="1" t="str">
        <f t="shared" si="13"/>
        <v>Wednesday</v>
      </c>
      <c r="D381" s="2">
        <v>0.81858796296296299</v>
      </c>
      <c r="E381" s="3">
        <f t="shared" si="12"/>
        <v>0.83333333333333326</v>
      </c>
      <c r="F381" t="s">
        <v>366</v>
      </c>
    </row>
    <row r="382" spans="1:6" x14ac:dyDescent="0.2">
      <c r="A382" t="s">
        <v>0</v>
      </c>
      <c r="B382" s="1">
        <v>42900</v>
      </c>
      <c r="C382" s="1" t="str">
        <f t="shared" si="13"/>
        <v>Wednesday</v>
      </c>
      <c r="D382" s="2">
        <v>0.90788194444444448</v>
      </c>
      <c r="E382" s="3">
        <f t="shared" si="12"/>
        <v>0.91666666666666663</v>
      </c>
    </row>
    <row r="383" spans="1:6" x14ac:dyDescent="0.2">
      <c r="A383" t="s">
        <v>0</v>
      </c>
      <c r="B383" s="1">
        <v>42900</v>
      </c>
      <c r="C383" s="1" t="str">
        <f t="shared" si="13"/>
        <v>Wednesday</v>
      </c>
      <c r="D383" s="2">
        <v>0.90788194444444448</v>
      </c>
      <c r="E383" s="3">
        <f t="shared" si="12"/>
        <v>0.91666666666666663</v>
      </c>
      <c r="F383" t="s">
        <v>367</v>
      </c>
    </row>
    <row r="384" spans="1:6" x14ac:dyDescent="0.2">
      <c r="A384" t="s">
        <v>0</v>
      </c>
      <c r="B384" s="1">
        <v>42900</v>
      </c>
      <c r="C384" s="1" t="str">
        <f t="shared" si="13"/>
        <v>Wednesday</v>
      </c>
      <c r="D384" s="2">
        <v>0.90923611111111102</v>
      </c>
      <c r="E384" s="3">
        <f t="shared" si="12"/>
        <v>0.91666666666666663</v>
      </c>
      <c r="F384" t="s">
        <v>368</v>
      </c>
    </row>
    <row r="385" spans="1:6" x14ac:dyDescent="0.2">
      <c r="A385" t="s">
        <v>0</v>
      </c>
      <c r="B385" s="1">
        <v>42900</v>
      </c>
      <c r="C385" s="1" t="str">
        <f t="shared" si="13"/>
        <v>Wednesday</v>
      </c>
      <c r="D385" s="2">
        <v>0.91612268518518514</v>
      </c>
      <c r="E385" s="3">
        <f t="shared" si="12"/>
        <v>0.91666666666666663</v>
      </c>
      <c r="F385" t="s">
        <v>369</v>
      </c>
    </row>
    <row r="386" spans="1:6" x14ac:dyDescent="0.2">
      <c r="A386" t="s">
        <v>0</v>
      </c>
      <c r="B386" s="1">
        <v>42900</v>
      </c>
      <c r="C386" s="1" t="str">
        <f t="shared" si="13"/>
        <v>Wednesday</v>
      </c>
      <c r="D386" s="2">
        <v>0.91637731481481488</v>
      </c>
      <c r="E386" s="3">
        <f t="shared" si="12"/>
        <v>0.91666666666666663</v>
      </c>
      <c r="F386" t="s">
        <v>370</v>
      </c>
    </row>
    <row r="387" spans="1:6" x14ac:dyDescent="0.2">
      <c r="A387" t="s">
        <v>0</v>
      </c>
      <c r="B387" s="1">
        <v>42900</v>
      </c>
      <c r="C387" s="1" t="str">
        <f t="shared" si="13"/>
        <v>Wednesday</v>
      </c>
      <c r="D387" s="2">
        <v>0.92282407407407396</v>
      </c>
      <c r="E387" s="3">
        <f t="shared" si="12"/>
        <v>0.91666666666666663</v>
      </c>
      <c r="F387" t="s">
        <v>371</v>
      </c>
    </row>
    <row r="388" spans="1:6" x14ac:dyDescent="0.2">
      <c r="A388" t="s">
        <v>0</v>
      </c>
      <c r="B388" s="1">
        <v>42900</v>
      </c>
      <c r="C388" s="1" t="str">
        <f t="shared" si="13"/>
        <v>Wednesday</v>
      </c>
      <c r="D388" s="2">
        <v>0.92473379629629626</v>
      </c>
      <c r="E388" s="3">
        <f t="shared" si="12"/>
        <v>0.91666666666666663</v>
      </c>
      <c r="F388" t="s">
        <v>372</v>
      </c>
    </row>
    <row r="389" spans="1:6" x14ac:dyDescent="0.2">
      <c r="A389" t="s">
        <v>0</v>
      </c>
      <c r="B389" s="1">
        <v>42900</v>
      </c>
      <c r="C389" s="1" t="str">
        <f t="shared" si="13"/>
        <v>Wednesday</v>
      </c>
      <c r="D389" s="2">
        <v>0.92563657407407407</v>
      </c>
      <c r="E389" s="3">
        <f t="shared" si="12"/>
        <v>0.91666666666666663</v>
      </c>
      <c r="F389" t="s">
        <v>373</v>
      </c>
    </row>
    <row r="390" spans="1:6" x14ac:dyDescent="0.2">
      <c r="A390" t="s">
        <v>0</v>
      </c>
      <c r="B390" s="1">
        <v>42901</v>
      </c>
      <c r="C390" s="1" t="str">
        <f t="shared" si="13"/>
        <v>Thursday</v>
      </c>
      <c r="D390" s="2">
        <v>0.84225694444444443</v>
      </c>
      <c r="E390" s="3">
        <f t="shared" si="12"/>
        <v>0.83333333333333326</v>
      </c>
      <c r="F390" t="s">
        <v>112</v>
      </c>
    </row>
    <row r="391" spans="1:6" x14ac:dyDescent="0.2">
      <c r="A391" t="s">
        <v>0</v>
      </c>
      <c r="B391" s="1">
        <v>42901</v>
      </c>
      <c r="C391" s="1" t="str">
        <f t="shared" si="13"/>
        <v>Thursday</v>
      </c>
      <c r="D391" s="2">
        <v>0.84395833333333325</v>
      </c>
      <c r="E391" s="3">
        <f t="shared" si="12"/>
        <v>0.83333333333333326</v>
      </c>
      <c r="F391" t="s">
        <v>374</v>
      </c>
    </row>
    <row r="392" spans="1:6" x14ac:dyDescent="0.2">
      <c r="A392" t="s">
        <v>0</v>
      </c>
      <c r="B392" s="1">
        <v>42901</v>
      </c>
      <c r="C392" s="1" t="str">
        <f t="shared" si="13"/>
        <v>Thursday</v>
      </c>
      <c r="D392" s="2">
        <v>0.84434027777777787</v>
      </c>
      <c r="E392" s="3">
        <f t="shared" si="12"/>
        <v>0.83333333333333326</v>
      </c>
      <c r="F392" t="s">
        <v>375</v>
      </c>
    </row>
    <row r="393" spans="1:6" x14ac:dyDescent="0.2">
      <c r="A393" t="s">
        <v>0</v>
      </c>
      <c r="B393" s="1">
        <v>42901</v>
      </c>
      <c r="C393" s="1" t="str">
        <f t="shared" si="13"/>
        <v>Thursday</v>
      </c>
      <c r="D393" s="2">
        <v>0.85042824074074075</v>
      </c>
      <c r="E393" s="3">
        <f t="shared" si="12"/>
        <v>0.83333333333333326</v>
      </c>
      <c r="F393" t="s">
        <v>376</v>
      </c>
    </row>
    <row r="394" spans="1:6" x14ac:dyDescent="0.2">
      <c r="A394" t="s">
        <v>0</v>
      </c>
      <c r="B394" s="1">
        <v>42901</v>
      </c>
      <c r="C394" s="1" t="str">
        <f t="shared" si="13"/>
        <v>Thursday</v>
      </c>
      <c r="D394" s="2">
        <v>0.85115740740740742</v>
      </c>
      <c r="E394" s="3">
        <f t="shared" si="12"/>
        <v>0.83333333333333326</v>
      </c>
      <c r="F394" t="s">
        <v>377</v>
      </c>
    </row>
    <row r="395" spans="1:6" x14ac:dyDescent="0.2">
      <c r="A395" t="s">
        <v>0</v>
      </c>
      <c r="B395" s="1">
        <v>42901</v>
      </c>
      <c r="C395" s="1" t="str">
        <f t="shared" si="13"/>
        <v>Thursday</v>
      </c>
      <c r="D395" s="2">
        <v>0.85329861111111116</v>
      </c>
      <c r="E395" s="3">
        <f t="shared" si="12"/>
        <v>0.83333333333333326</v>
      </c>
      <c r="F395" t="s">
        <v>378</v>
      </c>
    </row>
    <row r="396" spans="1:6" x14ac:dyDescent="0.2">
      <c r="A396" t="s">
        <v>0</v>
      </c>
      <c r="B396" s="1">
        <v>42902</v>
      </c>
      <c r="C396" s="1" t="str">
        <f t="shared" si="13"/>
        <v>Friday</v>
      </c>
      <c r="D396" s="2">
        <v>0.72518518518518515</v>
      </c>
      <c r="E396" s="3">
        <f t="shared" si="12"/>
        <v>0.70833333333333326</v>
      </c>
      <c r="F396" t="s">
        <v>112</v>
      </c>
    </row>
    <row r="397" spans="1:6" x14ac:dyDescent="0.2">
      <c r="A397" t="s">
        <v>3</v>
      </c>
      <c r="B397" s="1">
        <v>42902</v>
      </c>
      <c r="C397" s="1" t="str">
        <f t="shared" si="13"/>
        <v>Friday</v>
      </c>
      <c r="D397" s="2">
        <v>0.73712962962962969</v>
      </c>
      <c r="E397" s="3">
        <f t="shared" si="12"/>
        <v>0.75</v>
      </c>
      <c r="F397" t="s">
        <v>379</v>
      </c>
    </row>
    <row r="398" spans="1:6" x14ac:dyDescent="0.2">
      <c r="A398" t="s">
        <v>0</v>
      </c>
      <c r="B398" s="1">
        <v>42902</v>
      </c>
      <c r="C398" s="1" t="str">
        <f t="shared" si="13"/>
        <v>Friday</v>
      </c>
      <c r="D398" s="2">
        <v>0.73780092592592583</v>
      </c>
      <c r="E398" s="3">
        <f t="shared" si="12"/>
        <v>0.75</v>
      </c>
      <c r="F398" t="s">
        <v>380</v>
      </c>
    </row>
    <row r="399" spans="1:6" x14ac:dyDescent="0.2">
      <c r="A399" t="s">
        <v>0</v>
      </c>
      <c r="B399" s="1">
        <v>42902</v>
      </c>
      <c r="C399" s="1" t="str">
        <f t="shared" si="13"/>
        <v>Friday</v>
      </c>
      <c r="D399" s="2">
        <v>0.73884259259259266</v>
      </c>
      <c r="E399" s="3">
        <f t="shared" si="12"/>
        <v>0.75</v>
      </c>
      <c r="F399" t="s">
        <v>381</v>
      </c>
    </row>
    <row r="400" spans="1:6" x14ac:dyDescent="0.2">
      <c r="A400" t="s">
        <v>0</v>
      </c>
      <c r="B400" s="1">
        <v>42902</v>
      </c>
      <c r="C400" s="1" t="str">
        <f t="shared" si="13"/>
        <v>Friday</v>
      </c>
      <c r="D400" s="2">
        <v>0.73996527777777776</v>
      </c>
      <c r="E400" s="3">
        <f t="shared" si="12"/>
        <v>0.75</v>
      </c>
      <c r="F400" t="s">
        <v>382</v>
      </c>
    </row>
    <row r="401" spans="1:6" x14ac:dyDescent="0.2">
      <c r="A401" t="s">
        <v>0</v>
      </c>
      <c r="B401" s="1">
        <v>42902</v>
      </c>
      <c r="C401" s="1" t="str">
        <f t="shared" si="13"/>
        <v>Friday</v>
      </c>
      <c r="D401" s="2">
        <v>0.74021990740740751</v>
      </c>
      <c r="E401" s="3">
        <f t="shared" si="12"/>
        <v>0.75</v>
      </c>
      <c r="F401" t="s">
        <v>112</v>
      </c>
    </row>
    <row r="402" spans="1:6" x14ac:dyDescent="0.2">
      <c r="A402" t="s">
        <v>0</v>
      </c>
      <c r="B402" s="1">
        <v>42902</v>
      </c>
      <c r="C402" s="1" t="str">
        <f t="shared" si="13"/>
        <v>Friday</v>
      </c>
      <c r="D402" s="2">
        <v>0.74093749999999992</v>
      </c>
      <c r="E402" s="3">
        <f t="shared" si="12"/>
        <v>0.75</v>
      </c>
      <c r="F402" t="s">
        <v>383</v>
      </c>
    </row>
    <row r="403" spans="1:6" x14ac:dyDescent="0.2">
      <c r="A403" t="s">
        <v>0</v>
      </c>
      <c r="B403" s="1">
        <v>42902</v>
      </c>
      <c r="C403" s="1" t="str">
        <f t="shared" si="13"/>
        <v>Friday</v>
      </c>
      <c r="D403" s="2">
        <v>0.74137731481481473</v>
      </c>
      <c r="E403" s="3">
        <f t="shared" si="12"/>
        <v>0.75</v>
      </c>
      <c r="F403" t="s">
        <v>384</v>
      </c>
    </row>
    <row r="404" spans="1:6" x14ac:dyDescent="0.2">
      <c r="A404" t="s">
        <v>0</v>
      </c>
      <c r="B404" s="1">
        <v>42902</v>
      </c>
      <c r="C404" s="1" t="str">
        <f t="shared" si="13"/>
        <v>Friday</v>
      </c>
      <c r="D404" s="2">
        <v>0.75466435185185177</v>
      </c>
      <c r="E404" s="3">
        <f t="shared" si="12"/>
        <v>0.75</v>
      </c>
      <c r="F404" t="s">
        <v>385</v>
      </c>
    </row>
    <row r="405" spans="1:6" x14ac:dyDescent="0.2">
      <c r="A405" t="s">
        <v>0</v>
      </c>
      <c r="B405" s="1">
        <v>42902</v>
      </c>
      <c r="C405" s="1" t="str">
        <f t="shared" si="13"/>
        <v>Friday</v>
      </c>
      <c r="D405" s="2">
        <v>0.95805555555555555</v>
      </c>
      <c r="E405" s="3">
        <f t="shared" si="12"/>
        <v>0.95833333333333326</v>
      </c>
      <c r="F405" t="s">
        <v>386</v>
      </c>
    </row>
    <row r="406" spans="1:6" x14ac:dyDescent="0.2">
      <c r="A406" t="s">
        <v>3</v>
      </c>
      <c r="B406" s="1">
        <v>42902</v>
      </c>
      <c r="C406" s="1" t="str">
        <f t="shared" si="13"/>
        <v>Friday</v>
      </c>
      <c r="D406" s="2">
        <v>0.96005787037037038</v>
      </c>
      <c r="E406" s="3">
        <f t="shared" si="12"/>
        <v>0.95833333333333326</v>
      </c>
      <c r="F406" t="s">
        <v>387</v>
      </c>
    </row>
    <row r="407" spans="1:6" x14ac:dyDescent="0.2">
      <c r="A407" t="s">
        <v>0</v>
      </c>
      <c r="B407" s="1">
        <v>42902</v>
      </c>
      <c r="C407" s="1" t="str">
        <f t="shared" si="13"/>
        <v>Friday</v>
      </c>
      <c r="D407" s="2">
        <v>0.96054398148148146</v>
      </c>
      <c r="E407" s="3">
        <f t="shared" si="12"/>
        <v>0.95833333333333326</v>
      </c>
      <c r="F407" t="s">
        <v>388</v>
      </c>
    </row>
    <row r="408" spans="1:6" x14ac:dyDescent="0.2">
      <c r="A408" t="s">
        <v>0</v>
      </c>
      <c r="B408" s="1">
        <v>42902</v>
      </c>
      <c r="C408" s="1" t="str">
        <f t="shared" si="13"/>
        <v>Friday</v>
      </c>
      <c r="D408" s="2">
        <v>0.96084490740740736</v>
      </c>
      <c r="E408" s="3">
        <f t="shared" si="12"/>
        <v>0.95833333333333326</v>
      </c>
      <c r="F408" t="s">
        <v>389</v>
      </c>
    </row>
    <row r="409" spans="1:6" x14ac:dyDescent="0.2">
      <c r="A409" t="s">
        <v>0</v>
      </c>
      <c r="B409" s="1">
        <v>42902</v>
      </c>
      <c r="C409" s="1" t="str">
        <f t="shared" si="13"/>
        <v>Friday</v>
      </c>
      <c r="D409" s="2">
        <v>0.96142361111111108</v>
      </c>
      <c r="E409" s="3">
        <f t="shared" si="12"/>
        <v>0.95833333333333326</v>
      </c>
      <c r="F409" t="s">
        <v>390</v>
      </c>
    </row>
    <row r="410" spans="1:6" x14ac:dyDescent="0.2">
      <c r="A410" t="s">
        <v>0</v>
      </c>
      <c r="B410" s="1">
        <v>42902</v>
      </c>
      <c r="C410" s="1" t="str">
        <f t="shared" si="13"/>
        <v>Friday</v>
      </c>
      <c r="D410" s="2">
        <v>0.96248842592592598</v>
      </c>
      <c r="E410" s="3">
        <f t="shared" si="12"/>
        <v>0.95833333333333326</v>
      </c>
      <c r="F410" t="s">
        <v>391</v>
      </c>
    </row>
    <row r="411" spans="1:6" x14ac:dyDescent="0.2">
      <c r="A411" t="s">
        <v>0</v>
      </c>
      <c r="B411" s="1">
        <v>42905</v>
      </c>
      <c r="C411" s="1" t="str">
        <f t="shared" si="13"/>
        <v>Monday</v>
      </c>
      <c r="D411" s="2">
        <v>0.18164351851851854</v>
      </c>
      <c r="E411" s="3">
        <f t="shared" ref="E411:E470" si="14">MROUND(D411,"1:00")</f>
        <v>0.16666666666666666</v>
      </c>
      <c r="F411" t="s">
        <v>392</v>
      </c>
    </row>
    <row r="412" spans="1:6" x14ac:dyDescent="0.2">
      <c r="A412" t="s">
        <v>0</v>
      </c>
      <c r="B412" s="1">
        <v>42905</v>
      </c>
      <c r="C412" s="1" t="str">
        <f t="shared" ref="C412:C471" si="15">TEXT(B412,"dddd")</f>
        <v>Monday</v>
      </c>
      <c r="D412" s="2">
        <v>0.18284722222222224</v>
      </c>
      <c r="E412" s="3">
        <f t="shared" si="14"/>
        <v>0.16666666666666666</v>
      </c>
      <c r="F412" t="s">
        <v>393</v>
      </c>
    </row>
    <row r="413" spans="1:6" x14ac:dyDescent="0.2">
      <c r="A413" t="s">
        <v>0</v>
      </c>
      <c r="B413" s="1">
        <v>42905</v>
      </c>
      <c r="C413" s="1" t="str">
        <f t="shared" si="15"/>
        <v>Monday</v>
      </c>
      <c r="D413" s="2">
        <v>0.18443287037037037</v>
      </c>
      <c r="E413" s="3">
        <f t="shared" si="14"/>
        <v>0.16666666666666666</v>
      </c>
      <c r="F413" t="s">
        <v>394</v>
      </c>
    </row>
    <row r="414" spans="1:6" x14ac:dyDescent="0.2">
      <c r="A414" t="s">
        <v>0</v>
      </c>
      <c r="B414" s="1">
        <v>42905</v>
      </c>
      <c r="C414" s="1" t="str">
        <f t="shared" si="15"/>
        <v>Monday</v>
      </c>
      <c r="D414" s="2">
        <v>0.18769675925925924</v>
      </c>
      <c r="E414" s="3">
        <f t="shared" si="14"/>
        <v>0.20833333333333331</v>
      </c>
      <c r="F414" t="s">
        <v>395</v>
      </c>
    </row>
    <row r="415" spans="1:6" x14ac:dyDescent="0.2">
      <c r="A415" t="s">
        <v>0</v>
      </c>
      <c r="B415" s="1">
        <v>42905</v>
      </c>
      <c r="C415" s="1" t="str">
        <f t="shared" si="15"/>
        <v>Monday</v>
      </c>
      <c r="D415" s="2">
        <v>0.50668981481481479</v>
      </c>
      <c r="E415" s="3">
        <f t="shared" si="14"/>
        <v>0.5</v>
      </c>
      <c r="F415" t="s">
        <v>396</v>
      </c>
    </row>
    <row r="416" spans="1:6" x14ac:dyDescent="0.2">
      <c r="A416" t="s">
        <v>0</v>
      </c>
      <c r="B416" s="1">
        <v>42905</v>
      </c>
      <c r="C416" s="1" t="str">
        <f t="shared" si="15"/>
        <v>Monday</v>
      </c>
      <c r="D416" s="2">
        <v>0.50719907407407405</v>
      </c>
      <c r="E416" s="3">
        <f t="shared" si="14"/>
        <v>0.5</v>
      </c>
      <c r="F416" t="s">
        <v>397</v>
      </c>
    </row>
    <row r="417" spans="1:6" x14ac:dyDescent="0.2">
      <c r="A417" t="s">
        <v>0</v>
      </c>
      <c r="B417" s="1">
        <v>42905</v>
      </c>
      <c r="C417" s="1" t="str">
        <f t="shared" si="15"/>
        <v>Monday</v>
      </c>
      <c r="D417" s="2">
        <v>0.50745370370370368</v>
      </c>
      <c r="E417" s="3">
        <f t="shared" si="14"/>
        <v>0.5</v>
      </c>
      <c r="F417" t="s">
        <v>398</v>
      </c>
    </row>
    <row r="418" spans="1:6" x14ac:dyDescent="0.2">
      <c r="A418" t="s">
        <v>0</v>
      </c>
      <c r="B418" s="1">
        <v>42905</v>
      </c>
      <c r="C418" s="1" t="str">
        <f t="shared" si="15"/>
        <v>Monday</v>
      </c>
      <c r="D418" s="2">
        <v>0.50782407407407404</v>
      </c>
      <c r="E418" s="3">
        <f t="shared" si="14"/>
        <v>0.5</v>
      </c>
      <c r="F418" t="s">
        <v>399</v>
      </c>
    </row>
    <row r="419" spans="1:6" x14ac:dyDescent="0.2">
      <c r="A419" t="s">
        <v>0</v>
      </c>
      <c r="B419" s="1">
        <v>42905</v>
      </c>
      <c r="C419" s="1" t="str">
        <f t="shared" si="15"/>
        <v>Monday</v>
      </c>
      <c r="D419" s="2">
        <v>0.53310185185185188</v>
      </c>
      <c r="E419" s="3">
        <f t="shared" si="14"/>
        <v>0.54166666666666663</v>
      </c>
      <c r="F419" t="s">
        <v>112</v>
      </c>
    </row>
    <row r="420" spans="1:6" x14ac:dyDescent="0.2">
      <c r="A420" t="s">
        <v>0</v>
      </c>
      <c r="B420" s="1">
        <v>42905</v>
      </c>
      <c r="C420" s="1" t="str">
        <f t="shared" si="15"/>
        <v>Monday</v>
      </c>
      <c r="D420" s="2">
        <v>0.53646990740740741</v>
      </c>
      <c r="E420" s="3">
        <f t="shared" si="14"/>
        <v>0.54166666666666663</v>
      </c>
      <c r="F420" t="s">
        <v>400</v>
      </c>
    </row>
    <row r="421" spans="1:6" x14ac:dyDescent="0.2">
      <c r="A421" t="s">
        <v>0</v>
      </c>
      <c r="B421" s="1">
        <v>42905</v>
      </c>
      <c r="C421" s="1" t="str">
        <f t="shared" si="15"/>
        <v>Monday</v>
      </c>
      <c r="D421" s="2">
        <v>0.54451388888888885</v>
      </c>
      <c r="E421" s="3">
        <f t="shared" si="14"/>
        <v>0.54166666666666663</v>
      </c>
      <c r="F421" t="s">
        <v>401</v>
      </c>
    </row>
    <row r="422" spans="1:6" x14ac:dyDescent="0.2">
      <c r="A422" t="s">
        <v>0</v>
      </c>
      <c r="B422" s="1">
        <v>42905</v>
      </c>
      <c r="C422" s="1" t="str">
        <f t="shared" si="15"/>
        <v>Monday</v>
      </c>
      <c r="D422" s="2">
        <v>0.54475694444444445</v>
      </c>
      <c r="E422" s="3">
        <f t="shared" si="14"/>
        <v>0.54166666666666663</v>
      </c>
      <c r="F422" t="s">
        <v>402</v>
      </c>
    </row>
    <row r="423" spans="1:6" x14ac:dyDescent="0.2">
      <c r="A423" t="s">
        <v>3</v>
      </c>
      <c r="B423" s="1">
        <v>42905</v>
      </c>
      <c r="C423" s="1" t="str">
        <f t="shared" si="15"/>
        <v>Monday</v>
      </c>
      <c r="D423" s="2">
        <v>0.54789351851851853</v>
      </c>
      <c r="E423" s="3">
        <f t="shared" si="14"/>
        <v>0.54166666666666663</v>
      </c>
      <c r="F423" t="s">
        <v>403</v>
      </c>
    </row>
    <row r="424" spans="1:6" x14ac:dyDescent="0.2">
      <c r="A424" t="s">
        <v>0</v>
      </c>
      <c r="B424" s="1">
        <v>42905</v>
      </c>
      <c r="C424" s="1" t="str">
        <f t="shared" si="15"/>
        <v>Monday</v>
      </c>
      <c r="D424" s="2">
        <v>0.54811342592592593</v>
      </c>
      <c r="E424" s="3">
        <f t="shared" si="14"/>
        <v>0.54166666666666663</v>
      </c>
      <c r="F424" t="s">
        <v>404</v>
      </c>
    </row>
    <row r="425" spans="1:6" x14ac:dyDescent="0.2">
      <c r="A425" t="s">
        <v>0</v>
      </c>
      <c r="B425" s="1">
        <v>42905</v>
      </c>
      <c r="C425" s="1" t="str">
        <f t="shared" si="15"/>
        <v>Monday</v>
      </c>
      <c r="D425" s="2">
        <v>0.56440972222222219</v>
      </c>
      <c r="E425" s="3">
        <f t="shared" si="14"/>
        <v>0.58333333333333326</v>
      </c>
      <c r="F425" t="s">
        <v>405</v>
      </c>
    </row>
    <row r="426" spans="1:6" x14ac:dyDescent="0.2">
      <c r="A426" t="s">
        <v>0</v>
      </c>
      <c r="B426" s="1">
        <v>42905</v>
      </c>
      <c r="C426" s="1" t="str">
        <f t="shared" si="15"/>
        <v>Monday</v>
      </c>
      <c r="D426" s="2">
        <v>0.57636574074074076</v>
      </c>
      <c r="E426" s="3">
        <f t="shared" si="14"/>
        <v>0.58333333333333326</v>
      </c>
      <c r="F426" t="s">
        <v>406</v>
      </c>
    </row>
    <row r="427" spans="1:6" x14ac:dyDescent="0.2">
      <c r="A427" t="s">
        <v>0</v>
      </c>
      <c r="B427" s="1">
        <v>42905</v>
      </c>
      <c r="C427" s="1" t="str">
        <f t="shared" si="15"/>
        <v>Monday</v>
      </c>
      <c r="D427" s="2">
        <v>0.57658564814814817</v>
      </c>
      <c r="E427" s="3">
        <f t="shared" si="14"/>
        <v>0.58333333333333326</v>
      </c>
      <c r="F427" t="s">
        <v>407</v>
      </c>
    </row>
    <row r="428" spans="1:6" x14ac:dyDescent="0.2">
      <c r="A428" t="s">
        <v>0</v>
      </c>
      <c r="B428" s="1">
        <v>42905</v>
      </c>
      <c r="C428" s="1" t="str">
        <f t="shared" si="15"/>
        <v>Monday</v>
      </c>
      <c r="D428" s="2">
        <v>0.58280092592592592</v>
      </c>
      <c r="E428" s="3">
        <f t="shared" si="14"/>
        <v>0.58333333333333326</v>
      </c>
    </row>
    <row r="429" spans="1:6" x14ac:dyDescent="0.2">
      <c r="A429" t="s">
        <v>0</v>
      </c>
      <c r="B429" s="1">
        <v>42905</v>
      </c>
      <c r="C429" s="1" t="str">
        <f t="shared" si="15"/>
        <v>Monday</v>
      </c>
      <c r="D429" s="2">
        <v>0.64605324074074078</v>
      </c>
      <c r="E429" s="3">
        <f t="shared" si="14"/>
        <v>0.66666666666666663</v>
      </c>
      <c r="F429" t="s">
        <v>408</v>
      </c>
    </row>
    <row r="430" spans="1:6" x14ac:dyDescent="0.2">
      <c r="A430" t="s">
        <v>0</v>
      </c>
      <c r="B430" s="1">
        <v>42905</v>
      </c>
      <c r="C430" s="1" t="str">
        <f t="shared" si="15"/>
        <v>Monday</v>
      </c>
      <c r="D430" s="2">
        <v>0.64660879629629631</v>
      </c>
      <c r="E430" s="3">
        <f t="shared" si="14"/>
        <v>0.66666666666666663</v>
      </c>
      <c r="F430" t="s">
        <v>409</v>
      </c>
    </row>
    <row r="431" spans="1:6" x14ac:dyDescent="0.2">
      <c r="A431" t="s">
        <v>0</v>
      </c>
      <c r="B431" s="1">
        <v>42905</v>
      </c>
      <c r="C431" s="1" t="str">
        <f t="shared" si="15"/>
        <v>Monday</v>
      </c>
      <c r="D431" s="2">
        <v>0.84026620370370375</v>
      </c>
      <c r="E431" s="3">
        <f t="shared" si="14"/>
        <v>0.83333333333333326</v>
      </c>
      <c r="F431" t="s">
        <v>410</v>
      </c>
    </row>
    <row r="432" spans="1:6" x14ac:dyDescent="0.2">
      <c r="A432" t="s">
        <v>3</v>
      </c>
      <c r="B432" s="1">
        <v>42905</v>
      </c>
      <c r="C432" s="1" t="str">
        <f t="shared" si="15"/>
        <v>Monday</v>
      </c>
      <c r="D432" s="2">
        <v>0.84927083333333331</v>
      </c>
      <c r="E432" s="3">
        <f t="shared" si="14"/>
        <v>0.83333333333333326</v>
      </c>
      <c r="F432" t="s">
        <v>411</v>
      </c>
    </row>
    <row r="433" spans="1:6" x14ac:dyDescent="0.2">
      <c r="A433" t="s">
        <v>0</v>
      </c>
      <c r="B433" s="1">
        <v>42905</v>
      </c>
      <c r="C433" s="1" t="str">
        <f t="shared" si="15"/>
        <v>Monday</v>
      </c>
      <c r="D433" s="2">
        <v>0.85013888888888889</v>
      </c>
      <c r="E433" s="3">
        <f t="shared" si="14"/>
        <v>0.83333333333333326</v>
      </c>
      <c r="F433" t="s">
        <v>412</v>
      </c>
    </row>
    <row r="434" spans="1:6" x14ac:dyDescent="0.2">
      <c r="A434" t="s">
        <v>0</v>
      </c>
      <c r="B434" s="1">
        <v>42905</v>
      </c>
      <c r="C434" s="1" t="str">
        <f t="shared" si="15"/>
        <v>Monday</v>
      </c>
      <c r="D434" s="2">
        <v>0.85758101851851853</v>
      </c>
      <c r="E434" s="3">
        <f t="shared" si="14"/>
        <v>0.875</v>
      </c>
      <c r="F434" t="s">
        <v>413</v>
      </c>
    </row>
    <row r="435" spans="1:6" x14ac:dyDescent="0.2">
      <c r="A435" t="s">
        <v>0</v>
      </c>
      <c r="B435" s="1">
        <v>42905</v>
      </c>
      <c r="C435" s="1" t="str">
        <f t="shared" si="15"/>
        <v>Monday</v>
      </c>
      <c r="D435" s="2">
        <v>0.85819444444444448</v>
      </c>
      <c r="E435" s="3">
        <f t="shared" si="14"/>
        <v>0.875</v>
      </c>
      <c r="F435" t="s">
        <v>414</v>
      </c>
    </row>
    <row r="436" spans="1:6" x14ac:dyDescent="0.2">
      <c r="A436" t="s">
        <v>0</v>
      </c>
      <c r="B436" s="1">
        <v>42905</v>
      </c>
      <c r="C436" s="1" t="str">
        <f t="shared" si="15"/>
        <v>Monday</v>
      </c>
      <c r="D436" s="2">
        <v>0.85881944444444447</v>
      </c>
      <c r="E436" s="3">
        <f t="shared" si="14"/>
        <v>0.875</v>
      </c>
      <c r="F436" t="s">
        <v>415</v>
      </c>
    </row>
    <row r="437" spans="1:6" x14ac:dyDescent="0.2">
      <c r="A437" t="s">
        <v>0</v>
      </c>
      <c r="B437" s="1">
        <v>42905</v>
      </c>
      <c r="C437" s="1" t="str">
        <f t="shared" si="15"/>
        <v>Monday</v>
      </c>
      <c r="D437" s="2">
        <v>0.86285879629629625</v>
      </c>
      <c r="E437" s="3">
        <f t="shared" si="14"/>
        <v>0.875</v>
      </c>
      <c r="F437" t="s">
        <v>416</v>
      </c>
    </row>
    <row r="438" spans="1:6" x14ac:dyDescent="0.2">
      <c r="A438" t="s">
        <v>3</v>
      </c>
      <c r="B438" s="1">
        <v>42905</v>
      </c>
      <c r="C438" s="1" t="str">
        <f t="shared" si="15"/>
        <v>Monday</v>
      </c>
      <c r="D438" s="2">
        <v>0.86545138888888884</v>
      </c>
      <c r="E438" s="3">
        <f t="shared" si="14"/>
        <v>0.875</v>
      </c>
      <c r="F438" t="s">
        <v>417</v>
      </c>
    </row>
    <row r="439" spans="1:6" x14ac:dyDescent="0.2">
      <c r="A439" t="s">
        <v>0</v>
      </c>
      <c r="B439" s="1">
        <v>42905</v>
      </c>
      <c r="C439" s="1" t="str">
        <f t="shared" si="15"/>
        <v>Monday</v>
      </c>
      <c r="D439" s="2">
        <v>0.86655092592592586</v>
      </c>
      <c r="E439" s="3">
        <f t="shared" si="14"/>
        <v>0.875</v>
      </c>
      <c r="F439" t="s">
        <v>418</v>
      </c>
    </row>
    <row r="440" spans="1:6" x14ac:dyDescent="0.2">
      <c r="A440" t="s">
        <v>0</v>
      </c>
      <c r="B440" s="1">
        <v>42905</v>
      </c>
      <c r="C440" s="1" t="str">
        <f t="shared" si="15"/>
        <v>Monday</v>
      </c>
      <c r="D440" s="2">
        <v>0.86673611111111104</v>
      </c>
      <c r="E440" s="3">
        <f t="shared" si="14"/>
        <v>0.875</v>
      </c>
      <c r="F440" t="s">
        <v>419</v>
      </c>
    </row>
    <row r="441" spans="1:6" x14ac:dyDescent="0.2">
      <c r="A441" t="s">
        <v>3</v>
      </c>
      <c r="B441" s="1">
        <v>42905</v>
      </c>
      <c r="C441" s="1" t="str">
        <f t="shared" si="15"/>
        <v>Monday</v>
      </c>
      <c r="D441" s="2">
        <v>0.86732638888888891</v>
      </c>
      <c r="E441" s="3">
        <f t="shared" si="14"/>
        <v>0.875</v>
      </c>
      <c r="F441" t="s">
        <v>420</v>
      </c>
    </row>
    <row r="442" spans="1:6" x14ac:dyDescent="0.2">
      <c r="A442" t="s">
        <v>0</v>
      </c>
      <c r="B442" s="1">
        <v>42905</v>
      </c>
      <c r="C442" s="1" t="str">
        <f t="shared" si="15"/>
        <v>Monday</v>
      </c>
      <c r="D442" s="2">
        <v>0.87585648148148154</v>
      </c>
      <c r="E442" s="3">
        <f t="shared" si="14"/>
        <v>0.875</v>
      </c>
      <c r="F442" t="s">
        <v>421</v>
      </c>
    </row>
    <row r="443" spans="1:6" x14ac:dyDescent="0.2">
      <c r="A443" t="s">
        <v>3</v>
      </c>
      <c r="B443" s="1">
        <v>42905</v>
      </c>
      <c r="C443" s="1" t="str">
        <f t="shared" si="15"/>
        <v>Monday</v>
      </c>
      <c r="D443" s="2">
        <v>0.87995370370370374</v>
      </c>
      <c r="E443" s="3">
        <f t="shared" si="14"/>
        <v>0.875</v>
      </c>
      <c r="F443" t="s">
        <v>422</v>
      </c>
    </row>
    <row r="444" spans="1:6" x14ac:dyDescent="0.2">
      <c r="A444" t="s">
        <v>3</v>
      </c>
      <c r="B444" s="1">
        <v>42905</v>
      </c>
      <c r="C444" s="1" t="str">
        <f t="shared" si="15"/>
        <v>Monday</v>
      </c>
      <c r="D444" s="2">
        <v>0.88115740740740733</v>
      </c>
      <c r="E444" s="3">
        <f t="shared" si="14"/>
        <v>0.875</v>
      </c>
      <c r="F444" t="s">
        <v>423</v>
      </c>
    </row>
    <row r="445" spans="1:6" x14ac:dyDescent="0.2">
      <c r="A445" t="s">
        <v>3</v>
      </c>
      <c r="B445" s="1">
        <v>42905</v>
      </c>
      <c r="C445" s="1" t="str">
        <f t="shared" si="15"/>
        <v>Monday</v>
      </c>
      <c r="D445" s="2">
        <v>0.88116898148148148</v>
      </c>
      <c r="E445" s="3">
        <f t="shared" si="14"/>
        <v>0.875</v>
      </c>
      <c r="F445" t="s">
        <v>112</v>
      </c>
    </row>
    <row r="446" spans="1:6" x14ac:dyDescent="0.2">
      <c r="A446" t="s">
        <v>3</v>
      </c>
      <c r="B446" s="1">
        <v>42905</v>
      </c>
      <c r="C446" s="1" t="str">
        <f t="shared" si="15"/>
        <v>Monday</v>
      </c>
      <c r="D446" s="2">
        <v>0.88131944444444443</v>
      </c>
      <c r="E446" s="3">
        <f t="shared" si="14"/>
        <v>0.875</v>
      </c>
      <c r="F446" t="s">
        <v>424</v>
      </c>
    </row>
    <row r="447" spans="1:6" x14ac:dyDescent="0.2">
      <c r="A447" t="s">
        <v>0</v>
      </c>
      <c r="B447" s="1">
        <v>42905</v>
      </c>
      <c r="C447" s="1" t="str">
        <f t="shared" si="15"/>
        <v>Monday</v>
      </c>
      <c r="D447" s="2">
        <v>0.88170138888888883</v>
      </c>
      <c r="E447" s="3">
        <f t="shared" si="14"/>
        <v>0.875</v>
      </c>
      <c r="F447" t="s">
        <v>425</v>
      </c>
    </row>
    <row r="448" spans="1:6" x14ac:dyDescent="0.2">
      <c r="A448" t="s">
        <v>3</v>
      </c>
      <c r="B448" s="1">
        <v>42905</v>
      </c>
      <c r="C448" s="1" t="str">
        <f t="shared" si="15"/>
        <v>Monday</v>
      </c>
      <c r="D448" s="2">
        <v>0.88359953703703698</v>
      </c>
      <c r="E448" s="3">
        <f t="shared" si="14"/>
        <v>0.875</v>
      </c>
      <c r="F448" t="s">
        <v>426</v>
      </c>
    </row>
    <row r="449" spans="1:6" x14ac:dyDescent="0.2">
      <c r="A449" t="s">
        <v>0</v>
      </c>
      <c r="B449" s="1">
        <v>42905</v>
      </c>
      <c r="C449" s="1" t="str">
        <f t="shared" si="15"/>
        <v>Monday</v>
      </c>
      <c r="D449" s="2">
        <v>0.88390046296296287</v>
      </c>
      <c r="E449" s="3">
        <f t="shared" si="14"/>
        <v>0.875</v>
      </c>
      <c r="F449" t="s">
        <v>427</v>
      </c>
    </row>
    <row r="450" spans="1:6" x14ac:dyDescent="0.2">
      <c r="A450" t="s">
        <v>0</v>
      </c>
      <c r="B450" s="1">
        <v>42905</v>
      </c>
      <c r="C450" s="1" t="str">
        <f t="shared" si="15"/>
        <v>Monday</v>
      </c>
      <c r="D450" s="2">
        <v>0.90629629629629627</v>
      </c>
      <c r="E450" s="3">
        <f t="shared" si="14"/>
        <v>0.91666666666666663</v>
      </c>
      <c r="F450" t="s">
        <v>428</v>
      </c>
    </row>
    <row r="451" spans="1:6" x14ac:dyDescent="0.2">
      <c r="A451" t="s">
        <v>0</v>
      </c>
      <c r="B451" s="1">
        <v>42905</v>
      </c>
      <c r="C451" s="1" t="str">
        <f t="shared" si="15"/>
        <v>Monday</v>
      </c>
      <c r="D451" s="2">
        <v>0.90659722222222217</v>
      </c>
      <c r="E451" s="3">
        <f t="shared" si="14"/>
        <v>0.91666666666666663</v>
      </c>
      <c r="F451" t="s">
        <v>429</v>
      </c>
    </row>
    <row r="452" spans="1:6" x14ac:dyDescent="0.2">
      <c r="A452" t="s">
        <v>0</v>
      </c>
      <c r="B452" s="1">
        <v>42905</v>
      </c>
      <c r="C452" s="1" t="str">
        <f t="shared" si="15"/>
        <v>Monday</v>
      </c>
      <c r="D452" s="2">
        <v>0.90700231481481486</v>
      </c>
      <c r="E452" s="3">
        <f t="shared" si="14"/>
        <v>0.91666666666666663</v>
      </c>
      <c r="F452" t="s">
        <v>430</v>
      </c>
    </row>
    <row r="453" spans="1:6" x14ac:dyDescent="0.2">
      <c r="A453" t="s">
        <v>0</v>
      </c>
      <c r="B453" s="1">
        <v>42905</v>
      </c>
      <c r="C453" s="1" t="str">
        <f t="shared" si="15"/>
        <v>Monday</v>
      </c>
      <c r="D453" s="2">
        <v>0.90721064814814811</v>
      </c>
      <c r="E453" s="3">
        <f t="shared" si="14"/>
        <v>0.91666666666666663</v>
      </c>
      <c r="F453" t="s">
        <v>431</v>
      </c>
    </row>
    <row r="454" spans="1:6" x14ac:dyDescent="0.2">
      <c r="A454" t="s">
        <v>0</v>
      </c>
      <c r="B454" s="1">
        <v>42906</v>
      </c>
      <c r="C454" s="1" t="str">
        <f t="shared" si="15"/>
        <v>Tuesday</v>
      </c>
      <c r="D454" s="2">
        <v>0.81609953703703697</v>
      </c>
      <c r="E454" s="3">
        <f t="shared" si="14"/>
        <v>0.83333333333333326</v>
      </c>
      <c r="F454" t="s">
        <v>432</v>
      </c>
    </row>
    <row r="455" spans="1:6" x14ac:dyDescent="0.2">
      <c r="A455" t="s">
        <v>0</v>
      </c>
      <c r="B455" s="1">
        <v>42906</v>
      </c>
      <c r="C455" s="1" t="str">
        <f t="shared" si="15"/>
        <v>Tuesday</v>
      </c>
      <c r="D455" s="2">
        <v>0.81909722222222225</v>
      </c>
      <c r="E455" s="3">
        <f t="shared" si="14"/>
        <v>0.83333333333333326</v>
      </c>
      <c r="F455" t="s">
        <v>433</v>
      </c>
    </row>
    <row r="456" spans="1:6" x14ac:dyDescent="0.2">
      <c r="A456" t="s">
        <v>0</v>
      </c>
      <c r="B456" s="1">
        <v>42906</v>
      </c>
      <c r="C456" s="1" t="str">
        <f t="shared" si="15"/>
        <v>Tuesday</v>
      </c>
      <c r="D456" s="2">
        <v>0.82443287037037039</v>
      </c>
      <c r="E456" s="3">
        <f t="shared" si="14"/>
        <v>0.83333333333333326</v>
      </c>
      <c r="F456" t="s">
        <v>434</v>
      </c>
    </row>
    <row r="457" spans="1:6" x14ac:dyDescent="0.2">
      <c r="A457" t="s">
        <v>0</v>
      </c>
      <c r="B457" s="1">
        <v>42907</v>
      </c>
      <c r="C457" s="1" t="str">
        <f t="shared" si="15"/>
        <v>Wednesday</v>
      </c>
      <c r="D457" s="2">
        <v>1.2962962962962963E-2</v>
      </c>
      <c r="E457" s="3">
        <f t="shared" si="14"/>
        <v>0</v>
      </c>
      <c r="F457" t="s">
        <v>435</v>
      </c>
    </row>
    <row r="458" spans="1:6" x14ac:dyDescent="0.2">
      <c r="A458" t="s">
        <v>0</v>
      </c>
      <c r="B458" s="1">
        <v>42907</v>
      </c>
      <c r="C458" s="1" t="str">
        <f t="shared" si="15"/>
        <v>Wednesday</v>
      </c>
      <c r="D458" s="2">
        <v>1.545138888888889E-2</v>
      </c>
      <c r="E458" s="3">
        <f t="shared" si="14"/>
        <v>0</v>
      </c>
    </row>
    <row r="459" spans="1:6" x14ac:dyDescent="0.2">
      <c r="A459" t="s">
        <v>0</v>
      </c>
      <c r="B459" s="1">
        <v>42907</v>
      </c>
      <c r="C459" s="1" t="str">
        <f t="shared" si="15"/>
        <v>Wednesday</v>
      </c>
      <c r="D459" s="2">
        <v>1.6400462962962964E-2</v>
      </c>
      <c r="E459" s="3">
        <f t="shared" si="14"/>
        <v>0</v>
      </c>
      <c r="F459" t="s">
        <v>436</v>
      </c>
    </row>
    <row r="460" spans="1:6" x14ac:dyDescent="0.2">
      <c r="A460" t="s">
        <v>0</v>
      </c>
      <c r="B460" s="1">
        <v>42907</v>
      </c>
      <c r="C460" s="1" t="str">
        <f t="shared" si="15"/>
        <v>Wednesday</v>
      </c>
      <c r="D460" s="2">
        <v>3.0034722222222223E-2</v>
      </c>
      <c r="E460" s="3">
        <f t="shared" si="14"/>
        <v>4.1666666666666664E-2</v>
      </c>
      <c r="F460" t="s">
        <v>437</v>
      </c>
    </row>
    <row r="461" spans="1:6" x14ac:dyDescent="0.2">
      <c r="A461" t="s">
        <v>0</v>
      </c>
      <c r="B461" s="1">
        <v>42907</v>
      </c>
      <c r="C461" s="1" t="str">
        <f t="shared" si="15"/>
        <v>Wednesday</v>
      </c>
      <c r="D461" s="2">
        <v>4.8449074074074082E-2</v>
      </c>
      <c r="E461" s="3">
        <f t="shared" si="14"/>
        <v>4.1666666666666664E-2</v>
      </c>
      <c r="F461" t="s">
        <v>438</v>
      </c>
    </row>
    <row r="462" spans="1:6" x14ac:dyDescent="0.2">
      <c r="A462" t="s">
        <v>0</v>
      </c>
      <c r="B462" s="1">
        <v>42907</v>
      </c>
      <c r="C462" s="1" t="str">
        <f t="shared" si="15"/>
        <v>Wednesday</v>
      </c>
      <c r="D462" s="2">
        <v>0.51782407407407405</v>
      </c>
      <c r="E462" s="3">
        <f t="shared" si="14"/>
        <v>0.5</v>
      </c>
      <c r="F462" t="s">
        <v>439</v>
      </c>
    </row>
    <row r="463" spans="1:6" x14ac:dyDescent="0.2">
      <c r="A463" t="s">
        <v>0</v>
      </c>
      <c r="B463" s="1">
        <v>42907</v>
      </c>
      <c r="C463" s="1" t="str">
        <f t="shared" si="15"/>
        <v>Wednesday</v>
      </c>
      <c r="D463" s="2">
        <v>0.52056712962962959</v>
      </c>
      <c r="E463" s="3">
        <f t="shared" si="14"/>
        <v>0.5</v>
      </c>
      <c r="F463" t="s">
        <v>440</v>
      </c>
    </row>
    <row r="464" spans="1:6" x14ac:dyDescent="0.2">
      <c r="A464" t="s">
        <v>0</v>
      </c>
      <c r="B464" s="1">
        <v>42907</v>
      </c>
      <c r="C464" s="1" t="str">
        <f t="shared" si="15"/>
        <v>Wednesday</v>
      </c>
      <c r="D464" s="2">
        <v>0.52493055555555557</v>
      </c>
      <c r="E464" s="3">
        <f t="shared" si="14"/>
        <v>0.54166666666666663</v>
      </c>
      <c r="F464" t="s">
        <v>441</v>
      </c>
    </row>
    <row r="465" spans="1:6" x14ac:dyDescent="0.2">
      <c r="A465" t="s">
        <v>3</v>
      </c>
      <c r="B465" s="1">
        <v>42907</v>
      </c>
      <c r="C465" s="1" t="str">
        <f t="shared" si="15"/>
        <v>Wednesday</v>
      </c>
      <c r="D465" s="2">
        <v>0.53291666666666659</v>
      </c>
      <c r="E465" s="3">
        <f t="shared" si="14"/>
        <v>0.54166666666666663</v>
      </c>
      <c r="F465" t="s">
        <v>442</v>
      </c>
    </row>
    <row r="466" spans="1:6" x14ac:dyDescent="0.2">
      <c r="A466" t="s">
        <v>0</v>
      </c>
      <c r="B466" s="1">
        <v>42907</v>
      </c>
      <c r="C466" s="1" t="str">
        <f t="shared" si="15"/>
        <v>Wednesday</v>
      </c>
      <c r="D466" s="2">
        <v>0.53436342592592589</v>
      </c>
      <c r="E466" s="3">
        <f t="shared" si="14"/>
        <v>0.54166666666666663</v>
      </c>
      <c r="F466" t="s">
        <v>443</v>
      </c>
    </row>
    <row r="467" spans="1:6" x14ac:dyDescent="0.2">
      <c r="A467" t="s">
        <v>3</v>
      </c>
      <c r="B467" s="1">
        <v>42907</v>
      </c>
      <c r="C467" s="1" t="str">
        <f t="shared" si="15"/>
        <v>Wednesday</v>
      </c>
      <c r="D467" s="2">
        <v>0.53606481481481483</v>
      </c>
      <c r="E467" s="3">
        <f t="shared" si="14"/>
        <v>0.54166666666666663</v>
      </c>
      <c r="F467" t="s">
        <v>444</v>
      </c>
    </row>
    <row r="468" spans="1:6" x14ac:dyDescent="0.2">
      <c r="A468" t="s">
        <v>0</v>
      </c>
      <c r="B468" s="1">
        <v>42907</v>
      </c>
      <c r="C468" s="1" t="str">
        <f t="shared" si="15"/>
        <v>Wednesday</v>
      </c>
      <c r="D468" s="2">
        <v>0.53629629629629627</v>
      </c>
      <c r="E468" s="3">
        <f t="shared" si="14"/>
        <v>0.54166666666666663</v>
      </c>
      <c r="F468" t="s">
        <v>445</v>
      </c>
    </row>
    <row r="469" spans="1:6" x14ac:dyDescent="0.2">
      <c r="A469" t="s">
        <v>3</v>
      </c>
      <c r="B469" s="1">
        <v>42907</v>
      </c>
      <c r="C469" s="1" t="str">
        <f t="shared" si="15"/>
        <v>Wednesday</v>
      </c>
      <c r="D469" s="2">
        <v>0.53675925925925927</v>
      </c>
      <c r="E469" s="3">
        <f t="shared" si="14"/>
        <v>0.54166666666666663</v>
      </c>
      <c r="F469" t="s">
        <v>446</v>
      </c>
    </row>
    <row r="470" spans="1:6" x14ac:dyDescent="0.2">
      <c r="A470" t="s">
        <v>0</v>
      </c>
      <c r="B470" s="1">
        <v>42907</v>
      </c>
      <c r="C470" s="1" t="str">
        <f t="shared" si="15"/>
        <v>Wednesday</v>
      </c>
      <c r="D470" s="2">
        <v>0.59017361111111111</v>
      </c>
      <c r="E470" s="3">
        <f t="shared" si="14"/>
        <v>0.58333333333333326</v>
      </c>
    </row>
    <row r="471" spans="1:6" x14ac:dyDescent="0.2">
      <c r="A471" t="s">
        <v>0</v>
      </c>
      <c r="B471" s="1">
        <v>42907</v>
      </c>
      <c r="C471" s="1" t="str">
        <f t="shared" si="15"/>
        <v>Wednesday</v>
      </c>
      <c r="D471" s="2">
        <v>0.63436342592592598</v>
      </c>
      <c r="E471" s="3">
        <f t="shared" ref="E471:E531" si="16">MROUND(D471,"1:00")</f>
        <v>0.625</v>
      </c>
      <c r="F471" t="s">
        <v>447</v>
      </c>
    </row>
    <row r="472" spans="1:6" x14ac:dyDescent="0.2">
      <c r="A472" t="s">
        <v>0</v>
      </c>
      <c r="B472" s="1">
        <v>42907</v>
      </c>
      <c r="C472" s="1" t="str">
        <f t="shared" ref="C472:C532" si="17">TEXT(B472,"dddd")</f>
        <v>Wednesday</v>
      </c>
      <c r="D472" s="2">
        <v>0.63700231481481484</v>
      </c>
      <c r="E472" s="3">
        <f t="shared" si="16"/>
        <v>0.625</v>
      </c>
      <c r="F472" t="s">
        <v>448</v>
      </c>
    </row>
    <row r="473" spans="1:6" x14ac:dyDescent="0.2">
      <c r="A473" t="s">
        <v>0</v>
      </c>
      <c r="B473" s="1">
        <v>42907</v>
      </c>
      <c r="C473" s="1" t="str">
        <f t="shared" si="17"/>
        <v>Wednesday</v>
      </c>
      <c r="D473" s="2">
        <v>0.63739583333333327</v>
      </c>
      <c r="E473" s="3">
        <f t="shared" si="16"/>
        <v>0.625</v>
      </c>
      <c r="F473" t="s">
        <v>449</v>
      </c>
    </row>
    <row r="474" spans="1:6" x14ac:dyDescent="0.2">
      <c r="A474" t="s">
        <v>0</v>
      </c>
      <c r="B474" s="1">
        <v>42909</v>
      </c>
      <c r="C474" s="1" t="str">
        <f t="shared" si="17"/>
        <v>Friday</v>
      </c>
      <c r="D474" s="2">
        <v>0.59184027777777781</v>
      </c>
      <c r="E474" s="3">
        <f t="shared" si="16"/>
        <v>0.58333333333333326</v>
      </c>
      <c r="F474" t="s">
        <v>450</v>
      </c>
    </row>
    <row r="475" spans="1:6" x14ac:dyDescent="0.2">
      <c r="A475" t="s">
        <v>0</v>
      </c>
      <c r="B475" s="1">
        <v>42909</v>
      </c>
      <c r="C475" s="1" t="str">
        <f t="shared" si="17"/>
        <v>Friday</v>
      </c>
      <c r="D475" s="2">
        <v>0.59375</v>
      </c>
      <c r="E475" s="3">
        <f t="shared" si="16"/>
        <v>0.58333333333333326</v>
      </c>
      <c r="F475" t="s">
        <v>451</v>
      </c>
    </row>
    <row r="476" spans="1:6" x14ac:dyDescent="0.2">
      <c r="A476" t="s">
        <v>0</v>
      </c>
      <c r="B476" s="1">
        <v>42909</v>
      </c>
      <c r="C476" s="1" t="str">
        <f t="shared" si="17"/>
        <v>Friday</v>
      </c>
      <c r="D476" s="2">
        <v>0.59456018518518516</v>
      </c>
      <c r="E476" s="3">
        <f t="shared" si="16"/>
        <v>0.58333333333333326</v>
      </c>
      <c r="F476" t="s">
        <v>452</v>
      </c>
    </row>
    <row r="477" spans="1:6" x14ac:dyDescent="0.2">
      <c r="A477" t="s">
        <v>0</v>
      </c>
      <c r="B477" s="1">
        <v>42909</v>
      </c>
      <c r="C477" s="1" t="str">
        <f t="shared" si="17"/>
        <v>Friday</v>
      </c>
      <c r="D477" s="2">
        <v>0.59692129629629631</v>
      </c>
      <c r="E477" s="3">
        <f t="shared" si="16"/>
        <v>0.58333333333333326</v>
      </c>
      <c r="F477" t="s">
        <v>453</v>
      </c>
    </row>
    <row r="478" spans="1:6" x14ac:dyDescent="0.2">
      <c r="A478" t="s">
        <v>0</v>
      </c>
      <c r="B478" s="1">
        <v>42909</v>
      </c>
      <c r="C478" s="1" t="str">
        <f t="shared" si="17"/>
        <v>Friday</v>
      </c>
      <c r="D478" s="2">
        <v>0.59695601851851854</v>
      </c>
      <c r="E478" s="3">
        <f t="shared" si="16"/>
        <v>0.58333333333333326</v>
      </c>
      <c r="F478" t="s">
        <v>112</v>
      </c>
    </row>
    <row r="479" spans="1:6" x14ac:dyDescent="0.2">
      <c r="A479" t="s">
        <v>0</v>
      </c>
      <c r="B479" s="1">
        <v>42909</v>
      </c>
      <c r="C479" s="1" t="str">
        <f t="shared" si="17"/>
        <v>Friday</v>
      </c>
      <c r="D479" s="2">
        <v>0.59743055555555558</v>
      </c>
      <c r="E479" s="3">
        <f t="shared" si="16"/>
        <v>0.58333333333333326</v>
      </c>
      <c r="F479" t="s">
        <v>454</v>
      </c>
    </row>
    <row r="480" spans="1:6" x14ac:dyDescent="0.2">
      <c r="A480" t="s">
        <v>0</v>
      </c>
      <c r="B480" s="1">
        <v>42909</v>
      </c>
      <c r="C480" s="1" t="str">
        <f t="shared" si="17"/>
        <v>Friday</v>
      </c>
      <c r="D480" s="2">
        <v>0.59744212962962961</v>
      </c>
      <c r="E480" s="3">
        <f t="shared" si="16"/>
        <v>0.58333333333333326</v>
      </c>
      <c r="F480" t="s">
        <v>112</v>
      </c>
    </row>
    <row r="481" spans="1:6" x14ac:dyDescent="0.2">
      <c r="A481" t="s">
        <v>0</v>
      </c>
      <c r="B481" s="1">
        <v>42909</v>
      </c>
      <c r="C481" s="1" t="str">
        <f t="shared" si="17"/>
        <v>Friday</v>
      </c>
      <c r="D481" s="2">
        <v>0.59763888888888894</v>
      </c>
      <c r="E481" s="3">
        <f t="shared" si="16"/>
        <v>0.58333333333333326</v>
      </c>
      <c r="F481" t="s">
        <v>32</v>
      </c>
    </row>
    <row r="482" spans="1:6" x14ac:dyDescent="0.2">
      <c r="A482" t="s">
        <v>0</v>
      </c>
      <c r="B482" s="1">
        <v>42909</v>
      </c>
      <c r="C482" s="1" t="str">
        <f t="shared" si="17"/>
        <v>Friday</v>
      </c>
      <c r="D482" s="2">
        <v>0.99956018518518519</v>
      </c>
      <c r="E482" s="3">
        <f t="shared" si="16"/>
        <v>1</v>
      </c>
      <c r="F482" t="s">
        <v>455</v>
      </c>
    </row>
    <row r="483" spans="1:6" x14ac:dyDescent="0.2">
      <c r="A483" t="s">
        <v>0</v>
      </c>
      <c r="B483" s="1">
        <v>42910</v>
      </c>
      <c r="C483" s="1" t="str">
        <f t="shared" si="17"/>
        <v>Saturday</v>
      </c>
      <c r="D483" s="2">
        <v>1.9907407407407408E-3</v>
      </c>
      <c r="E483" s="3">
        <f t="shared" si="16"/>
        <v>0</v>
      </c>
      <c r="F483" t="s">
        <v>456</v>
      </c>
    </row>
    <row r="484" spans="1:6" x14ac:dyDescent="0.2">
      <c r="A484" t="s">
        <v>0</v>
      </c>
      <c r="B484" s="1">
        <v>42910</v>
      </c>
      <c r="C484" s="1" t="str">
        <f t="shared" si="17"/>
        <v>Saturday</v>
      </c>
      <c r="D484" s="2">
        <v>3.5879629629629629E-2</v>
      </c>
      <c r="E484" s="3">
        <f t="shared" si="16"/>
        <v>4.1666666666666664E-2</v>
      </c>
      <c r="F484" t="s">
        <v>457</v>
      </c>
    </row>
    <row r="485" spans="1:6" x14ac:dyDescent="0.2">
      <c r="A485" t="s">
        <v>0</v>
      </c>
      <c r="B485" s="1">
        <v>42910</v>
      </c>
      <c r="C485" s="1" t="str">
        <f t="shared" si="17"/>
        <v>Saturday</v>
      </c>
      <c r="D485" s="2">
        <v>3.9004629629629632E-2</v>
      </c>
      <c r="E485" s="3">
        <f t="shared" si="16"/>
        <v>4.1666666666666664E-2</v>
      </c>
      <c r="F485" t="s">
        <v>458</v>
      </c>
    </row>
    <row r="486" spans="1:6" x14ac:dyDescent="0.2">
      <c r="A486" t="s">
        <v>0</v>
      </c>
      <c r="B486" s="1">
        <v>42910</v>
      </c>
      <c r="C486" s="1" t="str">
        <f t="shared" si="17"/>
        <v>Saturday</v>
      </c>
      <c r="D486" s="2">
        <v>3.9050925925925926E-2</v>
      </c>
      <c r="E486" s="3">
        <f t="shared" si="16"/>
        <v>4.1666666666666664E-2</v>
      </c>
      <c r="F486" t="s">
        <v>459</v>
      </c>
    </row>
    <row r="487" spans="1:6" x14ac:dyDescent="0.2">
      <c r="A487" t="s">
        <v>0</v>
      </c>
      <c r="B487" s="1">
        <v>42910</v>
      </c>
      <c r="C487" s="1" t="str">
        <f t="shared" si="17"/>
        <v>Saturday</v>
      </c>
      <c r="D487" s="2">
        <v>5.1655092592592593E-2</v>
      </c>
      <c r="E487" s="3">
        <f t="shared" si="16"/>
        <v>4.1666666666666664E-2</v>
      </c>
      <c r="F487" t="s">
        <v>460</v>
      </c>
    </row>
    <row r="488" spans="1:6" x14ac:dyDescent="0.2">
      <c r="A488" t="s">
        <v>0</v>
      </c>
      <c r="B488" s="1">
        <v>42910</v>
      </c>
      <c r="C488" s="1" t="str">
        <f t="shared" si="17"/>
        <v>Saturday</v>
      </c>
      <c r="D488" s="2">
        <v>5.2719907407407403E-2</v>
      </c>
      <c r="E488" s="3">
        <f t="shared" si="16"/>
        <v>4.1666666666666664E-2</v>
      </c>
      <c r="F488" t="s">
        <v>461</v>
      </c>
    </row>
    <row r="489" spans="1:6" x14ac:dyDescent="0.2">
      <c r="A489" t="s">
        <v>0</v>
      </c>
      <c r="B489" s="1">
        <v>42910</v>
      </c>
      <c r="C489" s="1" t="str">
        <f t="shared" si="17"/>
        <v>Saturday</v>
      </c>
      <c r="D489" s="2">
        <v>7.2604166666666664E-2</v>
      </c>
      <c r="E489" s="3">
        <f t="shared" si="16"/>
        <v>8.3333333333333329E-2</v>
      </c>
      <c r="F489" t="s">
        <v>462</v>
      </c>
    </row>
    <row r="490" spans="1:6" x14ac:dyDescent="0.2">
      <c r="A490" t="s">
        <v>0</v>
      </c>
      <c r="B490" s="1">
        <v>42910</v>
      </c>
      <c r="C490" s="1" t="str">
        <f t="shared" si="17"/>
        <v>Saturday</v>
      </c>
      <c r="D490" s="2">
        <v>7.8715277777777773E-2</v>
      </c>
      <c r="E490" s="3">
        <f t="shared" si="16"/>
        <v>8.3333333333333329E-2</v>
      </c>
      <c r="F490" t="s">
        <v>463</v>
      </c>
    </row>
    <row r="491" spans="1:6" x14ac:dyDescent="0.2">
      <c r="A491" t="s">
        <v>0</v>
      </c>
      <c r="B491" s="1">
        <v>42910</v>
      </c>
      <c r="C491" s="1" t="str">
        <f t="shared" si="17"/>
        <v>Saturday</v>
      </c>
      <c r="D491" s="2">
        <v>7.90162037037037E-2</v>
      </c>
      <c r="E491" s="3">
        <f t="shared" si="16"/>
        <v>8.3333333333333329E-2</v>
      </c>
      <c r="F491" t="s">
        <v>464</v>
      </c>
    </row>
    <row r="492" spans="1:6" x14ac:dyDescent="0.2">
      <c r="A492" t="s">
        <v>0</v>
      </c>
      <c r="B492" s="1">
        <v>42910</v>
      </c>
      <c r="C492" s="1" t="str">
        <f t="shared" si="17"/>
        <v>Saturday</v>
      </c>
      <c r="D492" s="2">
        <v>0.60881944444444447</v>
      </c>
      <c r="E492" s="3">
        <f t="shared" si="16"/>
        <v>0.625</v>
      </c>
      <c r="F492" t="s">
        <v>465</v>
      </c>
    </row>
    <row r="493" spans="1:6" x14ac:dyDescent="0.2">
      <c r="A493" t="s">
        <v>0</v>
      </c>
      <c r="B493" s="1">
        <v>42910</v>
      </c>
      <c r="C493" s="1" t="str">
        <f t="shared" si="17"/>
        <v>Saturday</v>
      </c>
      <c r="D493" s="2">
        <v>0.63459490740740743</v>
      </c>
      <c r="E493" s="3">
        <f t="shared" si="16"/>
        <v>0.625</v>
      </c>
      <c r="F493" t="s">
        <v>466</v>
      </c>
    </row>
    <row r="494" spans="1:6" x14ac:dyDescent="0.2">
      <c r="A494" t="s">
        <v>0</v>
      </c>
      <c r="B494" s="1">
        <v>42910</v>
      </c>
      <c r="C494" s="1" t="str">
        <f t="shared" si="17"/>
        <v>Saturday</v>
      </c>
      <c r="D494" s="2">
        <v>0.63504629629629628</v>
      </c>
      <c r="E494" s="3">
        <f t="shared" si="16"/>
        <v>0.625</v>
      </c>
      <c r="F494" t="s">
        <v>467</v>
      </c>
    </row>
    <row r="495" spans="1:6" x14ac:dyDescent="0.2">
      <c r="A495" t="s">
        <v>0</v>
      </c>
      <c r="B495" s="1">
        <v>42910</v>
      </c>
      <c r="C495" s="1" t="str">
        <f t="shared" si="17"/>
        <v>Saturday</v>
      </c>
      <c r="D495" s="2">
        <v>0.66114583333333332</v>
      </c>
      <c r="E495" s="3">
        <f t="shared" si="16"/>
        <v>0.66666666666666663</v>
      </c>
      <c r="F495" t="s">
        <v>468</v>
      </c>
    </row>
    <row r="496" spans="1:6" x14ac:dyDescent="0.2">
      <c r="A496" t="s">
        <v>0</v>
      </c>
      <c r="B496" s="1">
        <v>42910</v>
      </c>
      <c r="C496" s="1" t="str">
        <f t="shared" si="17"/>
        <v>Saturday</v>
      </c>
      <c r="D496" s="2">
        <v>0.66314814814814815</v>
      </c>
      <c r="E496" s="3">
        <f t="shared" si="16"/>
        <v>0.66666666666666663</v>
      </c>
      <c r="F496" t="s">
        <v>469</v>
      </c>
    </row>
    <row r="497" spans="1:6" x14ac:dyDescent="0.2">
      <c r="A497" t="s">
        <v>0</v>
      </c>
      <c r="B497" s="1">
        <v>42910</v>
      </c>
      <c r="C497" s="1" t="str">
        <f t="shared" si="17"/>
        <v>Saturday</v>
      </c>
      <c r="D497" s="2">
        <v>0.66341435185185182</v>
      </c>
      <c r="E497" s="3">
        <f t="shared" si="16"/>
        <v>0.66666666666666663</v>
      </c>
      <c r="F497" t="s">
        <v>470</v>
      </c>
    </row>
    <row r="498" spans="1:6" x14ac:dyDescent="0.2">
      <c r="A498" t="s">
        <v>3</v>
      </c>
      <c r="B498" s="1">
        <v>42912</v>
      </c>
      <c r="C498" s="1" t="str">
        <f t="shared" si="17"/>
        <v>Monday</v>
      </c>
      <c r="D498" s="2">
        <v>0.83170138888888889</v>
      </c>
      <c r="E498" s="3">
        <f t="shared" si="16"/>
        <v>0.83333333333333326</v>
      </c>
      <c r="F498" t="s">
        <v>471</v>
      </c>
    </row>
    <row r="499" spans="1:6" x14ac:dyDescent="0.2">
      <c r="A499" t="s">
        <v>0</v>
      </c>
      <c r="B499" s="1">
        <v>42912</v>
      </c>
      <c r="C499" s="1" t="str">
        <f t="shared" si="17"/>
        <v>Monday</v>
      </c>
      <c r="D499" s="2">
        <v>0.83482638888888883</v>
      </c>
      <c r="E499" s="3">
        <f t="shared" si="16"/>
        <v>0.83333333333333326</v>
      </c>
      <c r="F499" t="s">
        <v>472</v>
      </c>
    </row>
    <row r="500" spans="1:6" x14ac:dyDescent="0.2">
      <c r="A500" t="s">
        <v>3</v>
      </c>
      <c r="B500" s="1">
        <v>42912</v>
      </c>
      <c r="C500" s="1" t="str">
        <f t="shared" si="17"/>
        <v>Monday</v>
      </c>
      <c r="D500" s="2">
        <v>0.83527777777777779</v>
      </c>
      <c r="E500" s="3">
        <f t="shared" si="16"/>
        <v>0.83333333333333326</v>
      </c>
      <c r="F500" t="s">
        <v>473</v>
      </c>
    </row>
    <row r="501" spans="1:6" x14ac:dyDescent="0.2">
      <c r="A501" t="s">
        <v>0</v>
      </c>
      <c r="B501" s="1">
        <v>42912</v>
      </c>
      <c r="C501" s="1" t="str">
        <f t="shared" si="17"/>
        <v>Monday</v>
      </c>
      <c r="D501" s="2">
        <v>0.83555555555555561</v>
      </c>
      <c r="E501" s="3">
        <f t="shared" si="16"/>
        <v>0.83333333333333326</v>
      </c>
      <c r="F501" t="s">
        <v>474</v>
      </c>
    </row>
    <row r="502" spans="1:6" x14ac:dyDescent="0.2">
      <c r="A502" t="s">
        <v>0</v>
      </c>
      <c r="B502" s="1">
        <v>42913</v>
      </c>
      <c r="C502" s="1" t="str">
        <f t="shared" si="17"/>
        <v>Tuesday</v>
      </c>
      <c r="D502" s="2">
        <v>0.68253472222222233</v>
      </c>
      <c r="E502" s="3">
        <f t="shared" si="16"/>
        <v>0.66666666666666663</v>
      </c>
      <c r="F502" t="s">
        <v>475</v>
      </c>
    </row>
    <row r="503" spans="1:6" x14ac:dyDescent="0.2">
      <c r="A503" t="s">
        <v>0</v>
      </c>
      <c r="B503" s="1">
        <v>42913</v>
      </c>
      <c r="C503" s="1" t="str">
        <f t="shared" si="17"/>
        <v>Tuesday</v>
      </c>
      <c r="D503" s="2">
        <v>0.69939814814814805</v>
      </c>
      <c r="E503" s="3">
        <f t="shared" si="16"/>
        <v>0.70833333333333326</v>
      </c>
      <c r="F503" t="s">
        <v>476</v>
      </c>
    </row>
    <row r="504" spans="1:6" x14ac:dyDescent="0.2">
      <c r="A504" t="s">
        <v>0</v>
      </c>
      <c r="B504" s="1">
        <v>42913</v>
      </c>
      <c r="C504" s="1" t="str">
        <f t="shared" si="17"/>
        <v>Tuesday</v>
      </c>
      <c r="D504" s="2">
        <v>0.70283564814814825</v>
      </c>
      <c r="E504" s="3">
        <f t="shared" si="16"/>
        <v>0.70833333333333326</v>
      </c>
      <c r="F504" t="s">
        <v>477</v>
      </c>
    </row>
    <row r="505" spans="1:6" x14ac:dyDescent="0.2">
      <c r="A505" t="s">
        <v>0</v>
      </c>
      <c r="B505" s="1">
        <v>42913</v>
      </c>
      <c r="C505" s="1" t="str">
        <f t="shared" si="17"/>
        <v>Tuesday</v>
      </c>
      <c r="D505" s="2">
        <v>0.70427083333333329</v>
      </c>
      <c r="E505" s="3">
        <f t="shared" si="16"/>
        <v>0.70833333333333326</v>
      </c>
      <c r="F505" t="s">
        <v>478</v>
      </c>
    </row>
    <row r="506" spans="1:6" x14ac:dyDescent="0.2">
      <c r="A506" t="s">
        <v>0</v>
      </c>
      <c r="B506" s="1">
        <v>42913</v>
      </c>
      <c r="C506" s="1" t="str">
        <f t="shared" si="17"/>
        <v>Tuesday</v>
      </c>
      <c r="D506" s="2">
        <v>0.7101736111111111</v>
      </c>
      <c r="E506" s="3">
        <f t="shared" si="16"/>
        <v>0.70833333333333326</v>
      </c>
      <c r="F506" t="s">
        <v>479</v>
      </c>
    </row>
    <row r="507" spans="1:6" x14ac:dyDescent="0.2">
      <c r="A507" t="s">
        <v>0</v>
      </c>
      <c r="B507" s="1">
        <v>42913</v>
      </c>
      <c r="C507" s="1" t="str">
        <f t="shared" si="17"/>
        <v>Tuesday</v>
      </c>
      <c r="D507" s="2">
        <v>0.71083333333333332</v>
      </c>
      <c r="E507" s="3">
        <f t="shared" si="16"/>
        <v>0.70833333333333326</v>
      </c>
      <c r="F507" t="s">
        <v>480</v>
      </c>
    </row>
    <row r="508" spans="1:6" x14ac:dyDescent="0.2">
      <c r="A508" t="s">
        <v>0</v>
      </c>
      <c r="B508" s="1">
        <v>42913</v>
      </c>
      <c r="C508" s="1" t="str">
        <f t="shared" si="17"/>
        <v>Tuesday</v>
      </c>
      <c r="D508" s="2">
        <v>0.76353009259259252</v>
      </c>
      <c r="E508" s="3">
        <f t="shared" si="16"/>
        <v>0.75</v>
      </c>
      <c r="F508" t="s">
        <v>481</v>
      </c>
    </row>
    <row r="509" spans="1:6" x14ac:dyDescent="0.2">
      <c r="A509" t="s">
        <v>0</v>
      </c>
      <c r="B509" s="1">
        <v>42913</v>
      </c>
      <c r="C509" s="1" t="str">
        <f t="shared" si="17"/>
        <v>Tuesday</v>
      </c>
      <c r="D509" s="2">
        <v>0.78199074074074071</v>
      </c>
      <c r="E509" s="3">
        <f t="shared" si="16"/>
        <v>0.79166666666666663</v>
      </c>
      <c r="F509" t="s">
        <v>482</v>
      </c>
    </row>
    <row r="510" spans="1:6" x14ac:dyDescent="0.2">
      <c r="A510" t="s">
        <v>0</v>
      </c>
      <c r="B510" s="1">
        <v>42913</v>
      </c>
      <c r="C510" s="1" t="str">
        <f t="shared" si="17"/>
        <v>Tuesday</v>
      </c>
      <c r="D510" s="2">
        <v>0.8306365740740741</v>
      </c>
      <c r="E510" s="3">
        <f t="shared" si="16"/>
        <v>0.83333333333333326</v>
      </c>
      <c r="F510" t="s">
        <v>483</v>
      </c>
    </row>
    <row r="511" spans="1:6" x14ac:dyDescent="0.2">
      <c r="A511" t="s">
        <v>3</v>
      </c>
      <c r="B511" s="1">
        <v>42913</v>
      </c>
      <c r="C511" s="1" t="str">
        <f t="shared" si="17"/>
        <v>Tuesday</v>
      </c>
      <c r="D511" s="2">
        <v>0.83130787037037035</v>
      </c>
      <c r="E511" s="3">
        <f t="shared" si="16"/>
        <v>0.83333333333333326</v>
      </c>
      <c r="F511" t="s">
        <v>484</v>
      </c>
    </row>
    <row r="512" spans="1:6" x14ac:dyDescent="0.2">
      <c r="A512" t="s">
        <v>0</v>
      </c>
      <c r="B512" s="1">
        <v>42913</v>
      </c>
      <c r="C512" s="1" t="str">
        <f t="shared" si="17"/>
        <v>Tuesday</v>
      </c>
      <c r="D512" s="2">
        <v>0.86056712962962967</v>
      </c>
      <c r="E512" s="3">
        <f t="shared" si="16"/>
        <v>0.875</v>
      </c>
      <c r="F512" t="s">
        <v>485</v>
      </c>
    </row>
    <row r="513" spans="1:6" x14ac:dyDescent="0.2">
      <c r="A513" t="s">
        <v>3</v>
      </c>
      <c r="B513" s="1">
        <v>42914</v>
      </c>
      <c r="C513" s="1" t="str">
        <f t="shared" si="17"/>
        <v>Wednesday</v>
      </c>
      <c r="D513" s="2">
        <v>0.55724537037037036</v>
      </c>
      <c r="E513" s="3">
        <f t="shared" si="16"/>
        <v>0.54166666666666663</v>
      </c>
      <c r="F513" t="s">
        <v>486</v>
      </c>
    </row>
    <row r="514" spans="1:6" x14ac:dyDescent="0.2">
      <c r="A514" t="s">
        <v>0</v>
      </c>
      <c r="B514" s="1">
        <v>42914</v>
      </c>
      <c r="C514" s="1" t="str">
        <f t="shared" si="17"/>
        <v>Wednesday</v>
      </c>
      <c r="D514" s="2">
        <v>0.56327546296296294</v>
      </c>
      <c r="E514" s="3">
        <f t="shared" si="16"/>
        <v>0.58333333333333326</v>
      </c>
      <c r="F514" t="s">
        <v>487</v>
      </c>
    </row>
    <row r="515" spans="1:6" x14ac:dyDescent="0.2">
      <c r="A515" t="s">
        <v>3</v>
      </c>
      <c r="B515" s="1">
        <v>42914</v>
      </c>
      <c r="C515" s="1" t="str">
        <f t="shared" si="17"/>
        <v>Wednesday</v>
      </c>
      <c r="D515" s="2">
        <v>0.70840277777777771</v>
      </c>
      <c r="E515" s="3">
        <f t="shared" si="16"/>
        <v>0.70833333333333326</v>
      </c>
      <c r="F515" t="s">
        <v>488</v>
      </c>
    </row>
    <row r="516" spans="1:6" x14ac:dyDescent="0.2">
      <c r="A516" t="s">
        <v>0</v>
      </c>
      <c r="B516" s="1">
        <v>42914</v>
      </c>
      <c r="C516" s="1" t="str">
        <f t="shared" si="17"/>
        <v>Wednesday</v>
      </c>
      <c r="D516" s="2">
        <v>0.7088078703703703</v>
      </c>
      <c r="E516" s="3">
        <f t="shared" si="16"/>
        <v>0.70833333333333326</v>
      </c>
      <c r="F516" t="s">
        <v>489</v>
      </c>
    </row>
    <row r="517" spans="1:6" x14ac:dyDescent="0.2">
      <c r="A517" t="s">
        <v>3</v>
      </c>
      <c r="B517" s="1">
        <v>42914</v>
      </c>
      <c r="C517" s="1" t="str">
        <f t="shared" si="17"/>
        <v>Wednesday</v>
      </c>
      <c r="D517" s="2">
        <v>0.70907407407407408</v>
      </c>
      <c r="E517" s="3">
        <f t="shared" si="16"/>
        <v>0.70833333333333326</v>
      </c>
      <c r="F517" t="s">
        <v>110</v>
      </c>
    </row>
    <row r="518" spans="1:6" x14ac:dyDescent="0.2">
      <c r="A518" t="s">
        <v>0</v>
      </c>
      <c r="B518" s="1">
        <v>42914</v>
      </c>
      <c r="C518" s="1" t="str">
        <f t="shared" si="17"/>
        <v>Wednesday</v>
      </c>
      <c r="D518" s="2">
        <v>0.7599421296296297</v>
      </c>
      <c r="E518" s="3">
        <f t="shared" si="16"/>
        <v>0.75</v>
      </c>
      <c r="F518" t="s">
        <v>490</v>
      </c>
    </row>
    <row r="519" spans="1:6" x14ac:dyDescent="0.2">
      <c r="A519" t="s">
        <v>3</v>
      </c>
      <c r="B519" s="1">
        <v>42914</v>
      </c>
      <c r="C519" s="1" t="str">
        <f t="shared" si="17"/>
        <v>Wednesday</v>
      </c>
      <c r="D519" s="2">
        <v>0.76628472222222221</v>
      </c>
      <c r="E519" s="3">
        <f t="shared" si="16"/>
        <v>0.75</v>
      </c>
      <c r="F519" t="s">
        <v>491</v>
      </c>
    </row>
    <row r="520" spans="1:6" x14ac:dyDescent="0.2">
      <c r="A520" t="s">
        <v>0</v>
      </c>
      <c r="B520" s="1">
        <v>42914</v>
      </c>
      <c r="C520" s="1" t="str">
        <f t="shared" si="17"/>
        <v>Wednesday</v>
      </c>
      <c r="D520" s="2">
        <v>0.76671296296296287</v>
      </c>
      <c r="E520" s="3">
        <f t="shared" si="16"/>
        <v>0.75</v>
      </c>
      <c r="F520" t="s">
        <v>492</v>
      </c>
    </row>
    <row r="521" spans="1:6" x14ac:dyDescent="0.2">
      <c r="A521" t="s">
        <v>3</v>
      </c>
      <c r="B521" s="1">
        <v>42914</v>
      </c>
      <c r="C521" s="1" t="str">
        <f t="shared" si="17"/>
        <v>Wednesday</v>
      </c>
      <c r="D521" s="2">
        <v>0.7896643518518518</v>
      </c>
      <c r="E521" s="3">
        <f t="shared" si="16"/>
        <v>0.79166666666666663</v>
      </c>
      <c r="F521" t="s">
        <v>493</v>
      </c>
    </row>
    <row r="522" spans="1:6" x14ac:dyDescent="0.2">
      <c r="A522" t="s">
        <v>0</v>
      </c>
      <c r="B522" s="1">
        <v>42915</v>
      </c>
      <c r="C522" s="1" t="str">
        <f t="shared" si="17"/>
        <v>Thursday</v>
      </c>
      <c r="D522" s="2">
        <v>3.6180555555555556E-2</v>
      </c>
      <c r="E522" s="3">
        <f t="shared" si="16"/>
        <v>4.1666666666666664E-2</v>
      </c>
      <c r="F522" t="s">
        <v>494</v>
      </c>
    </row>
    <row r="523" spans="1:6" x14ac:dyDescent="0.2">
      <c r="A523" t="s">
        <v>0</v>
      </c>
      <c r="B523" s="1">
        <v>42915</v>
      </c>
      <c r="C523" s="1" t="str">
        <f t="shared" si="17"/>
        <v>Thursday</v>
      </c>
      <c r="D523" s="2">
        <v>3.7256944444444447E-2</v>
      </c>
      <c r="E523" s="3">
        <f t="shared" si="16"/>
        <v>4.1666666666666664E-2</v>
      </c>
      <c r="F523" t="s">
        <v>495</v>
      </c>
    </row>
    <row r="524" spans="1:6" x14ac:dyDescent="0.2">
      <c r="A524" t="s">
        <v>0</v>
      </c>
      <c r="B524" s="1">
        <v>42915</v>
      </c>
      <c r="C524" s="1" t="str">
        <f t="shared" si="17"/>
        <v>Thursday</v>
      </c>
      <c r="D524" s="2">
        <v>4.148148148148148E-2</v>
      </c>
      <c r="E524" s="3">
        <f t="shared" si="16"/>
        <v>4.1666666666666664E-2</v>
      </c>
      <c r="F524" t="s">
        <v>496</v>
      </c>
    </row>
    <row r="525" spans="1:6" x14ac:dyDescent="0.2">
      <c r="A525" t="s">
        <v>0</v>
      </c>
      <c r="B525" s="1">
        <v>42915</v>
      </c>
      <c r="C525" s="1" t="str">
        <f t="shared" si="17"/>
        <v>Thursday</v>
      </c>
      <c r="D525" s="2">
        <v>4.3784722222222218E-2</v>
      </c>
      <c r="E525" s="3">
        <f t="shared" si="16"/>
        <v>4.1666666666666664E-2</v>
      </c>
      <c r="F525" t="s">
        <v>497</v>
      </c>
    </row>
    <row r="526" spans="1:6" x14ac:dyDescent="0.2">
      <c r="A526" t="s">
        <v>0</v>
      </c>
      <c r="B526" s="1">
        <v>42915</v>
      </c>
      <c r="C526" s="1" t="str">
        <f t="shared" si="17"/>
        <v>Thursday</v>
      </c>
      <c r="D526" s="2">
        <v>4.673611111111111E-2</v>
      </c>
      <c r="E526" s="3">
        <f t="shared" si="16"/>
        <v>4.1666666666666664E-2</v>
      </c>
      <c r="F526" t="s">
        <v>498</v>
      </c>
    </row>
    <row r="527" spans="1:6" x14ac:dyDescent="0.2">
      <c r="A527" t="s">
        <v>0</v>
      </c>
      <c r="B527" s="1">
        <v>42915</v>
      </c>
      <c r="C527" s="1" t="str">
        <f t="shared" si="17"/>
        <v>Thursday</v>
      </c>
      <c r="D527" s="2">
        <v>4.8206018518518523E-2</v>
      </c>
      <c r="E527" s="3">
        <f t="shared" si="16"/>
        <v>4.1666666666666664E-2</v>
      </c>
      <c r="F527" t="s">
        <v>499</v>
      </c>
    </row>
    <row r="528" spans="1:6" x14ac:dyDescent="0.2">
      <c r="A528" t="s">
        <v>0</v>
      </c>
      <c r="B528" s="1">
        <v>42915</v>
      </c>
      <c r="C528" s="1" t="str">
        <f t="shared" si="17"/>
        <v>Thursday</v>
      </c>
      <c r="D528" s="2">
        <v>5.3449074074074072E-2</v>
      </c>
      <c r="E528" s="3">
        <f t="shared" si="16"/>
        <v>4.1666666666666664E-2</v>
      </c>
      <c r="F528" t="s">
        <v>500</v>
      </c>
    </row>
    <row r="529" spans="1:6" x14ac:dyDescent="0.2">
      <c r="A529" t="s">
        <v>0</v>
      </c>
      <c r="B529" s="1">
        <v>42915</v>
      </c>
      <c r="C529" s="1" t="str">
        <f t="shared" si="17"/>
        <v>Thursday</v>
      </c>
      <c r="D529" s="2">
        <v>0.62373842592592588</v>
      </c>
      <c r="E529" s="3">
        <f t="shared" si="16"/>
        <v>0.625</v>
      </c>
      <c r="F529" t="s">
        <v>501</v>
      </c>
    </row>
    <row r="530" spans="1:6" x14ac:dyDescent="0.2">
      <c r="A530" t="s">
        <v>0</v>
      </c>
      <c r="B530" s="1">
        <v>42915</v>
      </c>
      <c r="C530" s="1" t="str">
        <f t="shared" si="17"/>
        <v>Thursday</v>
      </c>
      <c r="D530" s="2">
        <v>0.62666666666666659</v>
      </c>
      <c r="E530" s="3">
        <f t="shared" si="16"/>
        <v>0.625</v>
      </c>
      <c r="F530" t="s">
        <v>502</v>
      </c>
    </row>
    <row r="531" spans="1:6" x14ac:dyDescent="0.2">
      <c r="A531" t="s">
        <v>0</v>
      </c>
      <c r="B531" s="1">
        <v>42915</v>
      </c>
      <c r="C531" s="1" t="str">
        <f t="shared" si="17"/>
        <v>Thursday</v>
      </c>
      <c r="D531" s="2">
        <v>0.66483796296296294</v>
      </c>
      <c r="E531" s="3">
        <f t="shared" si="16"/>
        <v>0.66666666666666663</v>
      </c>
      <c r="F531" t="s">
        <v>503</v>
      </c>
    </row>
    <row r="532" spans="1:6" x14ac:dyDescent="0.2">
      <c r="A532" t="s">
        <v>0</v>
      </c>
      <c r="B532" s="1">
        <v>42915</v>
      </c>
      <c r="C532" s="1" t="str">
        <f t="shared" si="17"/>
        <v>Thursday</v>
      </c>
      <c r="D532" s="2">
        <v>0.66716435185185186</v>
      </c>
      <c r="E532" s="3">
        <f t="shared" ref="E532:E582" si="18">MROUND(D532,"1:00")</f>
        <v>0.66666666666666663</v>
      </c>
      <c r="F532" t="s">
        <v>504</v>
      </c>
    </row>
    <row r="533" spans="1:6" x14ac:dyDescent="0.2">
      <c r="A533" t="s">
        <v>0</v>
      </c>
      <c r="B533" s="1">
        <v>42916</v>
      </c>
      <c r="C533" s="1" t="str">
        <f t="shared" ref="C533:C583" si="19">TEXT(B533,"dddd")</f>
        <v>Friday</v>
      </c>
      <c r="D533" s="2">
        <v>0.56189814814814809</v>
      </c>
      <c r="E533" s="3">
        <f t="shared" si="18"/>
        <v>0.54166666666666663</v>
      </c>
      <c r="F533" t="s">
        <v>505</v>
      </c>
    </row>
    <row r="534" spans="1:6" x14ac:dyDescent="0.2">
      <c r="A534" t="s">
        <v>3</v>
      </c>
      <c r="B534" s="1">
        <v>42916</v>
      </c>
      <c r="C534" s="1" t="str">
        <f t="shared" si="19"/>
        <v>Friday</v>
      </c>
      <c r="D534" s="2">
        <v>0.58777777777777784</v>
      </c>
      <c r="E534" s="3">
        <f t="shared" si="18"/>
        <v>0.58333333333333326</v>
      </c>
      <c r="F534" t="s">
        <v>506</v>
      </c>
    </row>
    <row r="535" spans="1:6" x14ac:dyDescent="0.2">
      <c r="A535" t="s">
        <v>3</v>
      </c>
      <c r="B535" s="1">
        <v>42916</v>
      </c>
      <c r="C535" s="1" t="str">
        <f t="shared" si="19"/>
        <v>Friday</v>
      </c>
      <c r="D535" s="2">
        <v>0.58807870370370374</v>
      </c>
      <c r="E535" s="3">
        <f t="shared" si="18"/>
        <v>0.58333333333333326</v>
      </c>
      <c r="F535" t="s">
        <v>507</v>
      </c>
    </row>
    <row r="536" spans="1:6" x14ac:dyDescent="0.2">
      <c r="A536" t="s">
        <v>0</v>
      </c>
      <c r="B536" s="1">
        <v>42916</v>
      </c>
      <c r="C536" s="1" t="str">
        <f t="shared" si="19"/>
        <v>Friday</v>
      </c>
      <c r="D536" s="2">
        <v>0.60576388888888888</v>
      </c>
      <c r="E536" s="3">
        <f t="shared" si="18"/>
        <v>0.625</v>
      </c>
      <c r="F536" t="s">
        <v>508</v>
      </c>
    </row>
    <row r="537" spans="1:6" x14ac:dyDescent="0.2">
      <c r="A537" t="s">
        <v>0</v>
      </c>
      <c r="B537" s="1">
        <v>42916</v>
      </c>
      <c r="C537" s="1" t="str">
        <f t="shared" si="19"/>
        <v>Friday</v>
      </c>
      <c r="D537" s="2">
        <v>0.84111111111111114</v>
      </c>
      <c r="E537" s="3">
        <f t="shared" si="18"/>
        <v>0.83333333333333326</v>
      </c>
      <c r="F537" t="s">
        <v>509</v>
      </c>
    </row>
    <row r="538" spans="1:6" x14ac:dyDescent="0.2">
      <c r="A538" t="s">
        <v>0</v>
      </c>
      <c r="B538" s="1">
        <v>42916</v>
      </c>
      <c r="C538" s="1" t="str">
        <f t="shared" si="19"/>
        <v>Friday</v>
      </c>
      <c r="D538" s="2">
        <v>0.84121527777777771</v>
      </c>
      <c r="E538" s="3">
        <f t="shared" si="18"/>
        <v>0.83333333333333326</v>
      </c>
      <c r="F538" t="s">
        <v>112</v>
      </c>
    </row>
    <row r="539" spans="1:6" x14ac:dyDescent="0.2">
      <c r="A539" t="s">
        <v>0</v>
      </c>
      <c r="B539" s="1">
        <v>42916</v>
      </c>
      <c r="C539" s="1" t="str">
        <f t="shared" si="19"/>
        <v>Friday</v>
      </c>
      <c r="D539" s="2">
        <v>0.84166666666666667</v>
      </c>
      <c r="E539" s="3">
        <f t="shared" si="18"/>
        <v>0.83333333333333326</v>
      </c>
      <c r="F539" t="s">
        <v>510</v>
      </c>
    </row>
    <row r="540" spans="1:6" x14ac:dyDescent="0.2">
      <c r="A540" t="s">
        <v>0</v>
      </c>
      <c r="B540" s="1">
        <v>42916</v>
      </c>
      <c r="C540" s="1" t="str">
        <f t="shared" si="19"/>
        <v>Friday</v>
      </c>
      <c r="D540" s="2">
        <v>0.84179398148148143</v>
      </c>
      <c r="E540" s="3">
        <f t="shared" si="18"/>
        <v>0.83333333333333326</v>
      </c>
      <c r="F540" t="s">
        <v>511</v>
      </c>
    </row>
    <row r="541" spans="1:6" x14ac:dyDescent="0.2">
      <c r="A541" t="s">
        <v>0</v>
      </c>
      <c r="B541" s="1">
        <v>42916</v>
      </c>
      <c r="C541" s="1" t="str">
        <f t="shared" si="19"/>
        <v>Friday</v>
      </c>
      <c r="D541" s="2">
        <v>0.84277777777777774</v>
      </c>
      <c r="E541" s="3">
        <f t="shared" si="18"/>
        <v>0.83333333333333326</v>
      </c>
      <c r="F541" t="s">
        <v>512</v>
      </c>
    </row>
    <row r="542" spans="1:6" x14ac:dyDescent="0.2">
      <c r="A542" t="s">
        <v>0</v>
      </c>
      <c r="B542" s="1">
        <v>42916</v>
      </c>
      <c r="C542" s="1" t="str">
        <f t="shared" si="19"/>
        <v>Friday</v>
      </c>
      <c r="D542" s="2">
        <v>0.8429861111111111</v>
      </c>
      <c r="E542" s="3">
        <f t="shared" si="18"/>
        <v>0.83333333333333326</v>
      </c>
      <c r="F542" t="s">
        <v>513</v>
      </c>
    </row>
    <row r="543" spans="1:6" x14ac:dyDescent="0.2">
      <c r="A543" t="s">
        <v>0</v>
      </c>
      <c r="B543" s="1">
        <v>42916</v>
      </c>
      <c r="C543" s="1" t="str">
        <f t="shared" si="19"/>
        <v>Friday</v>
      </c>
      <c r="D543" s="2">
        <v>0.84340277777777783</v>
      </c>
      <c r="E543" s="3">
        <f t="shared" si="18"/>
        <v>0.83333333333333326</v>
      </c>
      <c r="F543" t="s">
        <v>514</v>
      </c>
    </row>
    <row r="544" spans="1:6" x14ac:dyDescent="0.2">
      <c r="A544" t="s">
        <v>0</v>
      </c>
      <c r="B544" s="1">
        <v>42916</v>
      </c>
      <c r="C544" s="1" t="str">
        <f t="shared" si="19"/>
        <v>Friday</v>
      </c>
      <c r="D544" s="2">
        <v>0.844212962962963</v>
      </c>
      <c r="E544" s="3">
        <f t="shared" si="18"/>
        <v>0.83333333333333326</v>
      </c>
      <c r="F544" t="s">
        <v>515</v>
      </c>
    </row>
    <row r="545" spans="1:6" x14ac:dyDescent="0.2">
      <c r="A545" t="s">
        <v>0</v>
      </c>
      <c r="B545" s="1">
        <v>42916</v>
      </c>
      <c r="C545" s="1" t="str">
        <f t="shared" si="19"/>
        <v>Friday</v>
      </c>
      <c r="D545" s="2">
        <v>0.86193287037037036</v>
      </c>
      <c r="E545" s="3">
        <f t="shared" si="18"/>
        <v>0.875</v>
      </c>
      <c r="F545" t="s">
        <v>516</v>
      </c>
    </row>
    <row r="546" spans="1:6" x14ac:dyDescent="0.2">
      <c r="A546" t="s">
        <v>0</v>
      </c>
      <c r="B546" s="1">
        <v>42916</v>
      </c>
      <c r="C546" s="1" t="str">
        <f t="shared" si="19"/>
        <v>Friday</v>
      </c>
      <c r="D546" s="2">
        <v>0.86648148148148152</v>
      </c>
      <c r="E546" s="3">
        <f t="shared" si="18"/>
        <v>0.875</v>
      </c>
      <c r="F546" t="s">
        <v>517</v>
      </c>
    </row>
    <row r="547" spans="1:6" x14ac:dyDescent="0.2">
      <c r="A547" t="s">
        <v>0</v>
      </c>
      <c r="B547" s="1">
        <v>42916</v>
      </c>
      <c r="C547" s="1" t="str">
        <f t="shared" si="19"/>
        <v>Friday</v>
      </c>
      <c r="D547" s="2">
        <v>0.87122685185185189</v>
      </c>
      <c r="E547" s="3">
        <f t="shared" si="18"/>
        <v>0.875</v>
      </c>
      <c r="F547" t="s">
        <v>518</v>
      </c>
    </row>
    <row r="548" spans="1:6" x14ac:dyDescent="0.2">
      <c r="A548" t="s">
        <v>0</v>
      </c>
      <c r="B548" s="1">
        <v>42916</v>
      </c>
      <c r="C548" s="1" t="str">
        <f t="shared" si="19"/>
        <v>Friday</v>
      </c>
      <c r="D548" s="2">
        <v>0.94194444444444436</v>
      </c>
      <c r="E548" s="3">
        <f t="shared" si="18"/>
        <v>0.95833333333333326</v>
      </c>
      <c r="F548" t="s">
        <v>519</v>
      </c>
    </row>
    <row r="549" spans="1:6" x14ac:dyDescent="0.2">
      <c r="A549" t="s">
        <v>0</v>
      </c>
      <c r="B549" s="1">
        <v>42916</v>
      </c>
      <c r="C549" s="1" t="str">
        <f t="shared" si="19"/>
        <v>Friday</v>
      </c>
      <c r="D549" s="2">
        <v>0.94429398148148147</v>
      </c>
      <c r="E549" s="3">
        <f t="shared" si="18"/>
        <v>0.95833333333333326</v>
      </c>
      <c r="F549" t="s">
        <v>520</v>
      </c>
    </row>
    <row r="550" spans="1:6" x14ac:dyDescent="0.2">
      <c r="A550" t="s">
        <v>3</v>
      </c>
      <c r="B550" s="1">
        <v>42917</v>
      </c>
      <c r="C550" s="1" t="str">
        <f t="shared" si="19"/>
        <v>Saturday</v>
      </c>
      <c r="D550" s="2">
        <v>0.69128472222222215</v>
      </c>
      <c r="E550" s="3">
        <f t="shared" si="18"/>
        <v>0.70833333333333326</v>
      </c>
      <c r="F550" t="s">
        <v>521</v>
      </c>
    </row>
    <row r="551" spans="1:6" x14ac:dyDescent="0.2">
      <c r="A551" t="s">
        <v>0</v>
      </c>
      <c r="B551" s="1">
        <v>42917</v>
      </c>
      <c r="C551" s="1" t="str">
        <f t="shared" si="19"/>
        <v>Saturday</v>
      </c>
      <c r="D551" s="2">
        <v>0.69718750000000007</v>
      </c>
      <c r="E551" s="3">
        <f t="shared" si="18"/>
        <v>0.70833333333333326</v>
      </c>
      <c r="F551" t="s">
        <v>522</v>
      </c>
    </row>
    <row r="552" spans="1:6" x14ac:dyDescent="0.2">
      <c r="A552" t="s">
        <v>0</v>
      </c>
      <c r="B552" s="1">
        <v>42917</v>
      </c>
      <c r="C552" s="1" t="str">
        <f t="shared" si="19"/>
        <v>Saturday</v>
      </c>
      <c r="D552" s="2">
        <v>0.7068402777777778</v>
      </c>
      <c r="E552" s="3">
        <f t="shared" si="18"/>
        <v>0.70833333333333326</v>
      </c>
      <c r="F552" t="s">
        <v>523</v>
      </c>
    </row>
    <row r="553" spans="1:6" x14ac:dyDescent="0.2">
      <c r="A553" t="s">
        <v>3</v>
      </c>
      <c r="B553" s="1">
        <v>42917</v>
      </c>
      <c r="C553" s="1" t="str">
        <f t="shared" si="19"/>
        <v>Saturday</v>
      </c>
      <c r="D553" s="2">
        <v>0.7085300925925927</v>
      </c>
      <c r="E553" s="3">
        <f t="shared" si="18"/>
        <v>0.70833333333333326</v>
      </c>
      <c r="F553" t="s">
        <v>524</v>
      </c>
    </row>
    <row r="554" spans="1:6" x14ac:dyDescent="0.2">
      <c r="A554" t="s">
        <v>0</v>
      </c>
      <c r="B554" s="1">
        <v>42917</v>
      </c>
      <c r="C554" s="1" t="str">
        <f t="shared" si="19"/>
        <v>Saturday</v>
      </c>
      <c r="D554" s="2">
        <v>0.71144675925925915</v>
      </c>
      <c r="E554" s="3">
        <f t="shared" si="18"/>
        <v>0.70833333333333326</v>
      </c>
      <c r="F554" t="s">
        <v>525</v>
      </c>
    </row>
    <row r="555" spans="1:6" x14ac:dyDescent="0.2">
      <c r="A555" t="s">
        <v>3</v>
      </c>
      <c r="B555" s="1">
        <v>42917</v>
      </c>
      <c r="C555" s="1" t="str">
        <f t="shared" si="19"/>
        <v>Saturday</v>
      </c>
      <c r="D555" s="2">
        <v>0.71189814814814811</v>
      </c>
      <c r="E555" s="3">
        <f t="shared" si="18"/>
        <v>0.70833333333333326</v>
      </c>
      <c r="F555" t="s">
        <v>526</v>
      </c>
    </row>
    <row r="556" spans="1:6" x14ac:dyDescent="0.2">
      <c r="A556" t="s">
        <v>0</v>
      </c>
      <c r="B556" s="1">
        <v>42917</v>
      </c>
      <c r="C556" s="1" t="str">
        <f t="shared" si="19"/>
        <v>Saturday</v>
      </c>
      <c r="D556" s="2">
        <v>0.72214120370370372</v>
      </c>
      <c r="E556" s="3">
        <f t="shared" si="18"/>
        <v>0.70833333333333326</v>
      </c>
      <c r="F556" t="s">
        <v>527</v>
      </c>
    </row>
    <row r="557" spans="1:6" x14ac:dyDescent="0.2">
      <c r="A557" t="s">
        <v>3</v>
      </c>
      <c r="B557" s="1">
        <v>42917</v>
      </c>
      <c r="C557" s="1" t="str">
        <f t="shared" si="19"/>
        <v>Saturday</v>
      </c>
      <c r="D557" s="2">
        <v>0.72278935185185178</v>
      </c>
      <c r="E557" s="3">
        <f t="shared" si="18"/>
        <v>0.70833333333333326</v>
      </c>
      <c r="F557" t="s">
        <v>528</v>
      </c>
    </row>
    <row r="558" spans="1:6" x14ac:dyDescent="0.2">
      <c r="A558" t="s">
        <v>0</v>
      </c>
      <c r="B558" s="1">
        <v>42917</v>
      </c>
      <c r="C558" s="1" t="str">
        <f t="shared" si="19"/>
        <v>Saturday</v>
      </c>
      <c r="D558" s="2">
        <v>0.72585648148148152</v>
      </c>
      <c r="E558" s="3">
        <f t="shared" si="18"/>
        <v>0.70833333333333326</v>
      </c>
      <c r="F558" t="s">
        <v>529</v>
      </c>
    </row>
    <row r="559" spans="1:6" x14ac:dyDescent="0.2">
      <c r="A559" t="s">
        <v>0</v>
      </c>
      <c r="B559" s="1">
        <v>42917</v>
      </c>
      <c r="C559" s="1" t="str">
        <f t="shared" si="19"/>
        <v>Saturday</v>
      </c>
      <c r="D559" s="2">
        <v>0.72721064814814806</v>
      </c>
      <c r="E559" s="3">
        <f t="shared" si="18"/>
        <v>0.70833333333333326</v>
      </c>
      <c r="F559" t="s">
        <v>530</v>
      </c>
    </row>
    <row r="560" spans="1:6" x14ac:dyDescent="0.2">
      <c r="A560" t="s">
        <v>3</v>
      </c>
      <c r="B560" s="1">
        <v>42917</v>
      </c>
      <c r="C560" s="1" t="str">
        <f t="shared" si="19"/>
        <v>Saturday</v>
      </c>
      <c r="D560" s="2">
        <v>0.78770833333333334</v>
      </c>
      <c r="E560" s="3">
        <f t="shared" si="18"/>
        <v>0.79166666666666663</v>
      </c>
      <c r="F560" t="s">
        <v>531</v>
      </c>
    </row>
    <row r="561" spans="1:6" x14ac:dyDescent="0.2">
      <c r="A561" t="s">
        <v>3</v>
      </c>
      <c r="B561" s="1">
        <v>42917</v>
      </c>
      <c r="C561" s="1" t="str">
        <f t="shared" si="19"/>
        <v>Saturday</v>
      </c>
      <c r="D561" s="2">
        <v>0.78848379629629628</v>
      </c>
      <c r="E561" s="3">
        <f t="shared" si="18"/>
        <v>0.79166666666666663</v>
      </c>
      <c r="F561" t="s">
        <v>532</v>
      </c>
    </row>
    <row r="562" spans="1:6" x14ac:dyDescent="0.2">
      <c r="A562" t="s">
        <v>0</v>
      </c>
      <c r="B562" s="1">
        <v>42917</v>
      </c>
      <c r="C562" s="1" t="str">
        <f t="shared" si="19"/>
        <v>Saturday</v>
      </c>
      <c r="D562" s="2">
        <v>0.7887615740740741</v>
      </c>
      <c r="E562" s="3">
        <f t="shared" si="18"/>
        <v>0.79166666666666663</v>
      </c>
      <c r="F562" t="s">
        <v>349</v>
      </c>
    </row>
    <row r="563" spans="1:6" x14ac:dyDescent="0.2">
      <c r="A563" t="s">
        <v>0</v>
      </c>
      <c r="B563" s="1">
        <v>42918</v>
      </c>
      <c r="C563" s="1" t="str">
        <f t="shared" si="19"/>
        <v>Sunday</v>
      </c>
      <c r="D563" s="2">
        <v>0.77686342592592583</v>
      </c>
      <c r="E563" s="3">
        <f t="shared" si="18"/>
        <v>0.79166666666666663</v>
      </c>
      <c r="F563" t="s">
        <v>533</v>
      </c>
    </row>
    <row r="564" spans="1:6" x14ac:dyDescent="0.2">
      <c r="A564" t="s">
        <v>3</v>
      </c>
      <c r="B564" s="1">
        <v>42918</v>
      </c>
      <c r="C564" s="1" t="str">
        <f t="shared" si="19"/>
        <v>Sunday</v>
      </c>
      <c r="D564" s="2">
        <v>0.77722222222222215</v>
      </c>
      <c r="E564" s="3">
        <f t="shared" si="18"/>
        <v>0.79166666666666663</v>
      </c>
      <c r="F564" t="s">
        <v>534</v>
      </c>
    </row>
    <row r="565" spans="1:6" x14ac:dyDescent="0.2">
      <c r="A565" t="s">
        <v>0</v>
      </c>
      <c r="B565" s="1">
        <v>42918</v>
      </c>
      <c r="C565" s="1" t="str">
        <f t="shared" si="19"/>
        <v>Sunday</v>
      </c>
      <c r="D565" s="2">
        <v>0.77728009259259256</v>
      </c>
      <c r="E565" s="3">
        <f t="shared" si="18"/>
        <v>0.79166666666666663</v>
      </c>
      <c r="F565" t="s">
        <v>535</v>
      </c>
    </row>
    <row r="566" spans="1:6" x14ac:dyDescent="0.2">
      <c r="A566" t="s">
        <v>3</v>
      </c>
      <c r="B566" s="1">
        <v>42918</v>
      </c>
      <c r="C566" s="1" t="str">
        <f t="shared" si="19"/>
        <v>Sunday</v>
      </c>
      <c r="D566" s="2">
        <v>0.77747685185185189</v>
      </c>
      <c r="E566" s="3">
        <f t="shared" si="18"/>
        <v>0.79166666666666663</v>
      </c>
      <c r="F566" t="s">
        <v>536</v>
      </c>
    </row>
    <row r="567" spans="1:6" x14ac:dyDescent="0.2">
      <c r="A567" t="s">
        <v>3</v>
      </c>
      <c r="B567" s="1">
        <v>42918</v>
      </c>
      <c r="C567" s="1" t="str">
        <f t="shared" si="19"/>
        <v>Sunday</v>
      </c>
      <c r="D567" s="2">
        <v>0.77787037037037043</v>
      </c>
      <c r="E567" s="3">
        <f t="shared" si="18"/>
        <v>0.79166666666666663</v>
      </c>
      <c r="F567" t="s">
        <v>537</v>
      </c>
    </row>
    <row r="568" spans="1:6" x14ac:dyDescent="0.2">
      <c r="A568" t="s">
        <v>0</v>
      </c>
      <c r="B568" s="1">
        <v>42918</v>
      </c>
      <c r="C568" s="1" t="str">
        <f t="shared" si="19"/>
        <v>Sunday</v>
      </c>
      <c r="D568" s="2">
        <v>0.77787037037037043</v>
      </c>
      <c r="E568" s="3">
        <f t="shared" si="18"/>
        <v>0.79166666666666663</v>
      </c>
      <c r="F568" t="s">
        <v>538</v>
      </c>
    </row>
    <row r="569" spans="1:6" x14ac:dyDescent="0.2">
      <c r="A569" t="s">
        <v>3</v>
      </c>
      <c r="B569" s="1">
        <v>42918</v>
      </c>
      <c r="C569" s="1" t="str">
        <f t="shared" si="19"/>
        <v>Sunday</v>
      </c>
      <c r="D569" s="2">
        <v>0.77802083333333327</v>
      </c>
      <c r="E569" s="3">
        <f t="shared" si="18"/>
        <v>0.79166666666666663</v>
      </c>
      <c r="F569" t="s">
        <v>539</v>
      </c>
    </row>
    <row r="570" spans="1:6" x14ac:dyDescent="0.2">
      <c r="A570" t="s">
        <v>3</v>
      </c>
      <c r="B570" s="1">
        <v>42918</v>
      </c>
      <c r="C570" s="1" t="str">
        <f t="shared" si="19"/>
        <v>Sunday</v>
      </c>
      <c r="D570" s="2">
        <v>0.77826388888888898</v>
      </c>
      <c r="E570" s="3">
        <f t="shared" si="18"/>
        <v>0.79166666666666663</v>
      </c>
      <c r="F570" t="s">
        <v>540</v>
      </c>
    </row>
    <row r="571" spans="1:6" x14ac:dyDescent="0.2">
      <c r="A571" t="s">
        <v>0</v>
      </c>
      <c r="B571" s="1">
        <v>42918</v>
      </c>
      <c r="C571" s="1" t="str">
        <f t="shared" si="19"/>
        <v>Sunday</v>
      </c>
      <c r="D571" s="2">
        <v>0.78004629629629629</v>
      </c>
      <c r="E571" s="3">
        <f t="shared" si="18"/>
        <v>0.79166666666666663</v>
      </c>
      <c r="F571" t="s">
        <v>541</v>
      </c>
    </row>
    <row r="572" spans="1:6" x14ac:dyDescent="0.2">
      <c r="A572" t="s">
        <v>3</v>
      </c>
      <c r="B572" s="1">
        <v>42918</v>
      </c>
      <c r="C572" s="1" t="str">
        <f t="shared" si="19"/>
        <v>Sunday</v>
      </c>
      <c r="D572" s="2">
        <v>0.78076388888888892</v>
      </c>
      <c r="E572" s="3">
        <f t="shared" si="18"/>
        <v>0.79166666666666663</v>
      </c>
      <c r="F572" t="s">
        <v>542</v>
      </c>
    </row>
    <row r="573" spans="1:6" x14ac:dyDescent="0.2">
      <c r="A573" t="s">
        <v>3</v>
      </c>
      <c r="B573" s="1">
        <v>42918</v>
      </c>
      <c r="C573" s="1" t="str">
        <f t="shared" si="19"/>
        <v>Sunday</v>
      </c>
      <c r="D573" s="2">
        <v>0.78107638888888886</v>
      </c>
      <c r="E573" s="3">
        <f t="shared" si="18"/>
        <v>0.79166666666666663</v>
      </c>
      <c r="F573" t="s">
        <v>543</v>
      </c>
    </row>
    <row r="574" spans="1:6" x14ac:dyDescent="0.2">
      <c r="A574" t="s">
        <v>0</v>
      </c>
      <c r="B574" s="1">
        <v>42918</v>
      </c>
      <c r="C574" s="1" t="str">
        <f t="shared" si="19"/>
        <v>Sunday</v>
      </c>
      <c r="D574" s="2">
        <v>0.78135416666666668</v>
      </c>
      <c r="E574" s="3">
        <f t="shared" si="18"/>
        <v>0.79166666666666663</v>
      </c>
      <c r="F574" t="s">
        <v>544</v>
      </c>
    </row>
    <row r="575" spans="1:6" x14ac:dyDescent="0.2">
      <c r="A575" t="s">
        <v>0</v>
      </c>
      <c r="B575" s="1">
        <v>42918</v>
      </c>
      <c r="C575" s="1" t="str">
        <f t="shared" si="19"/>
        <v>Sunday</v>
      </c>
      <c r="D575" s="2">
        <v>0.80223379629629632</v>
      </c>
      <c r="E575" s="3">
        <f t="shared" si="18"/>
        <v>0.79166666666666663</v>
      </c>
      <c r="F575" t="s">
        <v>545</v>
      </c>
    </row>
    <row r="576" spans="1:6" x14ac:dyDescent="0.2">
      <c r="A576" t="s">
        <v>3</v>
      </c>
      <c r="B576" s="1">
        <v>42918</v>
      </c>
      <c r="C576" s="1" t="str">
        <f t="shared" si="19"/>
        <v>Sunday</v>
      </c>
      <c r="D576" s="2">
        <v>0.80265046296296294</v>
      </c>
      <c r="E576" s="3">
        <f t="shared" si="18"/>
        <v>0.79166666666666663</v>
      </c>
      <c r="F576" t="s">
        <v>546</v>
      </c>
    </row>
    <row r="577" spans="1:6" x14ac:dyDescent="0.2">
      <c r="A577" t="s">
        <v>0</v>
      </c>
      <c r="B577" s="1">
        <v>42918</v>
      </c>
      <c r="C577" s="1" t="str">
        <f t="shared" si="19"/>
        <v>Sunday</v>
      </c>
      <c r="D577" s="2">
        <v>0.80322916666666666</v>
      </c>
      <c r="E577" s="3">
        <f t="shared" si="18"/>
        <v>0.79166666666666663</v>
      </c>
      <c r="F577" t="s">
        <v>547</v>
      </c>
    </row>
    <row r="578" spans="1:6" x14ac:dyDescent="0.2">
      <c r="A578" t="s">
        <v>0</v>
      </c>
      <c r="B578" s="1">
        <v>42919</v>
      </c>
      <c r="C578" s="1" t="str">
        <f t="shared" si="19"/>
        <v>Monday</v>
      </c>
      <c r="D578" s="2">
        <v>0.74047453703703703</v>
      </c>
      <c r="E578" s="3">
        <f t="shared" si="18"/>
        <v>0.75</v>
      </c>
      <c r="F578" t="s">
        <v>548</v>
      </c>
    </row>
    <row r="579" spans="1:6" x14ac:dyDescent="0.2">
      <c r="A579" t="s">
        <v>0</v>
      </c>
      <c r="B579" s="1">
        <v>42919</v>
      </c>
      <c r="C579" s="1" t="str">
        <f t="shared" si="19"/>
        <v>Monday</v>
      </c>
      <c r="D579" s="2">
        <v>0.78194444444444444</v>
      </c>
      <c r="E579" s="3">
        <f t="shared" si="18"/>
        <v>0.79166666666666663</v>
      </c>
      <c r="F579" t="s">
        <v>549</v>
      </c>
    </row>
    <row r="580" spans="1:6" x14ac:dyDescent="0.2">
      <c r="A580" t="s">
        <v>0</v>
      </c>
      <c r="B580" s="1">
        <v>42919</v>
      </c>
      <c r="C580" s="1" t="str">
        <f t="shared" si="19"/>
        <v>Monday</v>
      </c>
      <c r="D580" s="2">
        <v>0.78216435185185185</v>
      </c>
      <c r="E580" s="3">
        <f t="shared" si="18"/>
        <v>0.79166666666666663</v>
      </c>
      <c r="F580" t="s">
        <v>550</v>
      </c>
    </row>
    <row r="581" spans="1:6" x14ac:dyDescent="0.2">
      <c r="A581" t="s">
        <v>0</v>
      </c>
      <c r="B581" s="1">
        <v>42919</v>
      </c>
      <c r="C581" s="1" t="str">
        <f t="shared" si="19"/>
        <v>Monday</v>
      </c>
      <c r="D581" s="2">
        <v>0.7833564814814814</v>
      </c>
      <c r="E581" s="3">
        <f t="shared" si="18"/>
        <v>0.79166666666666663</v>
      </c>
      <c r="F581" t="s">
        <v>551</v>
      </c>
    </row>
    <row r="582" spans="1:6" x14ac:dyDescent="0.2">
      <c r="A582" t="s">
        <v>0</v>
      </c>
      <c r="B582" s="1">
        <v>42919</v>
      </c>
      <c r="C582" s="1" t="str">
        <f t="shared" si="19"/>
        <v>Monday</v>
      </c>
      <c r="D582" s="2">
        <v>0.80986111111111114</v>
      </c>
      <c r="E582" s="3">
        <f t="shared" si="18"/>
        <v>0.79166666666666663</v>
      </c>
      <c r="F582" t="s">
        <v>552</v>
      </c>
    </row>
    <row r="583" spans="1:6" x14ac:dyDescent="0.2">
      <c r="A583" t="s">
        <v>0</v>
      </c>
      <c r="B583" s="1">
        <v>42919</v>
      </c>
      <c r="C583" s="1" t="str">
        <f t="shared" si="19"/>
        <v>Monday</v>
      </c>
      <c r="D583" s="2">
        <v>0.82111111111111112</v>
      </c>
      <c r="E583" s="3">
        <f t="shared" ref="E583:E620" si="20">MROUND(D583,"1:00")</f>
        <v>0.83333333333333326</v>
      </c>
      <c r="F583" t="s">
        <v>553</v>
      </c>
    </row>
    <row r="584" spans="1:6" x14ac:dyDescent="0.2">
      <c r="A584" t="s">
        <v>0</v>
      </c>
      <c r="B584" s="1">
        <v>42919</v>
      </c>
      <c r="C584" s="1" t="str">
        <f t="shared" ref="C584:C620" si="21">TEXT(B584,"dddd")</f>
        <v>Monday</v>
      </c>
      <c r="D584" s="2">
        <v>0.82136574074074076</v>
      </c>
      <c r="E584" s="3">
        <f t="shared" si="20"/>
        <v>0.83333333333333326</v>
      </c>
      <c r="F584" t="s">
        <v>554</v>
      </c>
    </row>
    <row r="585" spans="1:6" x14ac:dyDescent="0.2">
      <c r="A585" t="s">
        <v>0</v>
      </c>
      <c r="B585" s="1">
        <v>42919</v>
      </c>
      <c r="C585" s="1" t="str">
        <f t="shared" si="21"/>
        <v>Monday</v>
      </c>
      <c r="D585" s="2">
        <v>0.82721064814814815</v>
      </c>
      <c r="E585" s="3">
        <f t="shared" si="20"/>
        <v>0.83333333333333326</v>
      </c>
      <c r="F585" t="s">
        <v>555</v>
      </c>
    </row>
    <row r="586" spans="1:6" x14ac:dyDescent="0.2">
      <c r="A586" t="s">
        <v>3</v>
      </c>
      <c r="B586" s="1">
        <v>42919</v>
      </c>
      <c r="C586" s="1" t="str">
        <f t="shared" si="21"/>
        <v>Monday</v>
      </c>
      <c r="D586" s="2">
        <v>0.82741898148148152</v>
      </c>
      <c r="E586" s="3">
        <f t="shared" si="20"/>
        <v>0.83333333333333326</v>
      </c>
      <c r="F586" t="s">
        <v>556</v>
      </c>
    </row>
    <row r="587" spans="1:6" x14ac:dyDescent="0.2">
      <c r="A587" t="s">
        <v>0</v>
      </c>
      <c r="B587" s="1">
        <v>42919</v>
      </c>
      <c r="C587" s="1" t="str">
        <f t="shared" si="21"/>
        <v>Monday</v>
      </c>
      <c r="D587" s="2">
        <v>0.83062499999999995</v>
      </c>
      <c r="E587" s="3">
        <f t="shared" si="20"/>
        <v>0.83333333333333326</v>
      </c>
      <c r="F587" t="s">
        <v>557</v>
      </c>
    </row>
    <row r="588" spans="1:6" x14ac:dyDescent="0.2">
      <c r="A588" t="s">
        <v>3</v>
      </c>
      <c r="B588" s="1">
        <v>42919</v>
      </c>
      <c r="C588" s="1" t="str">
        <f t="shared" si="21"/>
        <v>Monday</v>
      </c>
      <c r="D588" s="2">
        <v>0.83077546296296301</v>
      </c>
      <c r="E588" s="3">
        <f t="shared" si="20"/>
        <v>0.83333333333333326</v>
      </c>
      <c r="F588" t="s">
        <v>446</v>
      </c>
    </row>
    <row r="589" spans="1:6" x14ac:dyDescent="0.2">
      <c r="A589" t="s">
        <v>0</v>
      </c>
      <c r="B589" s="1">
        <v>42920</v>
      </c>
      <c r="C589" s="1" t="str">
        <f t="shared" si="21"/>
        <v>Tuesday</v>
      </c>
      <c r="D589" s="2">
        <v>4.4733796296296292E-2</v>
      </c>
      <c r="E589" s="3">
        <f t="shared" si="20"/>
        <v>4.1666666666666664E-2</v>
      </c>
      <c r="F589" t="s">
        <v>558</v>
      </c>
    </row>
    <row r="590" spans="1:6" x14ac:dyDescent="0.2">
      <c r="A590" t="s">
        <v>3</v>
      </c>
      <c r="B590" s="1">
        <v>42920</v>
      </c>
      <c r="C590" s="1" t="str">
        <f t="shared" si="21"/>
        <v>Tuesday</v>
      </c>
      <c r="D590" s="2">
        <v>4.8993055555555554E-2</v>
      </c>
      <c r="E590" s="3">
        <f t="shared" si="20"/>
        <v>4.1666666666666664E-2</v>
      </c>
      <c r="F590" t="s">
        <v>85</v>
      </c>
    </row>
    <row r="591" spans="1:6" x14ac:dyDescent="0.2">
      <c r="A591" t="s">
        <v>3</v>
      </c>
      <c r="B591" s="1">
        <v>42921</v>
      </c>
      <c r="C591" s="1" t="str">
        <f t="shared" si="21"/>
        <v>Wednesday</v>
      </c>
      <c r="D591" s="2">
        <v>0.10100694444444445</v>
      </c>
      <c r="E591" s="3">
        <f t="shared" si="20"/>
        <v>8.3333333333333329E-2</v>
      </c>
      <c r="F591" t="s">
        <v>559</v>
      </c>
    </row>
    <row r="592" spans="1:6" x14ac:dyDescent="0.2">
      <c r="A592" t="s">
        <v>0</v>
      </c>
      <c r="B592" s="1">
        <v>42921</v>
      </c>
      <c r="C592" s="1" t="str">
        <f t="shared" si="21"/>
        <v>Wednesday</v>
      </c>
      <c r="D592" s="2">
        <v>0.1032986111111111</v>
      </c>
      <c r="E592" s="3">
        <f t="shared" si="20"/>
        <v>8.3333333333333329E-2</v>
      </c>
      <c r="F592" t="s">
        <v>560</v>
      </c>
    </row>
    <row r="593" spans="1:6" x14ac:dyDescent="0.2">
      <c r="A593" t="s">
        <v>3</v>
      </c>
      <c r="B593" s="1">
        <v>42921</v>
      </c>
      <c r="C593" s="1" t="str">
        <f t="shared" si="21"/>
        <v>Wednesday</v>
      </c>
      <c r="D593" s="2">
        <v>0.10458333333333332</v>
      </c>
      <c r="E593" s="3">
        <f t="shared" si="20"/>
        <v>0.125</v>
      </c>
      <c r="F593" t="s">
        <v>561</v>
      </c>
    </row>
    <row r="594" spans="1:6" x14ac:dyDescent="0.2">
      <c r="A594" t="s">
        <v>3</v>
      </c>
      <c r="B594" s="1">
        <v>42921</v>
      </c>
      <c r="C594" s="1" t="str">
        <f t="shared" si="21"/>
        <v>Wednesday</v>
      </c>
      <c r="D594" s="2">
        <v>0.10471064814814816</v>
      </c>
      <c r="E594" s="3">
        <f t="shared" si="20"/>
        <v>0.125</v>
      </c>
      <c r="F594" t="s">
        <v>562</v>
      </c>
    </row>
    <row r="595" spans="1:6" x14ac:dyDescent="0.2">
      <c r="A595" t="s">
        <v>0</v>
      </c>
      <c r="B595" s="1">
        <v>42921</v>
      </c>
      <c r="C595" s="1" t="str">
        <f t="shared" si="21"/>
        <v>Wednesday</v>
      </c>
      <c r="D595" s="2">
        <v>0.10506944444444444</v>
      </c>
      <c r="E595" s="3">
        <f t="shared" si="20"/>
        <v>0.125</v>
      </c>
      <c r="F595" t="s">
        <v>112</v>
      </c>
    </row>
    <row r="596" spans="1:6" x14ac:dyDescent="0.2">
      <c r="A596" t="s">
        <v>3</v>
      </c>
      <c r="B596" s="1">
        <v>42921</v>
      </c>
      <c r="C596" s="1" t="str">
        <f t="shared" si="21"/>
        <v>Wednesday</v>
      </c>
      <c r="D596" s="2">
        <v>0.10548611111111111</v>
      </c>
      <c r="E596" s="3">
        <f t="shared" si="20"/>
        <v>0.125</v>
      </c>
      <c r="F596" t="s">
        <v>563</v>
      </c>
    </row>
    <row r="597" spans="1:6" x14ac:dyDescent="0.2">
      <c r="A597" t="s">
        <v>0</v>
      </c>
      <c r="B597" s="1">
        <v>42921</v>
      </c>
      <c r="C597" s="1" t="str">
        <f t="shared" si="21"/>
        <v>Wednesday</v>
      </c>
      <c r="D597" s="2">
        <v>0.10703703703703704</v>
      </c>
      <c r="E597" s="3">
        <f t="shared" si="20"/>
        <v>0.125</v>
      </c>
      <c r="F597" t="s">
        <v>564</v>
      </c>
    </row>
    <row r="598" spans="1:6" x14ac:dyDescent="0.2">
      <c r="A598" t="s">
        <v>3</v>
      </c>
      <c r="B598" s="1">
        <v>42921</v>
      </c>
      <c r="C598" s="1" t="str">
        <f t="shared" si="21"/>
        <v>Wednesday</v>
      </c>
      <c r="D598" s="2">
        <v>0.11584490740740742</v>
      </c>
      <c r="E598" s="3">
        <f t="shared" si="20"/>
        <v>0.125</v>
      </c>
      <c r="F598" t="s">
        <v>565</v>
      </c>
    </row>
    <row r="599" spans="1:6" x14ac:dyDescent="0.2">
      <c r="A599" t="s">
        <v>0</v>
      </c>
      <c r="B599" s="1">
        <v>42921</v>
      </c>
      <c r="C599" s="1" t="str">
        <f t="shared" si="21"/>
        <v>Wednesday</v>
      </c>
      <c r="D599" s="2">
        <v>0.53865740740740742</v>
      </c>
      <c r="E599" s="3">
        <f t="shared" si="20"/>
        <v>0.54166666666666663</v>
      </c>
      <c r="F599" t="s">
        <v>566</v>
      </c>
    </row>
    <row r="600" spans="1:6" x14ac:dyDescent="0.2">
      <c r="A600" t="s">
        <v>0</v>
      </c>
      <c r="B600" s="1">
        <v>42921</v>
      </c>
      <c r="C600" s="1" t="str">
        <f t="shared" si="21"/>
        <v>Wednesday</v>
      </c>
      <c r="D600" s="2">
        <v>0.54116898148148151</v>
      </c>
      <c r="E600" s="3">
        <f t="shared" si="20"/>
        <v>0.54166666666666663</v>
      </c>
      <c r="F600" t="s">
        <v>567</v>
      </c>
    </row>
    <row r="601" spans="1:6" x14ac:dyDescent="0.2">
      <c r="A601" t="s">
        <v>0</v>
      </c>
      <c r="B601" s="1">
        <v>42921</v>
      </c>
      <c r="C601" s="1" t="str">
        <f t="shared" si="21"/>
        <v>Wednesday</v>
      </c>
      <c r="D601" s="2">
        <v>0.54596064814814815</v>
      </c>
      <c r="E601" s="3">
        <f t="shared" si="20"/>
        <v>0.54166666666666663</v>
      </c>
      <c r="F601" t="s">
        <v>568</v>
      </c>
    </row>
    <row r="602" spans="1:6" x14ac:dyDescent="0.2">
      <c r="A602" t="s">
        <v>0</v>
      </c>
      <c r="B602" s="1">
        <v>42921</v>
      </c>
      <c r="C602" s="1" t="str">
        <f t="shared" si="21"/>
        <v>Wednesday</v>
      </c>
      <c r="D602" s="2">
        <v>0.54634259259259255</v>
      </c>
      <c r="E602" s="3">
        <f t="shared" si="20"/>
        <v>0.54166666666666663</v>
      </c>
      <c r="F602" t="s">
        <v>569</v>
      </c>
    </row>
    <row r="603" spans="1:6" x14ac:dyDescent="0.2">
      <c r="A603" t="s">
        <v>0</v>
      </c>
      <c r="B603" s="1">
        <v>42921</v>
      </c>
      <c r="C603" s="1" t="str">
        <f t="shared" si="21"/>
        <v>Wednesday</v>
      </c>
      <c r="D603" s="2">
        <v>0.5465740740740741</v>
      </c>
      <c r="E603" s="3">
        <f t="shared" si="20"/>
        <v>0.54166666666666663</v>
      </c>
      <c r="F603" t="s">
        <v>570</v>
      </c>
    </row>
    <row r="604" spans="1:6" x14ac:dyDescent="0.2">
      <c r="A604" t="s">
        <v>0</v>
      </c>
      <c r="B604" s="1">
        <v>42921</v>
      </c>
      <c r="C604" s="1" t="str">
        <f t="shared" si="21"/>
        <v>Wednesday</v>
      </c>
      <c r="D604" s="2">
        <v>0.54730324074074077</v>
      </c>
      <c r="E604" s="3">
        <f t="shared" si="20"/>
        <v>0.54166666666666663</v>
      </c>
      <c r="F604" t="s">
        <v>571</v>
      </c>
    </row>
    <row r="605" spans="1:6" x14ac:dyDescent="0.2">
      <c r="A605" t="s">
        <v>0</v>
      </c>
      <c r="B605" s="1">
        <v>42921</v>
      </c>
      <c r="C605" s="1" t="str">
        <f t="shared" si="21"/>
        <v>Wednesday</v>
      </c>
      <c r="D605" s="2">
        <v>0.54870370370370369</v>
      </c>
      <c r="E605" s="3">
        <f t="shared" si="20"/>
        <v>0.54166666666666663</v>
      </c>
      <c r="F605" t="s">
        <v>572</v>
      </c>
    </row>
    <row r="606" spans="1:6" x14ac:dyDescent="0.2">
      <c r="A606" t="s">
        <v>0</v>
      </c>
      <c r="B606" s="1">
        <v>42921</v>
      </c>
      <c r="C606" s="1" t="str">
        <f t="shared" si="21"/>
        <v>Wednesday</v>
      </c>
      <c r="D606" s="2">
        <v>0.54978009259259253</v>
      </c>
      <c r="E606" s="3">
        <f t="shared" si="20"/>
        <v>0.54166666666666663</v>
      </c>
      <c r="F606" t="s">
        <v>573</v>
      </c>
    </row>
    <row r="607" spans="1:6" x14ac:dyDescent="0.2">
      <c r="A607" t="s">
        <v>0</v>
      </c>
      <c r="B607" s="1">
        <v>42921</v>
      </c>
      <c r="C607" s="1" t="str">
        <f t="shared" si="21"/>
        <v>Wednesday</v>
      </c>
      <c r="D607" s="2">
        <v>0.55003472222222227</v>
      </c>
      <c r="E607" s="3">
        <f t="shared" si="20"/>
        <v>0.54166666666666663</v>
      </c>
      <c r="F607" t="s">
        <v>574</v>
      </c>
    </row>
    <row r="608" spans="1:6" x14ac:dyDescent="0.2">
      <c r="A608" t="s">
        <v>0</v>
      </c>
      <c r="B608" s="1">
        <v>42921</v>
      </c>
      <c r="C608" s="1" t="str">
        <f t="shared" si="21"/>
        <v>Wednesday</v>
      </c>
      <c r="D608" s="2">
        <v>0.55129629629629628</v>
      </c>
      <c r="E608" s="3">
        <f t="shared" si="20"/>
        <v>0.54166666666666663</v>
      </c>
      <c r="F608" t="s">
        <v>575</v>
      </c>
    </row>
    <row r="609" spans="1:6" x14ac:dyDescent="0.2">
      <c r="A609" t="s">
        <v>0</v>
      </c>
      <c r="B609" s="1">
        <v>42921</v>
      </c>
      <c r="C609" s="1" t="str">
        <f t="shared" si="21"/>
        <v>Wednesday</v>
      </c>
      <c r="D609" s="2">
        <v>0.55688657407407405</v>
      </c>
      <c r="E609" s="3">
        <f t="shared" si="20"/>
        <v>0.54166666666666663</v>
      </c>
      <c r="F609" t="s">
        <v>576</v>
      </c>
    </row>
    <row r="610" spans="1:6" x14ac:dyDescent="0.2">
      <c r="A610" t="s">
        <v>0</v>
      </c>
      <c r="B610" s="1">
        <v>42921</v>
      </c>
      <c r="C610" s="1" t="str">
        <f t="shared" si="21"/>
        <v>Wednesday</v>
      </c>
      <c r="D610" s="2">
        <v>0.5569560185185185</v>
      </c>
      <c r="E610" s="3">
        <f t="shared" si="20"/>
        <v>0.54166666666666663</v>
      </c>
      <c r="F610" t="s">
        <v>577</v>
      </c>
    </row>
    <row r="611" spans="1:6" x14ac:dyDescent="0.2">
      <c r="A611" t="s">
        <v>3</v>
      </c>
      <c r="B611" s="1">
        <v>42921</v>
      </c>
      <c r="C611" s="1" t="str">
        <f t="shared" si="21"/>
        <v>Wednesday</v>
      </c>
      <c r="D611" s="2">
        <v>0.58546296296296296</v>
      </c>
      <c r="E611" s="3">
        <f t="shared" si="20"/>
        <v>0.58333333333333326</v>
      </c>
      <c r="F611" t="s">
        <v>578</v>
      </c>
    </row>
    <row r="612" spans="1:6" x14ac:dyDescent="0.2">
      <c r="A612" t="s">
        <v>3</v>
      </c>
      <c r="B612" s="1">
        <v>42921</v>
      </c>
      <c r="C612" s="1" t="str">
        <f t="shared" si="21"/>
        <v>Wednesday</v>
      </c>
      <c r="D612" s="2">
        <v>0.5856365740740741</v>
      </c>
      <c r="E612" s="3">
        <f t="shared" si="20"/>
        <v>0.58333333333333326</v>
      </c>
      <c r="F612" t="s">
        <v>579</v>
      </c>
    </row>
    <row r="613" spans="1:6" x14ac:dyDescent="0.2">
      <c r="A613" t="s">
        <v>3</v>
      </c>
      <c r="B613" s="1">
        <v>42921</v>
      </c>
      <c r="C613" s="1" t="str">
        <f t="shared" si="21"/>
        <v>Wednesday</v>
      </c>
      <c r="D613" s="2">
        <v>0.58652777777777776</v>
      </c>
      <c r="E613" s="3">
        <f t="shared" si="20"/>
        <v>0.58333333333333326</v>
      </c>
      <c r="F613" t="s">
        <v>580</v>
      </c>
    </row>
    <row r="614" spans="1:6" x14ac:dyDescent="0.2">
      <c r="A614" t="s">
        <v>3</v>
      </c>
      <c r="B614" s="1">
        <v>42921</v>
      </c>
      <c r="C614" s="1" t="str">
        <f t="shared" si="21"/>
        <v>Wednesday</v>
      </c>
      <c r="D614" s="2">
        <v>0.59254629629629629</v>
      </c>
      <c r="E614" s="3">
        <f t="shared" si="20"/>
        <v>0.58333333333333326</v>
      </c>
      <c r="F614" t="s">
        <v>581</v>
      </c>
    </row>
    <row r="615" spans="1:6" x14ac:dyDescent="0.2">
      <c r="A615" t="s">
        <v>3</v>
      </c>
      <c r="B615" s="1">
        <v>42921</v>
      </c>
      <c r="C615" s="1" t="str">
        <f t="shared" si="21"/>
        <v>Wednesday</v>
      </c>
      <c r="D615" s="2">
        <v>0.5927662037037037</v>
      </c>
      <c r="E615" s="3">
        <f t="shared" si="20"/>
        <v>0.58333333333333326</v>
      </c>
      <c r="F615" t="s">
        <v>582</v>
      </c>
    </row>
    <row r="616" spans="1:6" x14ac:dyDescent="0.2">
      <c r="A616" t="s">
        <v>3</v>
      </c>
      <c r="B616" s="1">
        <v>42921</v>
      </c>
      <c r="C616" s="1" t="str">
        <f t="shared" si="21"/>
        <v>Wednesday</v>
      </c>
      <c r="D616" s="2">
        <v>0.60033564814814822</v>
      </c>
      <c r="E616" s="3">
        <f t="shared" si="20"/>
        <v>0.58333333333333326</v>
      </c>
      <c r="F616" t="s">
        <v>583</v>
      </c>
    </row>
    <row r="617" spans="1:6" x14ac:dyDescent="0.2">
      <c r="A617" t="s">
        <v>3</v>
      </c>
      <c r="B617" s="1">
        <v>42921</v>
      </c>
      <c r="C617" s="1" t="str">
        <f t="shared" si="21"/>
        <v>Wednesday</v>
      </c>
      <c r="D617" s="2">
        <v>0.6050578703703704</v>
      </c>
      <c r="E617" s="3">
        <f t="shared" si="20"/>
        <v>0.625</v>
      </c>
      <c r="F617" t="s">
        <v>584</v>
      </c>
    </row>
    <row r="618" spans="1:6" x14ac:dyDescent="0.2">
      <c r="A618" t="s">
        <v>3</v>
      </c>
      <c r="B618" s="1">
        <v>42921</v>
      </c>
      <c r="C618" s="1" t="str">
        <f t="shared" si="21"/>
        <v>Wednesday</v>
      </c>
      <c r="D618" s="2">
        <v>0.61413194444444441</v>
      </c>
      <c r="E618" s="3">
        <f t="shared" si="20"/>
        <v>0.625</v>
      </c>
      <c r="F618" t="s">
        <v>585</v>
      </c>
    </row>
    <row r="619" spans="1:6" x14ac:dyDescent="0.2">
      <c r="A619" t="s">
        <v>3</v>
      </c>
      <c r="B619" s="1">
        <v>42921</v>
      </c>
      <c r="C619" s="1" t="str">
        <f t="shared" si="21"/>
        <v>Wednesday</v>
      </c>
      <c r="D619" s="2">
        <v>0.61435185185185182</v>
      </c>
      <c r="E619" s="3">
        <f t="shared" si="20"/>
        <v>0.625</v>
      </c>
      <c r="F619" t="s">
        <v>586</v>
      </c>
    </row>
    <row r="620" spans="1:6" x14ac:dyDescent="0.2">
      <c r="A620" t="s">
        <v>3</v>
      </c>
      <c r="B620" s="1">
        <v>42921</v>
      </c>
      <c r="C620" s="1" t="str">
        <f t="shared" si="21"/>
        <v>Wednesday</v>
      </c>
      <c r="D620" s="2">
        <v>0.62668981481481478</v>
      </c>
      <c r="E620" s="3">
        <f t="shared" si="20"/>
        <v>0.625</v>
      </c>
      <c r="F620" t="s">
        <v>587</v>
      </c>
    </row>
  </sheetData>
  <autoFilter ref="A1:H620"/>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23"/>
  <sheetViews>
    <sheetView topLeftCell="C1" workbookViewId="0">
      <selection activeCell="T6" sqref="T6:Y20"/>
    </sheetView>
  </sheetViews>
  <sheetFormatPr baseColWidth="10" defaultRowHeight="16" x14ac:dyDescent="0.2"/>
  <cols>
    <col min="1" max="1" width="20.5" bestFit="1" customWidth="1"/>
    <col min="2" max="2" width="15.5" bestFit="1" customWidth="1"/>
    <col min="3" max="3" width="7.83203125" customWidth="1"/>
    <col min="4" max="4" width="10.6640625" customWidth="1"/>
    <col min="5" max="5" width="8.5" customWidth="1"/>
    <col min="6" max="6" width="6" customWidth="1"/>
    <col min="7" max="7" width="8.33203125" customWidth="1"/>
    <col min="8" max="8" width="10.6640625" customWidth="1"/>
  </cols>
  <sheetData>
    <row r="3" spans="1:25" x14ac:dyDescent="0.2">
      <c r="A3" s="5" t="s">
        <v>603</v>
      </c>
      <c r="B3" s="5" t="s">
        <v>594</v>
      </c>
    </row>
    <row r="4" spans="1:25" x14ac:dyDescent="0.2">
      <c r="A4" s="5" t="s">
        <v>604</v>
      </c>
      <c r="B4" t="s">
        <v>596</v>
      </c>
      <c r="C4" t="s">
        <v>597</v>
      </c>
      <c r="D4" t="s">
        <v>598</v>
      </c>
      <c r="E4" t="s">
        <v>599</v>
      </c>
      <c r="F4" t="s">
        <v>600</v>
      </c>
      <c r="G4" t="s">
        <v>601</v>
      </c>
      <c r="H4" t="s">
        <v>602</v>
      </c>
      <c r="J4" s="7" t="s">
        <v>604</v>
      </c>
      <c r="K4" s="6" t="s">
        <v>596</v>
      </c>
      <c r="L4" s="6" t="s">
        <v>597</v>
      </c>
      <c r="M4" s="6" t="s">
        <v>598</v>
      </c>
      <c r="N4" s="6" t="s">
        <v>599</v>
      </c>
      <c r="O4" s="6" t="s">
        <v>600</v>
      </c>
      <c r="P4" s="6" t="s">
        <v>601</v>
      </c>
      <c r="Q4" s="7" t="s">
        <v>602</v>
      </c>
      <c r="S4" s="7" t="s">
        <v>604</v>
      </c>
      <c r="T4" s="6" t="s">
        <v>596</v>
      </c>
      <c r="U4" s="6" t="s">
        <v>597</v>
      </c>
      <c r="V4" s="6" t="s">
        <v>598</v>
      </c>
      <c r="W4" s="6" t="s">
        <v>599</v>
      </c>
      <c r="X4" s="6" t="s">
        <v>600</v>
      </c>
      <c r="Y4" s="6" t="s">
        <v>601</v>
      </c>
    </row>
    <row r="5" spans="1:25" x14ac:dyDescent="0.2">
      <c r="A5" s="15">
        <v>0</v>
      </c>
      <c r="B5" s="4"/>
      <c r="C5" s="4">
        <v>3</v>
      </c>
      <c r="D5" s="4">
        <v>2</v>
      </c>
      <c r="E5" s="4">
        <v>8</v>
      </c>
      <c r="F5" s="4"/>
      <c r="G5" s="4">
        <v>1</v>
      </c>
      <c r="H5" s="4">
        <v>14</v>
      </c>
      <c r="J5" s="16">
        <v>0</v>
      </c>
      <c r="K5" s="13"/>
      <c r="L5" s="13">
        <v>3</v>
      </c>
      <c r="M5" s="13">
        <v>2</v>
      </c>
      <c r="N5" s="13">
        <v>8</v>
      </c>
      <c r="O5" s="13"/>
      <c r="P5" s="13">
        <v>1</v>
      </c>
      <c r="Q5" s="13">
        <v>14</v>
      </c>
      <c r="S5" s="16"/>
      <c r="T5" s="19"/>
      <c r="U5" s="19"/>
      <c r="V5" s="19"/>
      <c r="W5" s="19"/>
      <c r="X5" s="19"/>
      <c r="Y5" s="19"/>
    </row>
    <row r="6" spans="1:25" x14ac:dyDescent="0.2">
      <c r="A6" s="15">
        <v>4.1666666666666664E-2</v>
      </c>
      <c r="B6" s="4"/>
      <c r="C6" s="4">
        <v>1</v>
      </c>
      <c r="D6" s="4">
        <v>5</v>
      </c>
      <c r="E6" s="4">
        <v>11</v>
      </c>
      <c r="F6" s="4"/>
      <c r="G6" s="4">
        <v>12</v>
      </c>
      <c r="H6" s="4">
        <v>29</v>
      </c>
      <c r="J6" s="16">
        <v>4.1666666666666664E-2</v>
      </c>
      <c r="K6" s="13"/>
      <c r="L6" s="13">
        <v>1</v>
      </c>
      <c r="M6" s="13">
        <v>5</v>
      </c>
      <c r="N6" s="13">
        <v>11</v>
      </c>
      <c r="O6" s="13"/>
      <c r="P6" s="13">
        <v>12</v>
      </c>
      <c r="Q6" s="13">
        <v>29</v>
      </c>
      <c r="S6" s="16" t="s">
        <v>1382</v>
      </c>
      <c r="T6" s="20">
        <f>(K6*1.15)+T21</f>
        <v>18.399999999999999</v>
      </c>
      <c r="U6" s="20">
        <f t="shared" ref="U6:Y6" si="0">(L6*1.15)+U21</f>
        <v>10.35</v>
      </c>
      <c r="V6" s="20">
        <f t="shared" si="0"/>
        <v>10.35</v>
      </c>
      <c r="W6" s="20">
        <f t="shared" si="0"/>
        <v>25.299999999999997</v>
      </c>
      <c r="X6" s="20">
        <f t="shared" si="0"/>
        <v>4.5999999999999996</v>
      </c>
      <c r="Y6" s="20">
        <f t="shared" si="0"/>
        <v>16.099999999999998</v>
      </c>
    </row>
    <row r="7" spans="1:25" x14ac:dyDescent="0.2">
      <c r="A7" s="15">
        <v>8.3333333333333329E-2</v>
      </c>
      <c r="B7" s="4"/>
      <c r="C7" s="4"/>
      <c r="D7" s="4">
        <v>6</v>
      </c>
      <c r="E7" s="4">
        <v>2</v>
      </c>
      <c r="F7" s="4"/>
      <c r="G7" s="4"/>
      <c r="H7" s="4">
        <v>8</v>
      </c>
      <c r="J7" s="16">
        <v>8.3333333333333329E-2</v>
      </c>
      <c r="K7" s="13"/>
      <c r="L7" s="13"/>
      <c r="M7" s="13">
        <v>6</v>
      </c>
      <c r="N7" s="13">
        <v>2</v>
      </c>
      <c r="O7" s="13"/>
      <c r="P7" s="13"/>
      <c r="Q7" s="13">
        <v>8</v>
      </c>
      <c r="S7" s="16" t="s">
        <v>1381</v>
      </c>
      <c r="T7" s="20">
        <f>(K7*1.15)+T22</f>
        <v>3.4499999999999997</v>
      </c>
      <c r="U7" s="20">
        <f t="shared" ref="U7:Y7" si="1">(L7*1.15)+U22</f>
        <v>0</v>
      </c>
      <c r="V7" s="20">
        <f t="shared" si="1"/>
        <v>8.0499999999999989</v>
      </c>
      <c r="W7" s="20">
        <f t="shared" si="1"/>
        <v>3.4499999999999997</v>
      </c>
      <c r="X7" s="20">
        <f t="shared" si="1"/>
        <v>1.1499999999999999</v>
      </c>
      <c r="Y7" s="20">
        <f t="shared" si="1"/>
        <v>0</v>
      </c>
    </row>
    <row r="8" spans="1:25" x14ac:dyDescent="0.2">
      <c r="A8" s="15">
        <v>0.125</v>
      </c>
      <c r="B8" s="4"/>
      <c r="C8" s="4"/>
      <c r="D8" s="4">
        <v>1</v>
      </c>
      <c r="E8" s="4">
        <v>1</v>
      </c>
      <c r="F8" s="4"/>
      <c r="G8" s="4"/>
      <c r="H8" s="4">
        <v>2</v>
      </c>
      <c r="J8" s="16">
        <v>0.125</v>
      </c>
      <c r="K8" s="13"/>
      <c r="L8" s="13"/>
      <c r="M8" s="13">
        <v>1</v>
      </c>
      <c r="N8" s="13">
        <v>1</v>
      </c>
      <c r="O8" s="13"/>
      <c r="P8" s="13"/>
      <c r="Q8" s="13">
        <v>2</v>
      </c>
      <c r="S8" s="16" t="s">
        <v>1380</v>
      </c>
      <c r="T8" s="20">
        <f t="shared" ref="T6:T22" si="2">K8*1.15</f>
        <v>0</v>
      </c>
      <c r="U8" s="20">
        <f t="shared" ref="U6:U22" si="3">L8*1.15</f>
        <v>0</v>
      </c>
      <c r="V8" s="20">
        <f t="shared" ref="V6:V22" si="4">M8*1.15</f>
        <v>1.1499999999999999</v>
      </c>
      <c r="W8" s="20">
        <f t="shared" ref="W6:W22" si="5">N8*1.15</f>
        <v>1.1499999999999999</v>
      </c>
      <c r="X8" s="20">
        <f t="shared" ref="X6:X22" si="6">O8*1.15</f>
        <v>0</v>
      </c>
      <c r="Y8" s="20">
        <f t="shared" ref="Y6:Y22" si="7">P8*1.15</f>
        <v>0</v>
      </c>
    </row>
    <row r="9" spans="1:25" x14ac:dyDescent="0.2">
      <c r="A9" s="15">
        <v>0.16666666666666666</v>
      </c>
      <c r="B9" s="4"/>
      <c r="C9" s="4"/>
      <c r="D9" s="4"/>
      <c r="E9" s="4">
        <v>2</v>
      </c>
      <c r="F9" s="4">
        <v>1</v>
      </c>
      <c r="G9" s="4"/>
      <c r="H9" s="4">
        <v>3</v>
      </c>
      <c r="J9" s="16">
        <v>0.16666666666666666</v>
      </c>
      <c r="K9" s="13"/>
      <c r="L9" s="13"/>
      <c r="M9" s="13"/>
      <c r="N9" s="13">
        <v>2</v>
      </c>
      <c r="O9" s="13">
        <v>1</v>
      </c>
      <c r="P9" s="13"/>
      <c r="Q9" s="13">
        <v>3</v>
      </c>
      <c r="S9" s="16" t="s">
        <v>1379</v>
      </c>
      <c r="T9" s="20">
        <f t="shared" si="2"/>
        <v>0</v>
      </c>
      <c r="U9" s="20">
        <f t="shared" si="3"/>
        <v>0</v>
      </c>
      <c r="V9" s="20">
        <f t="shared" si="4"/>
        <v>0</v>
      </c>
      <c r="W9" s="20">
        <f t="shared" si="5"/>
        <v>2.2999999999999998</v>
      </c>
      <c r="X9" s="20">
        <f t="shared" si="6"/>
        <v>1.1499999999999999</v>
      </c>
      <c r="Y9" s="20">
        <f t="shared" si="7"/>
        <v>0</v>
      </c>
    </row>
    <row r="10" spans="1:25" x14ac:dyDescent="0.2">
      <c r="A10" s="15">
        <v>0.5</v>
      </c>
      <c r="B10" s="4"/>
      <c r="C10" s="4">
        <v>1</v>
      </c>
      <c r="D10" s="4">
        <v>1</v>
      </c>
      <c r="E10" s="4">
        <v>11</v>
      </c>
      <c r="F10" s="4"/>
      <c r="G10" s="4"/>
      <c r="H10" s="4">
        <v>13</v>
      </c>
      <c r="J10" s="16">
        <v>0.5</v>
      </c>
      <c r="K10" s="13"/>
      <c r="L10" s="13">
        <v>1</v>
      </c>
      <c r="M10" s="13">
        <v>1</v>
      </c>
      <c r="N10" s="13">
        <v>11</v>
      </c>
      <c r="O10" s="13"/>
      <c r="P10" s="13"/>
      <c r="Q10" s="13">
        <v>13</v>
      </c>
      <c r="S10" s="16">
        <v>0.5</v>
      </c>
      <c r="T10" s="20">
        <f>(K10*1.15)+T5</f>
        <v>0</v>
      </c>
      <c r="U10" s="20">
        <f t="shared" ref="U10:Y14" si="8">(L10*1.15)+U5</f>
        <v>1.1499999999999999</v>
      </c>
      <c r="V10" s="20">
        <f t="shared" si="8"/>
        <v>1.1499999999999999</v>
      </c>
      <c r="W10" s="20">
        <f t="shared" si="8"/>
        <v>12.649999999999999</v>
      </c>
      <c r="X10" s="20">
        <f t="shared" si="8"/>
        <v>0</v>
      </c>
      <c r="Y10" s="20">
        <f t="shared" si="8"/>
        <v>0</v>
      </c>
    </row>
    <row r="11" spans="1:25" x14ac:dyDescent="0.2">
      <c r="A11" s="15">
        <v>0.54166666666666663</v>
      </c>
      <c r="B11" s="4">
        <v>1</v>
      </c>
      <c r="C11" s="4">
        <v>7</v>
      </c>
      <c r="D11" s="4">
        <v>2</v>
      </c>
      <c r="E11" s="4">
        <v>4</v>
      </c>
      <c r="F11" s="4">
        <v>4</v>
      </c>
      <c r="G11" s="4"/>
      <c r="H11" s="4">
        <v>18</v>
      </c>
      <c r="J11" s="16">
        <v>0.54166666666666663</v>
      </c>
      <c r="K11" s="13">
        <v>1</v>
      </c>
      <c r="L11" s="13">
        <v>7</v>
      </c>
      <c r="M11" s="13">
        <v>2</v>
      </c>
      <c r="N11" s="13">
        <v>4</v>
      </c>
      <c r="O11" s="13">
        <v>4</v>
      </c>
      <c r="P11" s="13"/>
      <c r="Q11" s="13">
        <v>18</v>
      </c>
      <c r="S11" s="16">
        <v>0.54166666666666663</v>
      </c>
      <c r="T11" s="20">
        <f t="shared" ref="T11:T14" si="9">(K11*1.15)+T6</f>
        <v>19.549999999999997</v>
      </c>
      <c r="U11" s="20">
        <f t="shared" si="8"/>
        <v>18.399999999999999</v>
      </c>
      <c r="V11" s="20">
        <f t="shared" si="8"/>
        <v>12.649999999999999</v>
      </c>
      <c r="W11" s="20">
        <f t="shared" si="8"/>
        <v>29.9</v>
      </c>
      <c r="X11" s="20">
        <f t="shared" si="8"/>
        <v>9.1999999999999993</v>
      </c>
      <c r="Y11" s="20">
        <f t="shared" si="8"/>
        <v>16.099999999999998</v>
      </c>
    </row>
    <row r="12" spans="1:25" x14ac:dyDescent="0.2">
      <c r="A12" s="15">
        <v>0.58333333333333337</v>
      </c>
      <c r="B12" s="4">
        <v>3</v>
      </c>
      <c r="C12" s="4">
        <v>5</v>
      </c>
      <c r="D12" s="4">
        <v>12</v>
      </c>
      <c r="E12" s="4">
        <v>1</v>
      </c>
      <c r="F12" s="4">
        <v>10</v>
      </c>
      <c r="G12" s="4"/>
      <c r="H12" s="4">
        <v>31</v>
      </c>
      <c r="J12" s="16">
        <v>0.58333333333333337</v>
      </c>
      <c r="K12" s="13">
        <v>3</v>
      </c>
      <c r="L12" s="13">
        <v>5</v>
      </c>
      <c r="M12" s="13">
        <v>12</v>
      </c>
      <c r="N12" s="13">
        <v>1</v>
      </c>
      <c r="O12" s="13">
        <v>10</v>
      </c>
      <c r="P12" s="13"/>
      <c r="Q12" s="13">
        <v>31</v>
      </c>
      <c r="S12" s="16">
        <v>0.58333333333333337</v>
      </c>
      <c r="T12" s="20">
        <f t="shared" si="9"/>
        <v>6.8999999999999995</v>
      </c>
      <c r="U12" s="20">
        <f t="shared" si="8"/>
        <v>5.75</v>
      </c>
      <c r="V12" s="20">
        <f t="shared" si="8"/>
        <v>21.849999999999998</v>
      </c>
      <c r="W12" s="20">
        <f t="shared" si="8"/>
        <v>4.5999999999999996</v>
      </c>
      <c r="X12" s="20">
        <f t="shared" si="8"/>
        <v>12.65</v>
      </c>
      <c r="Y12" s="20">
        <f t="shared" si="8"/>
        <v>0</v>
      </c>
    </row>
    <row r="13" spans="1:25" x14ac:dyDescent="0.2">
      <c r="A13" s="15">
        <v>0.625</v>
      </c>
      <c r="B13" s="4">
        <v>12</v>
      </c>
      <c r="C13" s="4">
        <v>2</v>
      </c>
      <c r="D13" s="4">
        <v>8</v>
      </c>
      <c r="E13" s="4">
        <v>10</v>
      </c>
      <c r="F13" s="4">
        <v>6</v>
      </c>
      <c r="G13" s="4">
        <v>7</v>
      </c>
      <c r="H13" s="4">
        <v>45</v>
      </c>
      <c r="J13" s="16">
        <v>0.625</v>
      </c>
      <c r="K13" s="13">
        <v>12</v>
      </c>
      <c r="L13" s="13">
        <v>2</v>
      </c>
      <c r="M13" s="13">
        <v>8</v>
      </c>
      <c r="N13" s="13">
        <v>10</v>
      </c>
      <c r="O13" s="13">
        <v>6</v>
      </c>
      <c r="P13" s="13">
        <v>7</v>
      </c>
      <c r="Q13" s="13">
        <v>45</v>
      </c>
      <c r="S13" s="16">
        <v>0.625</v>
      </c>
      <c r="T13" s="20">
        <f t="shared" si="9"/>
        <v>13.799999999999999</v>
      </c>
      <c r="U13" s="20">
        <f t="shared" si="8"/>
        <v>2.2999999999999998</v>
      </c>
      <c r="V13" s="20">
        <f t="shared" si="8"/>
        <v>10.35</v>
      </c>
      <c r="W13" s="20">
        <f t="shared" si="8"/>
        <v>12.65</v>
      </c>
      <c r="X13" s="20">
        <f t="shared" si="8"/>
        <v>6.8999999999999995</v>
      </c>
      <c r="Y13" s="20">
        <f t="shared" si="8"/>
        <v>8.0499999999999989</v>
      </c>
    </row>
    <row r="14" spans="1:25" x14ac:dyDescent="0.2">
      <c r="A14" s="15">
        <v>0.66666666666666663</v>
      </c>
      <c r="B14" s="4">
        <v>5</v>
      </c>
      <c r="C14" s="4">
        <v>1</v>
      </c>
      <c r="D14" s="4">
        <v>5</v>
      </c>
      <c r="E14" s="4">
        <v>23</v>
      </c>
      <c r="F14" s="4">
        <v>4</v>
      </c>
      <c r="G14" s="4"/>
      <c r="H14" s="4">
        <v>38</v>
      </c>
      <c r="J14" s="16">
        <v>0.66666666666666663</v>
      </c>
      <c r="K14" s="13">
        <v>5</v>
      </c>
      <c r="L14" s="13">
        <v>1</v>
      </c>
      <c r="M14" s="13">
        <v>5</v>
      </c>
      <c r="N14" s="13">
        <v>23</v>
      </c>
      <c r="O14" s="13">
        <v>4</v>
      </c>
      <c r="P14" s="13"/>
      <c r="Q14" s="13">
        <v>38</v>
      </c>
      <c r="S14" s="16">
        <v>0.66666666666666663</v>
      </c>
      <c r="T14" s="20">
        <f t="shared" si="9"/>
        <v>5.75</v>
      </c>
      <c r="U14" s="20">
        <f t="shared" si="8"/>
        <v>1.1499999999999999</v>
      </c>
      <c r="V14" s="20">
        <f t="shared" si="8"/>
        <v>5.75</v>
      </c>
      <c r="W14" s="20">
        <f t="shared" si="8"/>
        <v>28.75</v>
      </c>
      <c r="X14" s="20">
        <f t="shared" si="8"/>
        <v>5.75</v>
      </c>
      <c r="Y14" s="20">
        <f t="shared" si="8"/>
        <v>0</v>
      </c>
    </row>
    <row r="15" spans="1:25" x14ac:dyDescent="0.2">
      <c r="A15" s="15">
        <v>0.70833333333333337</v>
      </c>
      <c r="B15" s="4"/>
      <c r="C15" s="4">
        <v>13</v>
      </c>
      <c r="D15" s="4">
        <v>7</v>
      </c>
      <c r="E15" s="4">
        <v>11</v>
      </c>
      <c r="F15" s="4">
        <v>8</v>
      </c>
      <c r="G15" s="4"/>
      <c r="H15" s="4">
        <v>39</v>
      </c>
      <c r="J15" s="16">
        <v>0.70833333333333337</v>
      </c>
      <c r="K15" s="13"/>
      <c r="L15" s="13">
        <v>13</v>
      </c>
      <c r="M15" s="13">
        <v>7</v>
      </c>
      <c r="N15" s="13">
        <v>11</v>
      </c>
      <c r="O15" s="13">
        <v>8</v>
      </c>
      <c r="P15" s="13"/>
      <c r="Q15" s="13">
        <v>39</v>
      </c>
      <c r="S15" s="16">
        <v>0.70833333333333337</v>
      </c>
      <c r="T15" s="20">
        <f t="shared" si="2"/>
        <v>0</v>
      </c>
      <c r="U15" s="20">
        <f t="shared" si="3"/>
        <v>14.95</v>
      </c>
      <c r="V15" s="20">
        <f t="shared" si="4"/>
        <v>8.0499999999999989</v>
      </c>
      <c r="W15" s="20">
        <f t="shared" si="5"/>
        <v>12.649999999999999</v>
      </c>
      <c r="X15" s="20">
        <f t="shared" si="6"/>
        <v>9.1999999999999993</v>
      </c>
      <c r="Y15" s="20">
        <f t="shared" si="7"/>
        <v>0</v>
      </c>
    </row>
    <row r="16" spans="1:25" x14ac:dyDescent="0.2">
      <c r="A16" s="15">
        <v>0.75</v>
      </c>
      <c r="B16" s="4"/>
      <c r="C16" s="4">
        <v>2</v>
      </c>
      <c r="D16" s="4">
        <v>16</v>
      </c>
      <c r="E16" s="4">
        <v>8</v>
      </c>
      <c r="F16" s="4">
        <v>5</v>
      </c>
      <c r="G16" s="4">
        <v>21</v>
      </c>
      <c r="H16" s="4">
        <v>52</v>
      </c>
      <c r="J16" s="16">
        <v>0.75</v>
      </c>
      <c r="K16" s="13"/>
      <c r="L16" s="13">
        <v>2</v>
      </c>
      <c r="M16" s="13">
        <v>16</v>
      </c>
      <c r="N16" s="13">
        <v>8</v>
      </c>
      <c r="O16" s="13">
        <v>5</v>
      </c>
      <c r="P16" s="13">
        <v>21</v>
      </c>
      <c r="Q16" s="13">
        <v>52</v>
      </c>
      <c r="S16" s="16">
        <v>0.75</v>
      </c>
      <c r="T16" s="20">
        <f t="shared" si="2"/>
        <v>0</v>
      </c>
      <c r="U16" s="20">
        <f t="shared" si="3"/>
        <v>2.2999999999999998</v>
      </c>
      <c r="V16" s="20">
        <f t="shared" si="4"/>
        <v>18.399999999999999</v>
      </c>
      <c r="W16" s="20">
        <f t="shared" si="5"/>
        <v>9.1999999999999993</v>
      </c>
      <c r="X16" s="20">
        <f t="shared" si="6"/>
        <v>5.75</v>
      </c>
      <c r="Y16" s="20">
        <f t="shared" si="7"/>
        <v>24.15</v>
      </c>
    </row>
    <row r="17" spans="1:25" x14ac:dyDescent="0.2">
      <c r="A17" s="15">
        <v>0.79166666666666663</v>
      </c>
      <c r="B17" s="4">
        <v>8</v>
      </c>
      <c r="C17" s="4">
        <v>2</v>
      </c>
      <c r="D17" s="4"/>
      <c r="E17" s="4">
        <v>8</v>
      </c>
      <c r="F17" s="4">
        <v>6</v>
      </c>
      <c r="G17" s="4">
        <v>1</v>
      </c>
      <c r="H17" s="4">
        <v>25</v>
      </c>
      <c r="J17" s="16">
        <v>0.79166666666666663</v>
      </c>
      <c r="K17" s="13">
        <v>8</v>
      </c>
      <c r="L17" s="13">
        <v>2</v>
      </c>
      <c r="M17" s="13"/>
      <c r="N17" s="13">
        <v>8</v>
      </c>
      <c r="O17" s="13">
        <v>6</v>
      </c>
      <c r="P17" s="13">
        <v>1</v>
      </c>
      <c r="Q17" s="13">
        <v>25</v>
      </c>
      <c r="S17" s="16">
        <v>0.79166666666666663</v>
      </c>
      <c r="T17" s="20">
        <f t="shared" si="2"/>
        <v>9.1999999999999993</v>
      </c>
      <c r="U17" s="20">
        <f t="shared" si="3"/>
        <v>2.2999999999999998</v>
      </c>
      <c r="V17" s="20">
        <f t="shared" si="4"/>
        <v>0</v>
      </c>
      <c r="W17" s="20">
        <f t="shared" si="5"/>
        <v>9.1999999999999993</v>
      </c>
      <c r="X17" s="20">
        <f t="shared" si="6"/>
        <v>6.8999999999999995</v>
      </c>
      <c r="Y17" s="20">
        <f t="shared" si="7"/>
        <v>1.1499999999999999</v>
      </c>
    </row>
    <row r="18" spans="1:25" x14ac:dyDescent="0.2">
      <c r="A18" s="15">
        <v>0.83333333333333337</v>
      </c>
      <c r="B18" s="4">
        <v>11</v>
      </c>
      <c r="C18" s="4">
        <v>4</v>
      </c>
      <c r="D18" s="4">
        <v>17</v>
      </c>
      <c r="E18" s="4">
        <v>6</v>
      </c>
      <c r="F18" s="4">
        <v>16</v>
      </c>
      <c r="G18" s="4"/>
      <c r="H18" s="4">
        <v>54</v>
      </c>
      <c r="J18" s="16">
        <v>0.83333333333333337</v>
      </c>
      <c r="K18" s="13">
        <v>11</v>
      </c>
      <c r="L18" s="13">
        <v>4</v>
      </c>
      <c r="M18" s="13">
        <v>17</v>
      </c>
      <c r="N18" s="13">
        <v>6</v>
      </c>
      <c r="O18" s="13">
        <v>16</v>
      </c>
      <c r="P18" s="13"/>
      <c r="Q18" s="13">
        <v>54</v>
      </c>
      <c r="S18" s="16">
        <v>0.83333333333333337</v>
      </c>
      <c r="T18" s="20">
        <f t="shared" si="2"/>
        <v>12.649999999999999</v>
      </c>
      <c r="U18" s="20">
        <f t="shared" si="3"/>
        <v>4.5999999999999996</v>
      </c>
      <c r="V18" s="20">
        <f t="shared" si="4"/>
        <v>19.549999999999997</v>
      </c>
      <c r="W18" s="20">
        <f t="shared" si="5"/>
        <v>6.8999999999999995</v>
      </c>
      <c r="X18" s="20">
        <f t="shared" si="6"/>
        <v>18.399999999999999</v>
      </c>
      <c r="Y18" s="20">
        <f t="shared" si="7"/>
        <v>0</v>
      </c>
    </row>
    <row r="19" spans="1:25" x14ac:dyDescent="0.2">
      <c r="A19" s="15">
        <v>0.875</v>
      </c>
      <c r="B19" s="4">
        <v>3</v>
      </c>
      <c r="C19" s="4">
        <v>13</v>
      </c>
      <c r="D19" s="4">
        <v>13</v>
      </c>
      <c r="E19" s="4">
        <v>28</v>
      </c>
      <c r="F19" s="4">
        <v>18</v>
      </c>
      <c r="G19" s="4">
        <v>1</v>
      </c>
      <c r="H19" s="4">
        <v>76</v>
      </c>
      <c r="J19" s="16">
        <v>0.875</v>
      </c>
      <c r="K19" s="13">
        <v>3</v>
      </c>
      <c r="L19" s="13">
        <v>13</v>
      </c>
      <c r="M19" s="13">
        <v>13</v>
      </c>
      <c r="N19" s="13">
        <v>28</v>
      </c>
      <c r="O19" s="13">
        <v>18</v>
      </c>
      <c r="P19" s="13">
        <v>1</v>
      </c>
      <c r="Q19" s="13">
        <v>76</v>
      </c>
      <c r="S19" s="16">
        <v>0.875</v>
      </c>
      <c r="T19" s="20">
        <f t="shared" si="2"/>
        <v>3.4499999999999997</v>
      </c>
      <c r="U19" s="20">
        <f t="shared" si="3"/>
        <v>14.95</v>
      </c>
      <c r="V19" s="20">
        <f t="shared" si="4"/>
        <v>14.95</v>
      </c>
      <c r="W19" s="20">
        <f t="shared" si="5"/>
        <v>32.199999999999996</v>
      </c>
      <c r="X19" s="20">
        <f t="shared" si="6"/>
        <v>20.7</v>
      </c>
      <c r="Y19" s="20">
        <f t="shared" si="7"/>
        <v>1.1499999999999999</v>
      </c>
    </row>
    <row r="20" spans="1:25" x14ac:dyDescent="0.2">
      <c r="A20" s="15">
        <v>0.91666666666666663</v>
      </c>
      <c r="B20" s="4">
        <v>8</v>
      </c>
      <c r="C20" s="4">
        <v>2</v>
      </c>
      <c r="D20" s="4">
        <v>7</v>
      </c>
      <c r="E20" s="4">
        <v>20</v>
      </c>
      <c r="F20" s="4">
        <v>13</v>
      </c>
      <c r="G20" s="4"/>
      <c r="H20" s="4">
        <v>50</v>
      </c>
      <c r="J20" s="16">
        <v>0.91666666666666663</v>
      </c>
      <c r="K20" s="13">
        <v>8</v>
      </c>
      <c r="L20" s="13">
        <v>2</v>
      </c>
      <c r="M20" s="13">
        <v>7</v>
      </c>
      <c r="N20" s="13">
        <v>20</v>
      </c>
      <c r="O20" s="13">
        <v>13</v>
      </c>
      <c r="P20" s="13"/>
      <c r="Q20" s="13">
        <v>50</v>
      </c>
      <c r="S20" s="16">
        <v>0.91666666666666663</v>
      </c>
      <c r="T20" s="20">
        <f t="shared" si="2"/>
        <v>9.1999999999999993</v>
      </c>
      <c r="U20" s="20">
        <f t="shared" si="3"/>
        <v>2.2999999999999998</v>
      </c>
      <c r="V20" s="20">
        <f t="shared" si="4"/>
        <v>8.0499999999999989</v>
      </c>
      <c r="W20" s="20">
        <f t="shared" si="5"/>
        <v>23</v>
      </c>
      <c r="X20" s="20">
        <f t="shared" si="6"/>
        <v>14.95</v>
      </c>
      <c r="Y20" s="20">
        <f t="shared" si="7"/>
        <v>0</v>
      </c>
    </row>
    <row r="21" spans="1:25" x14ac:dyDescent="0.2">
      <c r="A21" s="15">
        <v>0.95833333333333337</v>
      </c>
      <c r="B21" s="4">
        <v>16</v>
      </c>
      <c r="C21" s="4">
        <v>8</v>
      </c>
      <c r="D21" s="4">
        <v>4</v>
      </c>
      <c r="E21" s="4">
        <v>11</v>
      </c>
      <c r="F21" s="4">
        <v>4</v>
      </c>
      <c r="G21" s="4">
        <v>2</v>
      </c>
      <c r="H21" s="4">
        <v>45</v>
      </c>
      <c r="J21" s="16">
        <v>0.95833333333333337</v>
      </c>
      <c r="K21" s="13">
        <v>16</v>
      </c>
      <c r="L21" s="13">
        <v>8</v>
      </c>
      <c r="M21" s="13">
        <v>4</v>
      </c>
      <c r="N21" s="13">
        <v>11</v>
      </c>
      <c r="O21" s="13">
        <v>4</v>
      </c>
      <c r="P21" s="13">
        <v>2</v>
      </c>
      <c r="Q21" s="13">
        <v>45</v>
      </c>
      <c r="S21" s="16">
        <v>0.95833333333333337</v>
      </c>
      <c r="T21" s="19">
        <f t="shared" si="2"/>
        <v>18.399999999999999</v>
      </c>
      <c r="U21" s="19">
        <f t="shared" si="3"/>
        <v>9.1999999999999993</v>
      </c>
      <c r="V21" s="19">
        <f t="shared" si="4"/>
        <v>4.5999999999999996</v>
      </c>
      <c r="W21" s="19">
        <f t="shared" si="5"/>
        <v>12.649999999999999</v>
      </c>
      <c r="X21" s="19">
        <f t="shared" si="6"/>
        <v>4.5999999999999996</v>
      </c>
      <c r="Y21" s="19">
        <f t="shared" si="7"/>
        <v>2.2999999999999998</v>
      </c>
    </row>
    <row r="22" spans="1:25" x14ac:dyDescent="0.2">
      <c r="A22" s="15">
        <v>1</v>
      </c>
      <c r="B22" s="4">
        <v>3</v>
      </c>
      <c r="C22" s="4"/>
      <c r="D22" s="4">
        <v>1</v>
      </c>
      <c r="E22" s="4">
        <v>1</v>
      </c>
      <c r="F22" s="4">
        <v>1</v>
      </c>
      <c r="G22" s="4"/>
      <c r="H22" s="4">
        <v>6</v>
      </c>
      <c r="J22" s="16">
        <v>1</v>
      </c>
      <c r="K22" s="13">
        <v>3</v>
      </c>
      <c r="L22" s="13"/>
      <c r="M22" s="13">
        <v>1</v>
      </c>
      <c r="N22" s="13">
        <v>1</v>
      </c>
      <c r="O22" s="13">
        <v>1</v>
      </c>
      <c r="P22" s="13"/>
      <c r="Q22" s="13">
        <v>6</v>
      </c>
      <c r="S22" s="16">
        <v>1</v>
      </c>
      <c r="T22" s="19">
        <f t="shared" si="2"/>
        <v>3.4499999999999997</v>
      </c>
      <c r="U22" s="19">
        <f t="shared" si="3"/>
        <v>0</v>
      </c>
      <c r="V22" s="19">
        <f t="shared" si="4"/>
        <v>1.1499999999999999</v>
      </c>
      <c r="W22" s="19">
        <f t="shared" si="5"/>
        <v>1.1499999999999999</v>
      </c>
      <c r="X22" s="19">
        <f t="shared" si="6"/>
        <v>1.1499999999999999</v>
      </c>
      <c r="Y22" s="19">
        <f t="shared" si="7"/>
        <v>0</v>
      </c>
    </row>
    <row r="23" spans="1:25" x14ac:dyDescent="0.2">
      <c r="A23" s="15" t="s">
        <v>602</v>
      </c>
      <c r="B23" s="4">
        <v>70</v>
      </c>
      <c r="C23" s="4">
        <v>64</v>
      </c>
      <c r="D23" s="4">
        <v>107</v>
      </c>
      <c r="E23" s="4">
        <v>166</v>
      </c>
      <c r="F23" s="4">
        <v>96</v>
      </c>
      <c r="G23" s="4">
        <v>45</v>
      </c>
      <c r="H23" s="4">
        <v>548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9"/>
  <sheetViews>
    <sheetView workbookViewId="0">
      <selection sqref="A1:F1"/>
    </sheetView>
  </sheetViews>
  <sheetFormatPr baseColWidth="10" defaultRowHeight="16" x14ac:dyDescent="0.2"/>
  <cols>
    <col min="1" max="1" width="22.83203125" bestFit="1" customWidth="1"/>
    <col min="2" max="2" width="23.5" bestFit="1" customWidth="1"/>
    <col min="3" max="5" width="23.5" customWidth="1"/>
  </cols>
  <sheetData>
    <row r="1" spans="1:6" x14ac:dyDescent="0.2">
      <c r="A1" t="s">
        <v>592</v>
      </c>
      <c r="B1" t="s">
        <v>588</v>
      </c>
      <c r="C1" t="s">
        <v>589</v>
      </c>
      <c r="D1" t="s">
        <v>590</v>
      </c>
      <c r="E1" t="s">
        <v>591</v>
      </c>
      <c r="F1" t="s">
        <v>593</v>
      </c>
    </row>
    <row r="2" spans="1:6" x14ac:dyDescent="0.2">
      <c r="A2" t="s">
        <v>605</v>
      </c>
      <c r="B2" s="1">
        <v>42871</v>
      </c>
      <c r="C2" s="1" t="str">
        <f t="shared" ref="C2:C65" si="0">TEXT(B2,"dddd")</f>
        <v>Tuesday</v>
      </c>
      <c r="D2" s="2">
        <v>0.93722222222222218</v>
      </c>
      <c r="E2" s="3">
        <f t="shared" ref="E2:E65" si="1">MROUND(D2,"1:00")</f>
        <v>0.91666666666666663</v>
      </c>
      <c r="F2" t="s">
        <v>606</v>
      </c>
    </row>
    <row r="3" spans="1:6" x14ac:dyDescent="0.2">
      <c r="A3" t="s">
        <v>605</v>
      </c>
      <c r="B3" s="1">
        <v>42871</v>
      </c>
      <c r="C3" s="1" t="str">
        <f t="shared" si="0"/>
        <v>Tuesday</v>
      </c>
      <c r="D3" s="2">
        <v>0.93863425925925925</v>
      </c>
      <c r="E3" s="3">
        <f t="shared" si="1"/>
        <v>0.95833333333333326</v>
      </c>
      <c r="F3" t="s">
        <v>607</v>
      </c>
    </row>
    <row r="4" spans="1:6" x14ac:dyDescent="0.2">
      <c r="A4" t="s">
        <v>605</v>
      </c>
      <c r="B4" s="1">
        <v>42871</v>
      </c>
      <c r="C4" s="1" t="str">
        <f t="shared" si="0"/>
        <v>Tuesday</v>
      </c>
      <c r="D4" s="2">
        <v>0.93989583333333337</v>
      </c>
      <c r="E4" s="3">
        <f t="shared" si="1"/>
        <v>0.95833333333333326</v>
      </c>
      <c r="F4" t="s">
        <v>608</v>
      </c>
    </row>
    <row r="5" spans="1:6" x14ac:dyDescent="0.2">
      <c r="A5" t="s">
        <v>3</v>
      </c>
      <c r="B5" s="1">
        <v>42871</v>
      </c>
      <c r="C5" s="1" t="str">
        <f t="shared" si="0"/>
        <v>Tuesday</v>
      </c>
      <c r="D5" s="2">
        <v>0.94232638888888898</v>
      </c>
      <c r="E5" s="3">
        <f t="shared" si="1"/>
        <v>0.95833333333333326</v>
      </c>
      <c r="F5" t="s">
        <v>609</v>
      </c>
    </row>
    <row r="6" spans="1:6" x14ac:dyDescent="0.2">
      <c r="A6" t="s">
        <v>605</v>
      </c>
      <c r="B6" s="1">
        <v>42871</v>
      </c>
      <c r="C6" s="1" t="str">
        <f t="shared" si="0"/>
        <v>Tuesday</v>
      </c>
      <c r="D6" s="2">
        <v>0.94662037037037028</v>
      </c>
      <c r="E6" s="3">
        <f t="shared" si="1"/>
        <v>0.95833333333333326</v>
      </c>
      <c r="F6" t="s">
        <v>610</v>
      </c>
    </row>
    <row r="7" spans="1:6" x14ac:dyDescent="0.2">
      <c r="A7" t="s">
        <v>605</v>
      </c>
      <c r="B7" s="1">
        <v>42871</v>
      </c>
      <c r="C7" s="1" t="str">
        <f t="shared" si="0"/>
        <v>Tuesday</v>
      </c>
      <c r="D7" s="2">
        <v>0.95046296296296295</v>
      </c>
      <c r="E7" s="3">
        <f t="shared" si="1"/>
        <v>0.95833333333333326</v>
      </c>
      <c r="F7" t="s">
        <v>611</v>
      </c>
    </row>
    <row r="8" spans="1:6" x14ac:dyDescent="0.2">
      <c r="A8" t="s">
        <v>605</v>
      </c>
      <c r="B8" s="1">
        <v>42872</v>
      </c>
      <c r="C8" s="1" t="str">
        <f t="shared" si="0"/>
        <v>Wednesday</v>
      </c>
      <c r="D8" s="2">
        <v>5.7662037037037039E-2</v>
      </c>
      <c r="E8" s="3">
        <f t="shared" si="1"/>
        <v>4.1666666666666664E-2</v>
      </c>
      <c r="F8" t="s">
        <v>612</v>
      </c>
    </row>
    <row r="9" spans="1:6" x14ac:dyDescent="0.2">
      <c r="A9" t="s">
        <v>605</v>
      </c>
      <c r="B9" s="1">
        <v>42872</v>
      </c>
      <c r="C9" s="1" t="str">
        <f t="shared" si="0"/>
        <v>Wednesday</v>
      </c>
      <c r="D9" s="2">
        <v>0.13774305555555555</v>
      </c>
      <c r="E9" s="3">
        <f t="shared" si="1"/>
        <v>0.125</v>
      </c>
      <c r="F9" t="s">
        <v>613</v>
      </c>
    </row>
    <row r="10" spans="1:6" x14ac:dyDescent="0.2">
      <c r="A10" t="s">
        <v>605</v>
      </c>
      <c r="B10" s="1">
        <v>42873</v>
      </c>
      <c r="C10" s="1" t="str">
        <f t="shared" si="0"/>
        <v>Thursday</v>
      </c>
      <c r="D10" s="2">
        <v>1.1585648148148149E-2</v>
      </c>
      <c r="E10" s="3">
        <f t="shared" si="1"/>
        <v>0</v>
      </c>
      <c r="F10" t="s">
        <v>614</v>
      </c>
    </row>
    <row r="11" spans="1:6" x14ac:dyDescent="0.2">
      <c r="A11" t="s">
        <v>605</v>
      </c>
      <c r="B11" s="1">
        <v>42873</v>
      </c>
      <c r="C11" s="1" t="str">
        <f t="shared" si="0"/>
        <v>Thursday</v>
      </c>
      <c r="D11" s="2">
        <v>1.1944444444444445E-2</v>
      </c>
      <c r="E11" s="3">
        <f t="shared" si="1"/>
        <v>0</v>
      </c>
      <c r="F11" t="s">
        <v>85</v>
      </c>
    </row>
    <row r="12" spans="1:6" x14ac:dyDescent="0.2">
      <c r="A12" t="s">
        <v>605</v>
      </c>
      <c r="B12" s="1">
        <v>42873</v>
      </c>
      <c r="C12" s="1" t="str">
        <f t="shared" si="0"/>
        <v>Thursday</v>
      </c>
      <c r="D12" s="2">
        <v>1.6481481481481482E-2</v>
      </c>
      <c r="E12" s="3">
        <f t="shared" si="1"/>
        <v>0</v>
      </c>
      <c r="F12" t="s">
        <v>615</v>
      </c>
    </row>
    <row r="13" spans="1:6" x14ac:dyDescent="0.2">
      <c r="A13" t="s">
        <v>605</v>
      </c>
      <c r="B13" s="1">
        <v>42873</v>
      </c>
      <c r="C13" s="1" t="str">
        <f t="shared" si="0"/>
        <v>Thursday</v>
      </c>
      <c r="D13" s="2">
        <v>1.7789351851851851E-2</v>
      </c>
      <c r="E13" s="3">
        <f t="shared" si="1"/>
        <v>0</v>
      </c>
      <c r="F13" t="s">
        <v>616</v>
      </c>
    </row>
    <row r="14" spans="1:6" x14ac:dyDescent="0.2">
      <c r="A14" t="s">
        <v>605</v>
      </c>
      <c r="B14" s="1">
        <v>42873</v>
      </c>
      <c r="C14" s="1" t="str">
        <f t="shared" si="0"/>
        <v>Thursday</v>
      </c>
      <c r="D14" s="2">
        <v>1.9039351851851852E-2</v>
      </c>
      <c r="E14" s="3">
        <f t="shared" si="1"/>
        <v>0</v>
      </c>
      <c r="F14" t="s">
        <v>617</v>
      </c>
    </row>
    <row r="15" spans="1:6" x14ac:dyDescent="0.2">
      <c r="A15" t="s">
        <v>605</v>
      </c>
      <c r="B15" s="1">
        <v>42873</v>
      </c>
      <c r="C15" s="1" t="str">
        <f t="shared" si="0"/>
        <v>Thursday</v>
      </c>
      <c r="D15" s="2">
        <v>2.4814814814814817E-2</v>
      </c>
      <c r="E15" s="3">
        <f t="shared" si="1"/>
        <v>4.1666666666666664E-2</v>
      </c>
      <c r="F15" t="s">
        <v>618</v>
      </c>
    </row>
    <row r="16" spans="1:6" x14ac:dyDescent="0.2">
      <c r="A16" t="s">
        <v>605</v>
      </c>
      <c r="B16" s="1">
        <v>42873</v>
      </c>
      <c r="C16" s="1" t="str">
        <f t="shared" si="0"/>
        <v>Thursday</v>
      </c>
      <c r="D16" s="2">
        <v>2.8344907407407412E-2</v>
      </c>
      <c r="E16" s="3">
        <f t="shared" si="1"/>
        <v>4.1666666666666664E-2</v>
      </c>
      <c r="F16" t="s">
        <v>619</v>
      </c>
    </row>
    <row r="17" spans="1:6" x14ac:dyDescent="0.2">
      <c r="A17" t="s">
        <v>605</v>
      </c>
      <c r="B17" s="1">
        <v>42873</v>
      </c>
      <c r="C17" s="1" t="str">
        <f t="shared" si="0"/>
        <v>Thursday</v>
      </c>
      <c r="D17" s="2">
        <v>2.8634259259259262E-2</v>
      </c>
      <c r="E17" s="3">
        <f t="shared" si="1"/>
        <v>4.1666666666666664E-2</v>
      </c>
      <c r="F17" t="s">
        <v>620</v>
      </c>
    </row>
    <row r="18" spans="1:6" x14ac:dyDescent="0.2">
      <c r="A18" t="s">
        <v>605</v>
      </c>
      <c r="B18" s="1">
        <v>42873</v>
      </c>
      <c r="C18" s="1" t="str">
        <f t="shared" si="0"/>
        <v>Thursday</v>
      </c>
      <c r="D18" s="2">
        <v>2.943287037037037E-2</v>
      </c>
      <c r="E18" s="3">
        <f t="shared" si="1"/>
        <v>4.1666666666666664E-2</v>
      </c>
      <c r="F18" t="s">
        <v>621</v>
      </c>
    </row>
    <row r="19" spans="1:6" x14ac:dyDescent="0.2">
      <c r="A19" t="s">
        <v>605</v>
      </c>
      <c r="B19" s="1">
        <v>42873</v>
      </c>
      <c r="C19" s="1" t="str">
        <f t="shared" si="0"/>
        <v>Thursday</v>
      </c>
      <c r="D19" s="2">
        <v>2.9803240740740741E-2</v>
      </c>
      <c r="E19" s="3">
        <f t="shared" si="1"/>
        <v>4.1666666666666664E-2</v>
      </c>
      <c r="F19" t="s">
        <v>622</v>
      </c>
    </row>
    <row r="20" spans="1:6" x14ac:dyDescent="0.2">
      <c r="A20" t="s">
        <v>605</v>
      </c>
      <c r="B20" s="1">
        <v>42873</v>
      </c>
      <c r="C20" s="1" t="str">
        <f t="shared" si="0"/>
        <v>Thursday</v>
      </c>
      <c r="D20" s="2">
        <v>2.9976851851851852E-2</v>
      </c>
      <c r="E20" s="3">
        <f t="shared" si="1"/>
        <v>4.1666666666666664E-2</v>
      </c>
      <c r="F20" t="s">
        <v>623</v>
      </c>
    </row>
    <row r="21" spans="1:6" x14ac:dyDescent="0.2">
      <c r="A21" t="s">
        <v>605</v>
      </c>
      <c r="B21" s="1">
        <v>42873</v>
      </c>
      <c r="C21" s="1" t="str">
        <f t="shared" si="0"/>
        <v>Thursday</v>
      </c>
      <c r="D21" s="2">
        <v>3.1493055555555559E-2</v>
      </c>
      <c r="E21" s="3">
        <f t="shared" si="1"/>
        <v>4.1666666666666664E-2</v>
      </c>
      <c r="F21" t="s">
        <v>624</v>
      </c>
    </row>
    <row r="22" spans="1:6" x14ac:dyDescent="0.2">
      <c r="A22" t="s">
        <v>605</v>
      </c>
      <c r="B22" s="1">
        <v>42873</v>
      </c>
      <c r="C22" s="1" t="str">
        <f t="shared" si="0"/>
        <v>Thursday</v>
      </c>
      <c r="D22" s="2">
        <v>3.8067129629629631E-2</v>
      </c>
      <c r="E22" s="3">
        <f t="shared" si="1"/>
        <v>4.1666666666666664E-2</v>
      </c>
      <c r="F22" t="s">
        <v>625</v>
      </c>
    </row>
    <row r="23" spans="1:6" x14ac:dyDescent="0.2">
      <c r="A23" t="s">
        <v>605</v>
      </c>
      <c r="B23" s="1">
        <v>42873</v>
      </c>
      <c r="C23" s="1" t="str">
        <f t="shared" si="0"/>
        <v>Thursday</v>
      </c>
      <c r="D23" s="2">
        <v>0.62699074074074079</v>
      </c>
      <c r="E23" s="3">
        <f t="shared" si="1"/>
        <v>0.625</v>
      </c>
      <c r="F23" t="s">
        <v>626</v>
      </c>
    </row>
    <row r="24" spans="1:6" x14ac:dyDescent="0.2">
      <c r="A24" t="s">
        <v>605</v>
      </c>
      <c r="B24" s="1">
        <v>42873</v>
      </c>
      <c r="C24" s="1" t="str">
        <f t="shared" si="0"/>
        <v>Thursday</v>
      </c>
      <c r="D24" s="2">
        <v>0.63418981481481485</v>
      </c>
      <c r="E24" s="3">
        <f t="shared" si="1"/>
        <v>0.625</v>
      </c>
      <c r="F24" t="s">
        <v>627</v>
      </c>
    </row>
    <row r="25" spans="1:6" x14ac:dyDescent="0.2">
      <c r="A25" t="s">
        <v>605</v>
      </c>
      <c r="B25" s="1">
        <v>42873</v>
      </c>
      <c r="C25" s="1" t="str">
        <f t="shared" si="0"/>
        <v>Thursday</v>
      </c>
      <c r="D25" s="2">
        <v>0.63656250000000003</v>
      </c>
      <c r="E25" s="3">
        <f t="shared" si="1"/>
        <v>0.625</v>
      </c>
      <c r="F25" t="s">
        <v>628</v>
      </c>
    </row>
    <row r="26" spans="1:6" x14ac:dyDescent="0.2">
      <c r="A26" t="s">
        <v>605</v>
      </c>
      <c r="B26" s="1">
        <v>42873</v>
      </c>
      <c r="C26" s="1" t="str">
        <f t="shared" si="0"/>
        <v>Thursday</v>
      </c>
      <c r="D26" s="2">
        <v>0.64246527777777784</v>
      </c>
      <c r="E26" s="3">
        <f t="shared" si="1"/>
        <v>0.625</v>
      </c>
      <c r="F26" t="s">
        <v>629</v>
      </c>
    </row>
    <row r="27" spans="1:6" x14ac:dyDescent="0.2">
      <c r="A27" t="s">
        <v>605</v>
      </c>
      <c r="B27" s="1">
        <v>42873</v>
      </c>
      <c r="C27" s="1" t="str">
        <f t="shared" si="0"/>
        <v>Thursday</v>
      </c>
      <c r="D27" s="2">
        <v>0.64910879629629636</v>
      </c>
      <c r="E27" s="3">
        <f t="shared" si="1"/>
        <v>0.66666666666666663</v>
      </c>
      <c r="F27" t="s">
        <v>630</v>
      </c>
    </row>
    <row r="28" spans="1:6" x14ac:dyDescent="0.2">
      <c r="A28" t="s">
        <v>605</v>
      </c>
      <c r="B28" s="1">
        <v>42873</v>
      </c>
      <c r="C28" s="1" t="str">
        <f t="shared" si="0"/>
        <v>Thursday</v>
      </c>
      <c r="D28" s="2">
        <v>0.64969907407407412</v>
      </c>
      <c r="E28" s="3">
        <f t="shared" si="1"/>
        <v>0.66666666666666663</v>
      </c>
      <c r="F28" t="s">
        <v>631</v>
      </c>
    </row>
    <row r="29" spans="1:6" x14ac:dyDescent="0.2">
      <c r="A29" t="s">
        <v>605</v>
      </c>
      <c r="B29" s="1">
        <v>42873</v>
      </c>
      <c r="C29" s="1" t="str">
        <f t="shared" si="0"/>
        <v>Thursday</v>
      </c>
      <c r="D29" s="2">
        <v>0.65185185185185179</v>
      </c>
      <c r="E29" s="3">
        <f t="shared" si="1"/>
        <v>0.66666666666666663</v>
      </c>
      <c r="F29" t="s">
        <v>632</v>
      </c>
    </row>
    <row r="30" spans="1:6" x14ac:dyDescent="0.2">
      <c r="A30" t="s">
        <v>605</v>
      </c>
      <c r="B30" s="1">
        <v>42873</v>
      </c>
      <c r="C30" s="1" t="str">
        <f t="shared" si="0"/>
        <v>Thursday</v>
      </c>
      <c r="D30" s="2">
        <v>0.65615740740740736</v>
      </c>
      <c r="E30" s="3">
        <f t="shared" si="1"/>
        <v>0.66666666666666663</v>
      </c>
      <c r="F30" t="s">
        <v>633</v>
      </c>
    </row>
    <row r="31" spans="1:6" x14ac:dyDescent="0.2">
      <c r="A31" t="s">
        <v>605</v>
      </c>
      <c r="B31" s="1">
        <v>42873</v>
      </c>
      <c r="C31" s="1" t="str">
        <f t="shared" si="0"/>
        <v>Thursday</v>
      </c>
      <c r="D31" s="2">
        <v>0.65707175925925931</v>
      </c>
      <c r="E31" s="3">
        <f t="shared" si="1"/>
        <v>0.66666666666666663</v>
      </c>
      <c r="F31" t="s">
        <v>634</v>
      </c>
    </row>
    <row r="32" spans="1:6" x14ac:dyDescent="0.2">
      <c r="A32" t="s">
        <v>605</v>
      </c>
      <c r="B32" s="1">
        <v>42873</v>
      </c>
      <c r="C32" s="1" t="str">
        <f t="shared" si="0"/>
        <v>Thursday</v>
      </c>
      <c r="D32" s="2">
        <v>0.66202546296296294</v>
      </c>
      <c r="E32" s="3">
        <f t="shared" si="1"/>
        <v>0.66666666666666663</v>
      </c>
      <c r="F32" t="s">
        <v>635</v>
      </c>
    </row>
    <row r="33" spans="1:6" x14ac:dyDescent="0.2">
      <c r="A33" t="s">
        <v>605</v>
      </c>
      <c r="B33" s="1">
        <v>42873</v>
      </c>
      <c r="C33" s="1" t="str">
        <f t="shared" si="0"/>
        <v>Thursday</v>
      </c>
      <c r="D33" s="2">
        <v>0.66517361111111117</v>
      </c>
      <c r="E33" s="3">
        <f t="shared" si="1"/>
        <v>0.66666666666666663</v>
      </c>
      <c r="F33" t="s">
        <v>636</v>
      </c>
    </row>
    <row r="34" spans="1:6" x14ac:dyDescent="0.2">
      <c r="A34" t="s">
        <v>605</v>
      </c>
      <c r="B34" s="1">
        <v>42873</v>
      </c>
      <c r="C34" s="1" t="str">
        <f t="shared" si="0"/>
        <v>Thursday</v>
      </c>
      <c r="D34" s="2">
        <v>0.66562500000000002</v>
      </c>
      <c r="E34" s="3">
        <f t="shared" si="1"/>
        <v>0.66666666666666663</v>
      </c>
      <c r="F34" t="s">
        <v>637</v>
      </c>
    </row>
    <row r="35" spans="1:6" x14ac:dyDescent="0.2">
      <c r="A35" t="s">
        <v>605</v>
      </c>
      <c r="B35" s="1">
        <v>42873</v>
      </c>
      <c r="C35" s="1" t="str">
        <f t="shared" si="0"/>
        <v>Thursday</v>
      </c>
      <c r="D35" s="2">
        <v>0.88738425925925923</v>
      </c>
      <c r="E35" s="3">
        <f t="shared" si="1"/>
        <v>0.875</v>
      </c>
      <c r="F35" t="s">
        <v>638</v>
      </c>
    </row>
    <row r="36" spans="1:6" x14ac:dyDescent="0.2">
      <c r="A36" t="s">
        <v>605</v>
      </c>
      <c r="B36" s="1">
        <v>42873</v>
      </c>
      <c r="C36" s="1" t="str">
        <f t="shared" si="0"/>
        <v>Thursday</v>
      </c>
      <c r="D36" s="2">
        <v>0.90096064814814814</v>
      </c>
      <c r="E36" s="3">
        <f t="shared" si="1"/>
        <v>0.91666666666666663</v>
      </c>
      <c r="F36" t="s">
        <v>639</v>
      </c>
    </row>
    <row r="37" spans="1:6" x14ac:dyDescent="0.2">
      <c r="A37" t="s">
        <v>605</v>
      </c>
      <c r="B37" s="1">
        <v>42873</v>
      </c>
      <c r="C37" s="1" t="str">
        <f t="shared" si="0"/>
        <v>Thursday</v>
      </c>
      <c r="D37" s="2">
        <v>0.90175925925925926</v>
      </c>
      <c r="E37" s="3">
        <f t="shared" si="1"/>
        <v>0.91666666666666663</v>
      </c>
      <c r="F37" t="s">
        <v>640</v>
      </c>
    </row>
    <row r="38" spans="1:6" x14ac:dyDescent="0.2">
      <c r="A38" t="s">
        <v>605</v>
      </c>
      <c r="B38" s="1">
        <v>42873</v>
      </c>
      <c r="C38" s="1" t="str">
        <f t="shared" si="0"/>
        <v>Thursday</v>
      </c>
      <c r="D38" s="2">
        <v>0.90672453703703704</v>
      </c>
      <c r="E38" s="3">
        <f t="shared" si="1"/>
        <v>0.91666666666666663</v>
      </c>
      <c r="F38" t="s">
        <v>641</v>
      </c>
    </row>
    <row r="39" spans="1:6" x14ac:dyDescent="0.2">
      <c r="A39" t="s">
        <v>605</v>
      </c>
      <c r="B39" s="1">
        <v>42873</v>
      </c>
      <c r="C39" s="1" t="str">
        <f t="shared" si="0"/>
        <v>Thursday</v>
      </c>
      <c r="D39" s="2">
        <v>0.91252314814814817</v>
      </c>
      <c r="E39" s="3">
        <f t="shared" si="1"/>
        <v>0.91666666666666663</v>
      </c>
      <c r="F39" t="s">
        <v>642</v>
      </c>
    </row>
    <row r="40" spans="1:6" x14ac:dyDescent="0.2">
      <c r="A40" t="s">
        <v>605</v>
      </c>
      <c r="B40" s="1">
        <v>42873</v>
      </c>
      <c r="C40" s="1" t="str">
        <f t="shared" si="0"/>
        <v>Thursday</v>
      </c>
      <c r="D40" s="2">
        <v>0.91310185185185189</v>
      </c>
      <c r="E40" s="3">
        <f t="shared" si="1"/>
        <v>0.91666666666666663</v>
      </c>
      <c r="F40" t="s">
        <v>643</v>
      </c>
    </row>
    <row r="41" spans="1:6" x14ac:dyDescent="0.2">
      <c r="A41" t="s">
        <v>605</v>
      </c>
      <c r="B41" s="1">
        <v>42873</v>
      </c>
      <c r="C41" s="1" t="str">
        <f t="shared" si="0"/>
        <v>Thursday</v>
      </c>
      <c r="D41" s="2">
        <v>0.91358796296296296</v>
      </c>
      <c r="E41" s="3">
        <f t="shared" si="1"/>
        <v>0.91666666666666663</v>
      </c>
      <c r="F41" t="s">
        <v>644</v>
      </c>
    </row>
    <row r="42" spans="1:6" x14ac:dyDescent="0.2">
      <c r="A42" t="s">
        <v>605</v>
      </c>
      <c r="B42" s="1">
        <v>42873</v>
      </c>
      <c r="C42" s="1" t="str">
        <f t="shared" si="0"/>
        <v>Thursday</v>
      </c>
      <c r="D42" s="2">
        <v>0.91413194444444434</v>
      </c>
      <c r="E42" s="3">
        <f t="shared" si="1"/>
        <v>0.91666666666666663</v>
      </c>
      <c r="F42" t="s">
        <v>645</v>
      </c>
    </row>
    <row r="43" spans="1:6" x14ac:dyDescent="0.2">
      <c r="A43" t="s">
        <v>605</v>
      </c>
      <c r="B43" s="1">
        <v>42873</v>
      </c>
      <c r="C43" s="1" t="str">
        <f t="shared" si="0"/>
        <v>Thursday</v>
      </c>
      <c r="D43" s="2">
        <v>0.91899305555555555</v>
      </c>
      <c r="E43" s="3">
        <f t="shared" si="1"/>
        <v>0.91666666666666663</v>
      </c>
      <c r="F43" t="s">
        <v>646</v>
      </c>
    </row>
    <row r="44" spans="1:6" x14ac:dyDescent="0.2">
      <c r="A44" t="s">
        <v>605</v>
      </c>
      <c r="B44" s="1">
        <v>42873</v>
      </c>
      <c r="C44" s="1" t="str">
        <f t="shared" si="0"/>
        <v>Thursday</v>
      </c>
      <c r="D44" s="2">
        <v>0.9358912037037036</v>
      </c>
      <c r="E44" s="3">
        <f t="shared" si="1"/>
        <v>0.91666666666666663</v>
      </c>
      <c r="F44" t="s">
        <v>647</v>
      </c>
    </row>
    <row r="45" spans="1:6" x14ac:dyDescent="0.2">
      <c r="A45" t="s">
        <v>605</v>
      </c>
      <c r="B45" s="1">
        <v>42874</v>
      </c>
      <c r="C45" s="1" t="str">
        <f t="shared" si="0"/>
        <v>Friday</v>
      </c>
      <c r="D45" s="2">
        <v>0.54343750000000002</v>
      </c>
      <c r="E45" s="3">
        <f t="shared" si="1"/>
        <v>0.54166666666666663</v>
      </c>
      <c r="F45" t="s">
        <v>648</v>
      </c>
    </row>
    <row r="46" spans="1:6" x14ac:dyDescent="0.2">
      <c r="A46" t="s">
        <v>605</v>
      </c>
      <c r="B46" s="1">
        <v>42874</v>
      </c>
      <c r="C46" s="1" t="str">
        <f t="shared" si="0"/>
        <v>Friday</v>
      </c>
      <c r="D46" s="2">
        <v>0.54358796296296297</v>
      </c>
      <c r="E46" s="3">
        <f t="shared" si="1"/>
        <v>0.54166666666666663</v>
      </c>
      <c r="F46" t="s">
        <v>649</v>
      </c>
    </row>
    <row r="47" spans="1:6" x14ac:dyDescent="0.2">
      <c r="A47" t="s">
        <v>605</v>
      </c>
      <c r="B47" s="1">
        <v>42874</v>
      </c>
      <c r="C47" s="1" t="str">
        <f t="shared" si="0"/>
        <v>Friday</v>
      </c>
      <c r="D47" s="2">
        <v>0.54443287037037036</v>
      </c>
      <c r="E47" s="3">
        <f t="shared" si="1"/>
        <v>0.54166666666666663</v>
      </c>
      <c r="F47" t="s">
        <v>650</v>
      </c>
    </row>
    <row r="48" spans="1:6" x14ac:dyDescent="0.2">
      <c r="A48" t="s">
        <v>605</v>
      </c>
      <c r="B48" s="1">
        <v>42874</v>
      </c>
      <c r="C48" s="1" t="str">
        <f t="shared" si="0"/>
        <v>Friday</v>
      </c>
      <c r="D48" s="2">
        <v>0.55167824074074068</v>
      </c>
      <c r="E48" s="3">
        <f t="shared" si="1"/>
        <v>0.54166666666666663</v>
      </c>
      <c r="F48" t="s">
        <v>651</v>
      </c>
    </row>
    <row r="49" spans="1:6" x14ac:dyDescent="0.2">
      <c r="A49" t="s">
        <v>605</v>
      </c>
      <c r="B49" s="1">
        <v>42874</v>
      </c>
      <c r="C49" s="1" t="str">
        <f t="shared" si="0"/>
        <v>Friday</v>
      </c>
      <c r="D49" s="2">
        <v>0.60390046296296296</v>
      </c>
      <c r="E49" s="3">
        <f t="shared" si="1"/>
        <v>0.58333333333333326</v>
      </c>
      <c r="F49" t="s">
        <v>652</v>
      </c>
    </row>
    <row r="50" spans="1:6" x14ac:dyDescent="0.2">
      <c r="A50" t="s">
        <v>605</v>
      </c>
      <c r="B50" s="1">
        <v>42874</v>
      </c>
      <c r="C50" s="1" t="str">
        <f t="shared" si="0"/>
        <v>Friday</v>
      </c>
      <c r="D50" s="2">
        <v>0.62071759259259263</v>
      </c>
      <c r="E50" s="3">
        <f t="shared" si="1"/>
        <v>0.625</v>
      </c>
      <c r="F50" t="s">
        <v>653</v>
      </c>
    </row>
    <row r="51" spans="1:6" x14ac:dyDescent="0.2">
      <c r="A51" t="s">
        <v>605</v>
      </c>
      <c r="B51" s="1">
        <v>42874</v>
      </c>
      <c r="C51" s="1" t="str">
        <f t="shared" si="0"/>
        <v>Friday</v>
      </c>
      <c r="D51" s="2">
        <v>0.62847222222222221</v>
      </c>
      <c r="E51" s="3">
        <f t="shared" si="1"/>
        <v>0.625</v>
      </c>
      <c r="F51" t="s">
        <v>654</v>
      </c>
    </row>
    <row r="52" spans="1:6" x14ac:dyDescent="0.2">
      <c r="A52" t="s">
        <v>605</v>
      </c>
      <c r="B52" s="1">
        <v>42874</v>
      </c>
      <c r="C52" s="1" t="str">
        <f t="shared" si="0"/>
        <v>Friday</v>
      </c>
      <c r="D52" s="2">
        <v>0.63206018518518514</v>
      </c>
      <c r="E52" s="3">
        <f t="shared" si="1"/>
        <v>0.625</v>
      </c>
      <c r="F52" t="s">
        <v>655</v>
      </c>
    </row>
    <row r="53" spans="1:6" x14ac:dyDescent="0.2">
      <c r="A53" t="s">
        <v>605</v>
      </c>
      <c r="B53" s="1">
        <v>42874</v>
      </c>
      <c r="C53" s="1" t="str">
        <f t="shared" si="0"/>
        <v>Friday</v>
      </c>
      <c r="D53" s="2">
        <v>0.64229166666666659</v>
      </c>
      <c r="E53" s="3">
        <f t="shared" si="1"/>
        <v>0.625</v>
      </c>
      <c r="F53" t="s">
        <v>656</v>
      </c>
    </row>
    <row r="54" spans="1:6" x14ac:dyDescent="0.2">
      <c r="A54" t="s">
        <v>605</v>
      </c>
      <c r="B54" s="1">
        <v>42874</v>
      </c>
      <c r="C54" s="1" t="str">
        <f t="shared" si="0"/>
        <v>Friday</v>
      </c>
      <c r="D54" s="2">
        <v>0.65604166666666663</v>
      </c>
      <c r="E54" s="3">
        <f t="shared" si="1"/>
        <v>0.66666666666666663</v>
      </c>
      <c r="F54" t="s">
        <v>657</v>
      </c>
    </row>
    <row r="55" spans="1:6" x14ac:dyDescent="0.2">
      <c r="A55" t="s">
        <v>605</v>
      </c>
      <c r="B55" s="1">
        <v>42874</v>
      </c>
      <c r="C55" s="1" t="str">
        <f t="shared" si="0"/>
        <v>Friday</v>
      </c>
      <c r="D55" s="2">
        <v>0.71100694444444434</v>
      </c>
      <c r="E55" s="3">
        <f t="shared" si="1"/>
        <v>0.70833333333333326</v>
      </c>
      <c r="F55" t="s">
        <v>658</v>
      </c>
    </row>
    <row r="56" spans="1:6" x14ac:dyDescent="0.2">
      <c r="A56" t="s">
        <v>605</v>
      </c>
      <c r="B56" s="1">
        <v>42874</v>
      </c>
      <c r="C56" s="1" t="str">
        <f t="shared" si="0"/>
        <v>Friday</v>
      </c>
      <c r="D56" s="2">
        <v>0.71502314814814805</v>
      </c>
      <c r="E56" s="3">
        <f t="shared" si="1"/>
        <v>0.70833333333333326</v>
      </c>
      <c r="F56" t="s">
        <v>659</v>
      </c>
    </row>
    <row r="57" spans="1:6" x14ac:dyDescent="0.2">
      <c r="A57" t="s">
        <v>605</v>
      </c>
      <c r="B57" s="1">
        <v>42874</v>
      </c>
      <c r="C57" s="1" t="str">
        <f t="shared" si="0"/>
        <v>Friday</v>
      </c>
      <c r="D57" s="2">
        <v>0.72809027777777768</v>
      </c>
      <c r="E57" s="3">
        <f t="shared" si="1"/>
        <v>0.70833333333333326</v>
      </c>
      <c r="F57" t="s">
        <v>660</v>
      </c>
    </row>
    <row r="58" spans="1:6" x14ac:dyDescent="0.2">
      <c r="A58" t="s">
        <v>605</v>
      </c>
      <c r="B58" s="1">
        <v>42874</v>
      </c>
      <c r="C58" s="1" t="str">
        <f t="shared" si="0"/>
        <v>Friday</v>
      </c>
      <c r="D58" s="2">
        <v>0.75637731481481485</v>
      </c>
      <c r="E58" s="3">
        <f t="shared" si="1"/>
        <v>0.75</v>
      </c>
      <c r="F58" t="s">
        <v>661</v>
      </c>
    </row>
    <row r="59" spans="1:6" x14ac:dyDescent="0.2">
      <c r="A59" t="s">
        <v>605</v>
      </c>
      <c r="B59" s="1">
        <v>42874</v>
      </c>
      <c r="C59" s="1" t="str">
        <f t="shared" si="0"/>
        <v>Friday</v>
      </c>
      <c r="D59" s="2">
        <v>0.7826157407407407</v>
      </c>
      <c r="E59" s="3">
        <f t="shared" si="1"/>
        <v>0.79166666666666663</v>
      </c>
      <c r="F59" t="s">
        <v>662</v>
      </c>
    </row>
    <row r="60" spans="1:6" x14ac:dyDescent="0.2">
      <c r="A60" t="s">
        <v>605</v>
      </c>
      <c r="B60" s="1">
        <v>42874</v>
      </c>
      <c r="C60" s="1" t="str">
        <f t="shared" si="0"/>
        <v>Friday</v>
      </c>
      <c r="D60" s="2">
        <v>0.83239583333333333</v>
      </c>
      <c r="E60" s="3">
        <f t="shared" si="1"/>
        <v>0.83333333333333326</v>
      </c>
      <c r="F60" t="s">
        <v>663</v>
      </c>
    </row>
    <row r="61" spans="1:6" x14ac:dyDescent="0.2">
      <c r="A61" t="s">
        <v>605</v>
      </c>
      <c r="B61" s="1">
        <v>42874</v>
      </c>
      <c r="C61" s="1" t="str">
        <f t="shared" si="0"/>
        <v>Friday</v>
      </c>
      <c r="D61" s="2">
        <v>0.85290509259259262</v>
      </c>
      <c r="E61" s="3">
        <f t="shared" si="1"/>
        <v>0.83333333333333326</v>
      </c>
      <c r="F61" t="s">
        <v>664</v>
      </c>
    </row>
    <row r="62" spans="1:6" x14ac:dyDescent="0.2">
      <c r="A62" t="s">
        <v>605</v>
      </c>
      <c r="B62" s="1">
        <v>42874</v>
      </c>
      <c r="C62" s="1" t="str">
        <f t="shared" si="0"/>
        <v>Friday</v>
      </c>
      <c r="D62" s="2">
        <v>0.86216435185185192</v>
      </c>
      <c r="E62" s="3">
        <f t="shared" si="1"/>
        <v>0.875</v>
      </c>
      <c r="F62" t="s">
        <v>665</v>
      </c>
    </row>
    <row r="63" spans="1:6" x14ac:dyDescent="0.2">
      <c r="A63" t="s">
        <v>605</v>
      </c>
      <c r="B63" s="1">
        <v>42874</v>
      </c>
      <c r="C63" s="1" t="str">
        <f t="shared" si="0"/>
        <v>Friday</v>
      </c>
      <c r="D63" s="2">
        <v>0.87450231481481477</v>
      </c>
      <c r="E63" s="3">
        <f t="shared" si="1"/>
        <v>0.875</v>
      </c>
      <c r="F63" t="s">
        <v>666</v>
      </c>
    </row>
    <row r="64" spans="1:6" x14ac:dyDescent="0.2">
      <c r="A64" t="s">
        <v>605</v>
      </c>
      <c r="B64" s="1">
        <v>42874</v>
      </c>
      <c r="C64" s="1" t="str">
        <f t="shared" si="0"/>
        <v>Friday</v>
      </c>
      <c r="D64" s="2">
        <v>0.88056712962962969</v>
      </c>
      <c r="E64" s="3">
        <f t="shared" si="1"/>
        <v>0.875</v>
      </c>
      <c r="F64" t="s">
        <v>667</v>
      </c>
    </row>
    <row r="65" spans="1:6" x14ac:dyDescent="0.2">
      <c r="A65" t="s">
        <v>605</v>
      </c>
      <c r="B65" s="1">
        <v>42874</v>
      </c>
      <c r="C65" s="1" t="str">
        <f t="shared" si="0"/>
        <v>Friday</v>
      </c>
      <c r="D65" s="2">
        <v>0.88480324074074079</v>
      </c>
      <c r="E65" s="3">
        <f t="shared" si="1"/>
        <v>0.875</v>
      </c>
      <c r="F65" t="s">
        <v>668</v>
      </c>
    </row>
    <row r="66" spans="1:6" x14ac:dyDescent="0.2">
      <c r="A66" t="s">
        <v>605</v>
      </c>
      <c r="B66" s="1">
        <v>42877</v>
      </c>
      <c r="C66" s="1" t="str">
        <f t="shared" ref="C66:C129" si="2">TEXT(B66,"dddd")</f>
        <v>Monday</v>
      </c>
      <c r="D66" s="2">
        <v>0.645625</v>
      </c>
      <c r="E66" s="3">
        <f t="shared" ref="E66:E129" si="3">MROUND(D66,"1:00")</f>
        <v>0.625</v>
      </c>
      <c r="F66" t="s">
        <v>669</v>
      </c>
    </row>
    <row r="67" spans="1:6" x14ac:dyDescent="0.2">
      <c r="A67" t="s">
        <v>605</v>
      </c>
      <c r="B67" s="1">
        <v>42877</v>
      </c>
      <c r="C67" s="1" t="str">
        <f t="shared" si="2"/>
        <v>Monday</v>
      </c>
      <c r="D67" s="2">
        <v>0.64620370370370372</v>
      </c>
      <c r="E67" s="3">
        <f t="shared" si="3"/>
        <v>0.66666666666666663</v>
      </c>
      <c r="F67" t="s">
        <v>670</v>
      </c>
    </row>
    <row r="68" spans="1:6" x14ac:dyDescent="0.2">
      <c r="A68" t="s">
        <v>605</v>
      </c>
      <c r="B68" s="1">
        <v>42877</v>
      </c>
      <c r="C68" s="1" t="str">
        <f t="shared" si="2"/>
        <v>Monday</v>
      </c>
      <c r="D68" s="2">
        <v>0.6761342592592593</v>
      </c>
      <c r="E68" s="3">
        <f t="shared" si="3"/>
        <v>0.66666666666666663</v>
      </c>
      <c r="F68" t="s">
        <v>671</v>
      </c>
    </row>
    <row r="69" spans="1:6" x14ac:dyDescent="0.2">
      <c r="A69" t="s">
        <v>605</v>
      </c>
      <c r="B69" s="1">
        <v>42877</v>
      </c>
      <c r="C69" s="1" t="str">
        <f t="shared" si="2"/>
        <v>Monday</v>
      </c>
      <c r="D69" s="2">
        <v>0.67896990740740737</v>
      </c>
      <c r="E69" s="3">
        <f t="shared" si="3"/>
        <v>0.66666666666666663</v>
      </c>
      <c r="F69" t="s">
        <v>672</v>
      </c>
    </row>
    <row r="70" spans="1:6" x14ac:dyDescent="0.2">
      <c r="A70" t="s">
        <v>605</v>
      </c>
      <c r="B70" s="1">
        <v>42877</v>
      </c>
      <c r="C70" s="1" t="str">
        <f t="shared" si="2"/>
        <v>Monday</v>
      </c>
      <c r="D70" s="2">
        <v>0.68415509259259266</v>
      </c>
      <c r="E70" s="3">
        <f t="shared" si="3"/>
        <v>0.66666666666666663</v>
      </c>
      <c r="F70" t="s">
        <v>673</v>
      </c>
    </row>
    <row r="71" spans="1:6" x14ac:dyDescent="0.2">
      <c r="A71" t="s">
        <v>605</v>
      </c>
      <c r="B71" s="1">
        <v>42877</v>
      </c>
      <c r="C71" s="1" t="str">
        <f t="shared" si="2"/>
        <v>Monday</v>
      </c>
      <c r="D71" s="2">
        <v>0.68614583333333334</v>
      </c>
      <c r="E71" s="3">
        <f t="shared" si="3"/>
        <v>0.66666666666666663</v>
      </c>
      <c r="F71" t="s">
        <v>667</v>
      </c>
    </row>
    <row r="72" spans="1:6" x14ac:dyDescent="0.2">
      <c r="A72" t="s">
        <v>605</v>
      </c>
      <c r="B72" s="1">
        <v>42877</v>
      </c>
      <c r="C72" s="1" t="str">
        <f t="shared" si="2"/>
        <v>Monday</v>
      </c>
      <c r="D72" s="2">
        <v>0.78010416666666671</v>
      </c>
      <c r="E72" s="3">
        <f t="shared" si="3"/>
        <v>0.79166666666666663</v>
      </c>
      <c r="F72" t="s">
        <v>674</v>
      </c>
    </row>
    <row r="73" spans="1:6" x14ac:dyDescent="0.2">
      <c r="A73" t="s">
        <v>605</v>
      </c>
      <c r="B73" s="1">
        <v>42877</v>
      </c>
      <c r="C73" s="1" t="str">
        <f t="shared" si="2"/>
        <v>Monday</v>
      </c>
      <c r="D73" s="2">
        <v>0.78016203703703713</v>
      </c>
      <c r="E73" s="3">
        <f t="shared" si="3"/>
        <v>0.79166666666666663</v>
      </c>
      <c r="F73" t="s">
        <v>667</v>
      </c>
    </row>
    <row r="74" spans="1:6" x14ac:dyDescent="0.2">
      <c r="A74" t="s">
        <v>605</v>
      </c>
      <c r="B74" s="1">
        <v>42877</v>
      </c>
      <c r="C74" s="1" t="str">
        <f t="shared" si="2"/>
        <v>Monday</v>
      </c>
      <c r="D74" s="2">
        <v>0.78034722222222219</v>
      </c>
      <c r="E74" s="3">
        <f t="shared" si="3"/>
        <v>0.79166666666666663</v>
      </c>
      <c r="F74" t="s">
        <v>675</v>
      </c>
    </row>
    <row r="75" spans="1:6" x14ac:dyDescent="0.2">
      <c r="A75" t="s">
        <v>605</v>
      </c>
      <c r="B75" s="1">
        <v>42877</v>
      </c>
      <c r="C75" s="1" t="str">
        <f t="shared" si="2"/>
        <v>Monday</v>
      </c>
      <c r="D75" s="2">
        <v>0.78276620370370376</v>
      </c>
      <c r="E75" s="3">
        <f t="shared" si="3"/>
        <v>0.79166666666666663</v>
      </c>
      <c r="F75" t="s">
        <v>676</v>
      </c>
    </row>
    <row r="76" spans="1:6" x14ac:dyDescent="0.2">
      <c r="A76" t="s">
        <v>605</v>
      </c>
      <c r="B76" s="1">
        <v>42877</v>
      </c>
      <c r="C76" s="1" t="str">
        <f t="shared" si="2"/>
        <v>Monday</v>
      </c>
      <c r="D76" s="2">
        <v>0.78359953703703711</v>
      </c>
      <c r="E76" s="3">
        <f t="shared" si="3"/>
        <v>0.79166666666666663</v>
      </c>
      <c r="F76" t="s">
        <v>667</v>
      </c>
    </row>
    <row r="77" spans="1:6" x14ac:dyDescent="0.2">
      <c r="A77" t="s">
        <v>605</v>
      </c>
      <c r="B77" s="1">
        <v>42877</v>
      </c>
      <c r="C77" s="1" t="str">
        <f t="shared" si="2"/>
        <v>Monday</v>
      </c>
      <c r="D77" s="2">
        <v>0.7868518518518518</v>
      </c>
      <c r="E77" s="3">
        <f t="shared" si="3"/>
        <v>0.79166666666666663</v>
      </c>
      <c r="F77" t="s">
        <v>677</v>
      </c>
    </row>
    <row r="78" spans="1:6" x14ac:dyDescent="0.2">
      <c r="A78" t="s">
        <v>605</v>
      </c>
      <c r="B78" s="1">
        <v>42877</v>
      </c>
      <c r="C78" s="1" t="str">
        <f t="shared" si="2"/>
        <v>Monday</v>
      </c>
      <c r="D78" s="2">
        <v>0.79170138888888886</v>
      </c>
      <c r="E78" s="3">
        <f t="shared" si="3"/>
        <v>0.79166666666666663</v>
      </c>
      <c r="F78" t="s">
        <v>678</v>
      </c>
    </row>
    <row r="79" spans="1:6" x14ac:dyDescent="0.2">
      <c r="A79" t="s">
        <v>605</v>
      </c>
      <c r="B79" s="1">
        <v>42877</v>
      </c>
      <c r="C79" s="1" t="str">
        <f t="shared" si="2"/>
        <v>Monday</v>
      </c>
      <c r="D79" s="2">
        <v>0.79200231481481476</v>
      </c>
      <c r="E79" s="3">
        <f t="shared" si="3"/>
        <v>0.79166666666666663</v>
      </c>
      <c r="F79" t="s">
        <v>667</v>
      </c>
    </row>
    <row r="80" spans="1:6" x14ac:dyDescent="0.2">
      <c r="A80" t="s">
        <v>605</v>
      </c>
      <c r="B80" s="1">
        <v>42877</v>
      </c>
      <c r="C80" s="1" t="str">
        <f t="shared" si="2"/>
        <v>Monday</v>
      </c>
      <c r="D80" s="2">
        <v>0.83811342592592597</v>
      </c>
      <c r="E80" s="3">
        <f t="shared" si="3"/>
        <v>0.83333333333333326</v>
      </c>
      <c r="F80" t="s">
        <v>679</v>
      </c>
    </row>
    <row r="81" spans="1:6" x14ac:dyDescent="0.2">
      <c r="A81" t="s">
        <v>605</v>
      </c>
      <c r="B81" s="1">
        <v>42877</v>
      </c>
      <c r="C81" s="1" t="str">
        <f t="shared" si="2"/>
        <v>Monday</v>
      </c>
      <c r="D81" s="2">
        <v>0.84053240740740742</v>
      </c>
      <c r="E81" s="3">
        <f t="shared" si="3"/>
        <v>0.83333333333333326</v>
      </c>
      <c r="F81" t="s">
        <v>680</v>
      </c>
    </row>
    <row r="82" spans="1:6" x14ac:dyDescent="0.2">
      <c r="A82" t="s">
        <v>605</v>
      </c>
      <c r="B82" s="1">
        <v>42877</v>
      </c>
      <c r="C82" s="1" t="str">
        <f t="shared" si="2"/>
        <v>Monday</v>
      </c>
      <c r="D82" s="2">
        <v>0.84167824074074071</v>
      </c>
      <c r="E82" s="3">
        <f t="shared" si="3"/>
        <v>0.83333333333333326</v>
      </c>
      <c r="F82" t="s">
        <v>681</v>
      </c>
    </row>
    <row r="83" spans="1:6" x14ac:dyDescent="0.2">
      <c r="A83" t="s">
        <v>605</v>
      </c>
      <c r="B83" s="1">
        <v>42877</v>
      </c>
      <c r="C83" s="1" t="str">
        <f t="shared" si="2"/>
        <v>Monday</v>
      </c>
      <c r="D83" s="2">
        <v>0.8418402777777777</v>
      </c>
      <c r="E83" s="3">
        <f t="shared" si="3"/>
        <v>0.83333333333333326</v>
      </c>
      <c r="F83" t="s">
        <v>682</v>
      </c>
    </row>
    <row r="84" spans="1:6" x14ac:dyDescent="0.2">
      <c r="A84" t="s">
        <v>605</v>
      </c>
      <c r="B84" s="1">
        <v>42877</v>
      </c>
      <c r="C84" s="1" t="str">
        <f t="shared" si="2"/>
        <v>Monday</v>
      </c>
      <c r="D84" s="2">
        <v>0.84203703703703703</v>
      </c>
      <c r="E84" s="3">
        <f t="shared" si="3"/>
        <v>0.83333333333333326</v>
      </c>
      <c r="F84" t="s">
        <v>683</v>
      </c>
    </row>
    <row r="85" spans="1:6" x14ac:dyDescent="0.2">
      <c r="A85" t="s">
        <v>605</v>
      </c>
      <c r="B85" s="1">
        <v>42877</v>
      </c>
      <c r="C85" s="1" t="str">
        <f t="shared" si="2"/>
        <v>Monday</v>
      </c>
      <c r="D85" s="2">
        <v>0.84217592592592594</v>
      </c>
      <c r="E85" s="3">
        <f t="shared" si="3"/>
        <v>0.83333333333333326</v>
      </c>
      <c r="F85" t="s">
        <v>35</v>
      </c>
    </row>
    <row r="86" spans="1:6" x14ac:dyDescent="0.2">
      <c r="A86" t="s">
        <v>605</v>
      </c>
      <c r="B86" s="1">
        <v>42877</v>
      </c>
      <c r="C86" s="1" t="str">
        <f t="shared" si="2"/>
        <v>Monday</v>
      </c>
      <c r="D86" s="2">
        <v>0.84300925925925929</v>
      </c>
      <c r="E86" s="3">
        <f t="shared" si="3"/>
        <v>0.83333333333333326</v>
      </c>
      <c r="F86" t="s">
        <v>684</v>
      </c>
    </row>
    <row r="87" spans="1:6" x14ac:dyDescent="0.2">
      <c r="A87" t="s">
        <v>605</v>
      </c>
      <c r="B87" s="1">
        <v>42877</v>
      </c>
      <c r="C87" s="1" t="str">
        <f t="shared" si="2"/>
        <v>Monday</v>
      </c>
      <c r="D87" s="2">
        <v>0.88076388888888879</v>
      </c>
      <c r="E87" s="3">
        <f t="shared" si="3"/>
        <v>0.875</v>
      </c>
      <c r="F87" t="s">
        <v>685</v>
      </c>
    </row>
    <row r="88" spans="1:6" x14ac:dyDescent="0.2">
      <c r="A88" t="s">
        <v>605</v>
      </c>
      <c r="B88" s="1">
        <v>42877</v>
      </c>
      <c r="C88" s="1" t="str">
        <f t="shared" si="2"/>
        <v>Monday</v>
      </c>
      <c r="D88" s="2">
        <v>0.88103009259259257</v>
      </c>
      <c r="E88" s="3">
        <f t="shared" si="3"/>
        <v>0.875</v>
      </c>
      <c r="F88" t="s">
        <v>686</v>
      </c>
    </row>
    <row r="89" spans="1:6" x14ac:dyDescent="0.2">
      <c r="A89" t="s">
        <v>605</v>
      </c>
      <c r="B89" s="1">
        <v>42879</v>
      </c>
      <c r="C89" s="1" t="str">
        <f t="shared" si="2"/>
        <v>Wednesday</v>
      </c>
      <c r="D89" s="2">
        <v>0.65971064814814817</v>
      </c>
      <c r="E89" s="3">
        <f t="shared" si="3"/>
        <v>0.66666666666666663</v>
      </c>
      <c r="F89" t="s">
        <v>687</v>
      </c>
    </row>
    <row r="90" spans="1:6" x14ac:dyDescent="0.2">
      <c r="A90" t="s">
        <v>3</v>
      </c>
      <c r="B90" s="1">
        <v>42879</v>
      </c>
      <c r="C90" s="1" t="str">
        <f t="shared" si="2"/>
        <v>Wednesday</v>
      </c>
      <c r="D90" s="2">
        <v>0.66254629629629636</v>
      </c>
      <c r="E90" s="3">
        <f t="shared" si="3"/>
        <v>0.66666666666666663</v>
      </c>
      <c r="F90" t="s">
        <v>688</v>
      </c>
    </row>
    <row r="91" spans="1:6" x14ac:dyDescent="0.2">
      <c r="A91" t="s">
        <v>605</v>
      </c>
      <c r="B91" s="1">
        <v>42879</v>
      </c>
      <c r="C91" s="1" t="str">
        <f t="shared" si="2"/>
        <v>Wednesday</v>
      </c>
      <c r="D91" s="2">
        <v>0.66284722222222225</v>
      </c>
      <c r="E91" s="3">
        <f t="shared" si="3"/>
        <v>0.66666666666666663</v>
      </c>
      <c r="F91" t="s">
        <v>689</v>
      </c>
    </row>
    <row r="92" spans="1:6" x14ac:dyDescent="0.2">
      <c r="A92" t="s">
        <v>3</v>
      </c>
      <c r="B92" s="1">
        <v>42879</v>
      </c>
      <c r="C92" s="1" t="str">
        <f t="shared" si="2"/>
        <v>Wednesday</v>
      </c>
      <c r="D92" s="2">
        <v>0.6662731481481482</v>
      </c>
      <c r="E92" s="3">
        <f t="shared" si="3"/>
        <v>0.66666666666666663</v>
      </c>
      <c r="F92" t="s">
        <v>690</v>
      </c>
    </row>
    <row r="93" spans="1:6" x14ac:dyDescent="0.2">
      <c r="A93" t="s">
        <v>605</v>
      </c>
      <c r="B93" s="1">
        <v>42879</v>
      </c>
      <c r="C93" s="1" t="str">
        <f t="shared" si="2"/>
        <v>Wednesday</v>
      </c>
      <c r="D93" s="2">
        <v>0.66656250000000006</v>
      </c>
      <c r="E93" s="3">
        <f t="shared" si="3"/>
        <v>0.66666666666666663</v>
      </c>
      <c r="F93" t="s">
        <v>85</v>
      </c>
    </row>
    <row r="94" spans="1:6" x14ac:dyDescent="0.2">
      <c r="A94" t="s">
        <v>605</v>
      </c>
      <c r="B94" s="1">
        <v>42879</v>
      </c>
      <c r="C94" s="1" t="str">
        <f t="shared" si="2"/>
        <v>Wednesday</v>
      </c>
      <c r="D94" s="2">
        <v>0.76714120370370376</v>
      </c>
      <c r="E94" s="3">
        <f t="shared" si="3"/>
        <v>0.75</v>
      </c>
      <c r="F94" t="s">
        <v>691</v>
      </c>
    </row>
    <row r="95" spans="1:6" x14ac:dyDescent="0.2">
      <c r="A95" t="s">
        <v>605</v>
      </c>
      <c r="B95" s="1">
        <v>42879</v>
      </c>
      <c r="C95" s="1" t="str">
        <f t="shared" si="2"/>
        <v>Wednesday</v>
      </c>
      <c r="D95" s="2">
        <v>0.76760416666666664</v>
      </c>
      <c r="E95" s="3">
        <f t="shared" si="3"/>
        <v>0.75</v>
      </c>
      <c r="F95" t="s">
        <v>692</v>
      </c>
    </row>
    <row r="96" spans="1:6" x14ac:dyDescent="0.2">
      <c r="A96" t="s">
        <v>605</v>
      </c>
      <c r="B96" s="1">
        <v>42879</v>
      </c>
      <c r="C96" s="1" t="str">
        <f t="shared" si="2"/>
        <v>Wednesday</v>
      </c>
      <c r="D96" s="2">
        <v>0.76762731481481483</v>
      </c>
      <c r="E96" s="3">
        <f t="shared" si="3"/>
        <v>0.75</v>
      </c>
      <c r="F96" t="s">
        <v>693</v>
      </c>
    </row>
    <row r="97" spans="1:6" x14ac:dyDescent="0.2">
      <c r="A97" t="s">
        <v>605</v>
      </c>
      <c r="B97" s="1">
        <v>42879</v>
      </c>
      <c r="C97" s="1" t="str">
        <f t="shared" si="2"/>
        <v>Wednesday</v>
      </c>
      <c r="D97" s="2">
        <v>0.76785879629629628</v>
      </c>
      <c r="E97" s="3">
        <f t="shared" si="3"/>
        <v>0.75</v>
      </c>
      <c r="F97" t="s">
        <v>694</v>
      </c>
    </row>
    <row r="98" spans="1:6" x14ac:dyDescent="0.2">
      <c r="A98" t="s">
        <v>605</v>
      </c>
      <c r="B98" s="1">
        <v>42879</v>
      </c>
      <c r="C98" s="1" t="str">
        <f t="shared" si="2"/>
        <v>Wednesday</v>
      </c>
      <c r="D98" s="2">
        <v>0.76790509259259254</v>
      </c>
      <c r="E98" s="3">
        <f t="shared" si="3"/>
        <v>0.75</v>
      </c>
      <c r="F98" t="s">
        <v>695</v>
      </c>
    </row>
    <row r="99" spans="1:6" x14ac:dyDescent="0.2">
      <c r="A99" t="s">
        <v>605</v>
      </c>
      <c r="B99" s="1">
        <v>42879</v>
      </c>
      <c r="C99" s="1" t="str">
        <f t="shared" si="2"/>
        <v>Wednesday</v>
      </c>
      <c r="D99" s="2">
        <v>0.76806712962962964</v>
      </c>
      <c r="E99" s="3">
        <f t="shared" si="3"/>
        <v>0.75</v>
      </c>
      <c r="F99" t="s">
        <v>696</v>
      </c>
    </row>
    <row r="100" spans="1:6" x14ac:dyDescent="0.2">
      <c r="A100" t="s">
        <v>605</v>
      </c>
      <c r="B100" s="1">
        <v>42879</v>
      </c>
      <c r="C100" s="1" t="str">
        <f t="shared" si="2"/>
        <v>Wednesday</v>
      </c>
      <c r="D100" s="2">
        <v>0.76902777777777775</v>
      </c>
      <c r="E100" s="3">
        <f t="shared" si="3"/>
        <v>0.75</v>
      </c>
      <c r="F100" t="s">
        <v>697</v>
      </c>
    </row>
    <row r="101" spans="1:6" x14ac:dyDescent="0.2">
      <c r="A101" t="s">
        <v>605</v>
      </c>
      <c r="B101" s="1">
        <v>42879</v>
      </c>
      <c r="C101" s="1" t="str">
        <f t="shared" si="2"/>
        <v>Wednesday</v>
      </c>
      <c r="D101" s="2">
        <v>0.81618055555555558</v>
      </c>
      <c r="E101" s="3">
        <f t="shared" si="3"/>
        <v>0.83333333333333326</v>
      </c>
      <c r="F101" t="s">
        <v>698</v>
      </c>
    </row>
    <row r="102" spans="1:6" x14ac:dyDescent="0.2">
      <c r="A102" t="s">
        <v>605</v>
      </c>
      <c r="B102" s="1">
        <v>42879</v>
      </c>
      <c r="C102" s="1" t="str">
        <f t="shared" si="2"/>
        <v>Wednesday</v>
      </c>
      <c r="D102" s="2">
        <v>0.82513888888888898</v>
      </c>
      <c r="E102" s="3">
        <f t="shared" si="3"/>
        <v>0.83333333333333326</v>
      </c>
      <c r="F102" t="s">
        <v>699</v>
      </c>
    </row>
    <row r="103" spans="1:6" x14ac:dyDescent="0.2">
      <c r="A103" t="s">
        <v>605</v>
      </c>
      <c r="B103" s="1">
        <v>42879</v>
      </c>
      <c r="C103" s="1" t="str">
        <f t="shared" si="2"/>
        <v>Wednesday</v>
      </c>
      <c r="D103" s="2">
        <v>0.8288078703703704</v>
      </c>
      <c r="E103" s="3">
        <f t="shared" si="3"/>
        <v>0.83333333333333326</v>
      </c>
      <c r="F103" t="s">
        <v>112</v>
      </c>
    </row>
    <row r="104" spans="1:6" x14ac:dyDescent="0.2">
      <c r="A104" t="s">
        <v>605</v>
      </c>
      <c r="B104" s="1">
        <v>42879</v>
      </c>
      <c r="C104" s="1" t="str">
        <f t="shared" si="2"/>
        <v>Wednesday</v>
      </c>
      <c r="D104" s="2">
        <v>0.82924768518518521</v>
      </c>
      <c r="E104" s="3">
        <f t="shared" si="3"/>
        <v>0.83333333333333326</v>
      </c>
      <c r="F104" t="s">
        <v>35</v>
      </c>
    </row>
    <row r="105" spans="1:6" x14ac:dyDescent="0.2">
      <c r="A105" t="s">
        <v>605</v>
      </c>
      <c r="B105" s="1">
        <v>42879</v>
      </c>
      <c r="C105" s="1" t="str">
        <f t="shared" si="2"/>
        <v>Wednesday</v>
      </c>
      <c r="D105" s="2">
        <v>0.83415509259259257</v>
      </c>
      <c r="E105" s="3">
        <f t="shared" si="3"/>
        <v>0.83333333333333326</v>
      </c>
      <c r="F105" t="s">
        <v>700</v>
      </c>
    </row>
    <row r="106" spans="1:6" x14ac:dyDescent="0.2">
      <c r="A106" t="s">
        <v>605</v>
      </c>
      <c r="B106" s="1">
        <v>42880</v>
      </c>
      <c r="C106" s="1" t="str">
        <f t="shared" si="2"/>
        <v>Thursday</v>
      </c>
      <c r="D106" s="2">
        <v>0.76223379629629628</v>
      </c>
      <c r="E106" s="3">
        <f t="shared" si="3"/>
        <v>0.75</v>
      </c>
      <c r="F106" t="s">
        <v>701</v>
      </c>
    </row>
    <row r="107" spans="1:6" x14ac:dyDescent="0.2">
      <c r="A107" t="s">
        <v>3</v>
      </c>
      <c r="B107" s="1">
        <v>42880</v>
      </c>
      <c r="C107" s="1" t="str">
        <f t="shared" si="2"/>
        <v>Thursday</v>
      </c>
      <c r="D107" s="2">
        <v>0.76790509259259254</v>
      </c>
      <c r="E107" s="3">
        <f t="shared" si="3"/>
        <v>0.75</v>
      </c>
      <c r="F107" t="s">
        <v>702</v>
      </c>
    </row>
    <row r="108" spans="1:6" x14ac:dyDescent="0.2">
      <c r="A108" t="s">
        <v>605</v>
      </c>
      <c r="B108" s="1">
        <v>42880</v>
      </c>
      <c r="C108" s="1" t="str">
        <f t="shared" si="2"/>
        <v>Thursday</v>
      </c>
      <c r="D108" s="2">
        <v>0.80196759259259265</v>
      </c>
      <c r="E108" s="3">
        <f t="shared" si="3"/>
        <v>0.79166666666666663</v>
      </c>
      <c r="F108" t="s">
        <v>703</v>
      </c>
    </row>
    <row r="109" spans="1:6" x14ac:dyDescent="0.2">
      <c r="A109" t="s">
        <v>605</v>
      </c>
      <c r="B109" s="1">
        <v>42880</v>
      </c>
      <c r="C109" s="1" t="str">
        <f t="shared" si="2"/>
        <v>Thursday</v>
      </c>
      <c r="D109" s="2">
        <v>0.8762847222222222</v>
      </c>
      <c r="E109" s="3">
        <f t="shared" si="3"/>
        <v>0.875</v>
      </c>
      <c r="F109" t="s">
        <v>704</v>
      </c>
    </row>
    <row r="110" spans="1:6" x14ac:dyDescent="0.2">
      <c r="A110" t="s">
        <v>605</v>
      </c>
      <c r="B110" s="1">
        <v>42880</v>
      </c>
      <c r="C110" s="1" t="str">
        <f t="shared" si="2"/>
        <v>Thursday</v>
      </c>
      <c r="D110" s="2">
        <v>0.88620370370370372</v>
      </c>
      <c r="E110" s="3">
        <f t="shared" si="3"/>
        <v>0.875</v>
      </c>
      <c r="F110" t="s">
        <v>693</v>
      </c>
    </row>
    <row r="111" spans="1:6" x14ac:dyDescent="0.2">
      <c r="A111" t="s">
        <v>605</v>
      </c>
      <c r="B111" s="1">
        <v>42880</v>
      </c>
      <c r="C111" s="1" t="str">
        <f t="shared" si="2"/>
        <v>Thursday</v>
      </c>
      <c r="D111" s="2">
        <v>0.92704861111111114</v>
      </c>
      <c r="E111" s="3">
        <f t="shared" si="3"/>
        <v>0.91666666666666663</v>
      </c>
      <c r="F111" t="s">
        <v>705</v>
      </c>
    </row>
    <row r="112" spans="1:6" x14ac:dyDescent="0.2">
      <c r="A112" t="s">
        <v>605</v>
      </c>
      <c r="B112" s="1">
        <v>42881</v>
      </c>
      <c r="C112" s="1" t="str">
        <f t="shared" si="2"/>
        <v>Friday</v>
      </c>
      <c r="D112" s="2">
        <v>0.62126157407407401</v>
      </c>
      <c r="E112" s="3">
        <f t="shared" si="3"/>
        <v>0.625</v>
      </c>
      <c r="F112" t="s">
        <v>706</v>
      </c>
    </row>
    <row r="113" spans="1:6" x14ac:dyDescent="0.2">
      <c r="A113" t="s">
        <v>605</v>
      </c>
      <c r="B113" s="1">
        <v>42881</v>
      </c>
      <c r="C113" s="1" t="str">
        <f t="shared" si="2"/>
        <v>Friday</v>
      </c>
      <c r="D113" s="2">
        <v>0.68445601851851856</v>
      </c>
      <c r="E113" s="3">
        <f t="shared" si="3"/>
        <v>0.66666666666666663</v>
      </c>
      <c r="F113" t="s">
        <v>707</v>
      </c>
    </row>
    <row r="114" spans="1:6" x14ac:dyDescent="0.2">
      <c r="A114" t="s">
        <v>605</v>
      </c>
      <c r="B114" s="1">
        <v>42881</v>
      </c>
      <c r="C114" s="1" t="str">
        <f t="shared" si="2"/>
        <v>Friday</v>
      </c>
      <c r="D114" s="2">
        <v>0.68534722222222222</v>
      </c>
      <c r="E114" s="3">
        <f t="shared" si="3"/>
        <v>0.66666666666666663</v>
      </c>
      <c r="F114" t="s">
        <v>708</v>
      </c>
    </row>
    <row r="115" spans="1:6" x14ac:dyDescent="0.2">
      <c r="A115" t="s">
        <v>605</v>
      </c>
      <c r="B115" s="1">
        <v>42881</v>
      </c>
      <c r="C115" s="1" t="str">
        <f t="shared" si="2"/>
        <v>Friday</v>
      </c>
      <c r="D115" s="2">
        <v>0.77599537037037036</v>
      </c>
      <c r="E115" s="3">
        <f t="shared" si="3"/>
        <v>0.79166666666666663</v>
      </c>
      <c r="F115" t="s">
        <v>709</v>
      </c>
    </row>
    <row r="116" spans="1:6" x14ac:dyDescent="0.2">
      <c r="A116" t="s">
        <v>605</v>
      </c>
      <c r="B116" s="1">
        <v>42881</v>
      </c>
      <c r="C116" s="1" t="str">
        <f t="shared" si="2"/>
        <v>Friday</v>
      </c>
      <c r="D116" s="2">
        <v>0.8111342592592593</v>
      </c>
      <c r="E116" s="3">
        <f t="shared" si="3"/>
        <v>0.79166666666666663</v>
      </c>
      <c r="F116" t="s">
        <v>710</v>
      </c>
    </row>
    <row r="117" spans="1:6" x14ac:dyDescent="0.2">
      <c r="A117" t="s">
        <v>605</v>
      </c>
      <c r="B117" s="1">
        <v>42881</v>
      </c>
      <c r="C117" s="1" t="str">
        <f t="shared" si="2"/>
        <v>Friday</v>
      </c>
      <c r="D117" s="2">
        <v>0.81362268518518521</v>
      </c>
      <c r="E117" s="3">
        <f t="shared" si="3"/>
        <v>0.83333333333333326</v>
      </c>
      <c r="F117" t="s">
        <v>711</v>
      </c>
    </row>
    <row r="118" spans="1:6" x14ac:dyDescent="0.2">
      <c r="A118" t="s">
        <v>605</v>
      </c>
      <c r="B118" s="1">
        <v>42881</v>
      </c>
      <c r="C118" s="1" t="str">
        <f t="shared" si="2"/>
        <v>Friday</v>
      </c>
      <c r="D118" s="2">
        <v>0.8160532407407407</v>
      </c>
      <c r="E118" s="3">
        <f t="shared" si="3"/>
        <v>0.83333333333333326</v>
      </c>
      <c r="F118" t="s">
        <v>712</v>
      </c>
    </row>
    <row r="119" spans="1:6" x14ac:dyDescent="0.2">
      <c r="A119" t="s">
        <v>605</v>
      </c>
      <c r="B119" s="1">
        <v>42881</v>
      </c>
      <c r="C119" s="1" t="str">
        <f t="shared" si="2"/>
        <v>Friday</v>
      </c>
      <c r="D119" s="2">
        <v>0.82351851851851843</v>
      </c>
      <c r="E119" s="3">
        <f t="shared" si="3"/>
        <v>0.83333333333333326</v>
      </c>
      <c r="F119" t="s">
        <v>713</v>
      </c>
    </row>
    <row r="120" spans="1:6" x14ac:dyDescent="0.2">
      <c r="A120" t="s">
        <v>605</v>
      </c>
      <c r="B120" s="1">
        <v>42881</v>
      </c>
      <c r="C120" s="1" t="str">
        <f t="shared" si="2"/>
        <v>Friday</v>
      </c>
      <c r="D120" s="2">
        <v>0.84574074074074079</v>
      </c>
      <c r="E120" s="3">
        <f t="shared" si="3"/>
        <v>0.83333333333333326</v>
      </c>
      <c r="F120" t="s">
        <v>714</v>
      </c>
    </row>
    <row r="121" spans="1:6" x14ac:dyDescent="0.2">
      <c r="A121" t="s">
        <v>605</v>
      </c>
      <c r="B121" s="1">
        <v>42881</v>
      </c>
      <c r="C121" s="1" t="str">
        <f t="shared" si="2"/>
        <v>Friday</v>
      </c>
      <c r="D121" s="2">
        <v>0.88288194444444434</v>
      </c>
      <c r="E121" s="3">
        <f t="shared" si="3"/>
        <v>0.875</v>
      </c>
      <c r="F121" t="s">
        <v>715</v>
      </c>
    </row>
    <row r="122" spans="1:6" x14ac:dyDescent="0.2">
      <c r="A122" t="s">
        <v>605</v>
      </c>
      <c r="B122" s="1">
        <v>42882</v>
      </c>
      <c r="C122" s="1" t="str">
        <f t="shared" si="2"/>
        <v>Saturday</v>
      </c>
      <c r="D122" s="2">
        <v>0.62059027777777775</v>
      </c>
      <c r="E122" s="3">
        <f t="shared" si="3"/>
        <v>0.625</v>
      </c>
      <c r="F122" t="s">
        <v>716</v>
      </c>
    </row>
    <row r="123" spans="1:6" x14ac:dyDescent="0.2">
      <c r="A123" t="s">
        <v>605</v>
      </c>
      <c r="B123" s="1">
        <v>42882</v>
      </c>
      <c r="C123" s="1" t="str">
        <f t="shared" si="2"/>
        <v>Saturday</v>
      </c>
      <c r="D123" s="2">
        <v>0.62084490740740739</v>
      </c>
      <c r="E123" s="3">
        <f t="shared" si="3"/>
        <v>0.625</v>
      </c>
      <c r="F123" t="s">
        <v>717</v>
      </c>
    </row>
    <row r="124" spans="1:6" x14ac:dyDescent="0.2">
      <c r="A124" t="s">
        <v>605</v>
      </c>
      <c r="B124" s="1">
        <v>42882</v>
      </c>
      <c r="C124" s="1" t="str">
        <f t="shared" si="2"/>
        <v>Saturday</v>
      </c>
      <c r="D124" s="2">
        <v>0.62115740740740744</v>
      </c>
      <c r="E124" s="3">
        <f t="shared" si="3"/>
        <v>0.625</v>
      </c>
      <c r="F124" t="s">
        <v>718</v>
      </c>
    </row>
    <row r="125" spans="1:6" x14ac:dyDescent="0.2">
      <c r="A125" t="s">
        <v>605</v>
      </c>
      <c r="B125" s="1">
        <v>42882</v>
      </c>
      <c r="C125" s="1" t="str">
        <f t="shared" si="2"/>
        <v>Saturday</v>
      </c>
      <c r="D125" s="2">
        <v>0.62449074074074074</v>
      </c>
      <c r="E125" s="3">
        <f t="shared" si="3"/>
        <v>0.625</v>
      </c>
      <c r="F125" t="s">
        <v>719</v>
      </c>
    </row>
    <row r="126" spans="1:6" x14ac:dyDescent="0.2">
      <c r="A126" t="s">
        <v>605</v>
      </c>
      <c r="B126" s="1">
        <v>42882</v>
      </c>
      <c r="C126" s="1" t="str">
        <f t="shared" si="2"/>
        <v>Saturday</v>
      </c>
      <c r="D126" s="2">
        <v>0.6252199074074074</v>
      </c>
      <c r="E126" s="3">
        <f t="shared" si="3"/>
        <v>0.625</v>
      </c>
      <c r="F126" t="s">
        <v>720</v>
      </c>
    </row>
    <row r="127" spans="1:6" x14ac:dyDescent="0.2">
      <c r="A127" t="s">
        <v>605</v>
      </c>
      <c r="B127" s="1">
        <v>42882</v>
      </c>
      <c r="C127" s="1" t="str">
        <f t="shared" si="2"/>
        <v>Saturday</v>
      </c>
      <c r="D127" s="2">
        <v>0.62526620370370367</v>
      </c>
      <c r="E127" s="3">
        <f t="shared" si="3"/>
        <v>0.625</v>
      </c>
      <c r="F127" t="s">
        <v>721</v>
      </c>
    </row>
    <row r="128" spans="1:6" x14ac:dyDescent="0.2">
      <c r="A128" t="s">
        <v>605</v>
      </c>
      <c r="B128" s="1">
        <v>42882</v>
      </c>
      <c r="C128" s="1" t="str">
        <f t="shared" si="2"/>
        <v>Saturday</v>
      </c>
      <c r="D128" s="2">
        <v>0.63624999999999998</v>
      </c>
      <c r="E128" s="3">
        <f t="shared" si="3"/>
        <v>0.625</v>
      </c>
      <c r="F128" t="s">
        <v>722</v>
      </c>
    </row>
    <row r="129" spans="1:6" x14ac:dyDescent="0.2">
      <c r="A129" t="s">
        <v>605</v>
      </c>
      <c r="B129" s="1">
        <v>42882</v>
      </c>
      <c r="C129" s="1" t="str">
        <f t="shared" si="2"/>
        <v>Saturday</v>
      </c>
      <c r="D129" s="2">
        <v>0.73149305555555555</v>
      </c>
      <c r="E129" s="3">
        <f t="shared" si="3"/>
        <v>0.75</v>
      </c>
      <c r="F129" t="s">
        <v>723</v>
      </c>
    </row>
    <row r="130" spans="1:6" x14ac:dyDescent="0.2">
      <c r="A130" t="s">
        <v>605</v>
      </c>
      <c r="B130" s="1">
        <v>42882</v>
      </c>
      <c r="C130" s="1" t="str">
        <f t="shared" ref="C130:C193" si="4">TEXT(B130,"dddd")</f>
        <v>Saturday</v>
      </c>
      <c r="D130" s="2">
        <v>0.73252314814814812</v>
      </c>
      <c r="E130" s="3">
        <f t="shared" ref="E130:E193" si="5">MROUND(D130,"1:00")</f>
        <v>0.75</v>
      </c>
      <c r="F130" t="s">
        <v>724</v>
      </c>
    </row>
    <row r="131" spans="1:6" x14ac:dyDescent="0.2">
      <c r="A131" t="s">
        <v>605</v>
      </c>
      <c r="B131" s="1">
        <v>42882</v>
      </c>
      <c r="C131" s="1" t="str">
        <f t="shared" si="4"/>
        <v>Saturday</v>
      </c>
      <c r="D131" s="2">
        <v>0.73993055555555554</v>
      </c>
      <c r="E131" s="3">
        <f t="shared" si="5"/>
        <v>0.75</v>
      </c>
      <c r="F131" t="s">
        <v>725</v>
      </c>
    </row>
    <row r="132" spans="1:6" x14ac:dyDescent="0.2">
      <c r="A132" t="s">
        <v>605</v>
      </c>
      <c r="B132" s="1">
        <v>42882</v>
      </c>
      <c r="C132" s="1" t="str">
        <f t="shared" si="4"/>
        <v>Saturday</v>
      </c>
      <c r="D132" s="2">
        <v>0.74079861111111101</v>
      </c>
      <c r="E132" s="3">
        <f t="shared" si="5"/>
        <v>0.75</v>
      </c>
      <c r="F132" t="s">
        <v>726</v>
      </c>
    </row>
    <row r="133" spans="1:6" x14ac:dyDescent="0.2">
      <c r="A133" t="s">
        <v>605</v>
      </c>
      <c r="B133" s="1">
        <v>42882</v>
      </c>
      <c r="C133" s="1" t="str">
        <f t="shared" si="4"/>
        <v>Saturday</v>
      </c>
      <c r="D133" s="2">
        <v>0.7411226851851852</v>
      </c>
      <c r="E133" s="3">
        <f t="shared" si="5"/>
        <v>0.75</v>
      </c>
      <c r="F133" t="s">
        <v>727</v>
      </c>
    </row>
    <row r="134" spans="1:6" x14ac:dyDescent="0.2">
      <c r="A134" t="s">
        <v>605</v>
      </c>
      <c r="B134" s="1">
        <v>42882</v>
      </c>
      <c r="C134" s="1" t="str">
        <f t="shared" si="4"/>
        <v>Saturday</v>
      </c>
      <c r="D134" s="2">
        <v>0.74131944444444453</v>
      </c>
      <c r="E134" s="3">
        <f t="shared" si="5"/>
        <v>0.75</v>
      </c>
      <c r="F134" t="s">
        <v>728</v>
      </c>
    </row>
    <row r="135" spans="1:6" x14ac:dyDescent="0.2">
      <c r="A135" t="s">
        <v>605</v>
      </c>
      <c r="B135" s="1">
        <v>42882</v>
      </c>
      <c r="C135" s="1" t="str">
        <f t="shared" si="4"/>
        <v>Saturday</v>
      </c>
      <c r="D135" s="2">
        <v>0.74354166666666666</v>
      </c>
      <c r="E135" s="3">
        <f t="shared" si="5"/>
        <v>0.75</v>
      </c>
      <c r="F135" t="s">
        <v>729</v>
      </c>
    </row>
    <row r="136" spans="1:6" x14ac:dyDescent="0.2">
      <c r="A136" t="s">
        <v>605</v>
      </c>
      <c r="B136" s="1">
        <v>42882</v>
      </c>
      <c r="C136" s="1" t="str">
        <f t="shared" si="4"/>
        <v>Saturday</v>
      </c>
      <c r="D136" s="2">
        <v>0.74388888888888882</v>
      </c>
      <c r="E136" s="3">
        <f t="shared" si="5"/>
        <v>0.75</v>
      </c>
      <c r="F136" t="s">
        <v>730</v>
      </c>
    </row>
    <row r="137" spans="1:6" x14ac:dyDescent="0.2">
      <c r="A137" t="s">
        <v>605</v>
      </c>
      <c r="B137" s="1">
        <v>42882</v>
      </c>
      <c r="C137" s="1" t="str">
        <f t="shared" si="4"/>
        <v>Saturday</v>
      </c>
      <c r="D137" s="2">
        <v>0.74393518518518509</v>
      </c>
      <c r="E137" s="3">
        <f t="shared" si="5"/>
        <v>0.75</v>
      </c>
      <c r="F137" t="s">
        <v>731</v>
      </c>
    </row>
    <row r="138" spans="1:6" x14ac:dyDescent="0.2">
      <c r="A138" t="s">
        <v>605</v>
      </c>
      <c r="B138" s="1">
        <v>42882</v>
      </c>
      <c r="C138" s="1" t="str">
        <f t="shared" si="4"/>
        <v>Saturday</v>
      </c>
      <c r="D138" s="2">
        <v>0.74416666666666664</v>
      </c>
      <c r="E138" s="3">
        <f t="shared" si="5"/>
        <v>0.75</v>
      </c>
      <c r="F138" t="s">
        <v>732</v>
      </c>
    </row>
    <row r="139" spans="1:6" x14ac:dyDescent="0.2">
      <c r="A139" t="s">
        <v>605</v>
      </c>
      <c r="B139" s="1">
        <v>42882</v>
      </c>
      <c r="C139" s="1" t="str">
        <f t="shared" si="4"/>
        <v>Saturday</v>
      </c>
      <c r="D139" s="2">
        <v>0.74434027777777778</v>
      </c>
      <c r="E139" s="3">
        <f t="shared" si="5"/>
        <v>0.75</v>
      </c>
      <c r="F139" t="s">
        <v>733</v>
      </c>
    </row>
    <row r="140" spans="1:6" x14ac:dyDescent="0.2">
      <c r="A140" t="s">
        <v>605</v>
      </c>
      <c r="B140" s="1">
        <v>42882</v>
      </c>
      <c r="C140" s="1" t="str">
        <f t="shared" si="4"/>
        <v>Saturday</v>
      </c>
      <c r="D140" s="2">
        <v>0.74673611111111116</v>
      </c>
      <c r="E140" s="3">
        <f t="shared" si="5"/>
        <v>0.75</v>
      </c>
      <c r="F140" t="s">
        <v>734</v>
      </c>
    </row>
    <row r="141" spans="1:6" x14ac:dyDescent="0.2">
      <c r="A141" t="s">
        <v>605</v>
      </c>
      <c r="B141" s="1">
        <v>42882</v>
      </c>
      <c r="C141" s="1" t="str">
        <f t="shared" si="4"/>
        <v>Saturday</v>
      </c>
      <c r="D141" s="2">
        <v>0.74793981481481486</v>
      </c>
      <c r="E141" s="3">
        <f t="shared" si="5"/>
        <v>0.75</v>
      </c>
      <c r="F141" t="s">
        <v>735</v>
      </c>
    </row>
    <row r="142" spans="1:6" x14ac:dyDescent="0.2">
      <c r="A142" t="s">
        <v>605</v>
      </c>
      <c r="B142" s="1">
        <v>42882</v>
      </c>
      <c r="C142" s="1" t="str">
        <f t="shared" si="4"/>
        <v>Saturday</v>
      </c>
      <c r="D142" s="2">
        <v>0.7487152777777778</v>
      </c>
      <c r="E142" s="3">
        <f t="shared" si="5"/>
        <v>0.75</v>
      </c>
      <c r="F142" t="s">
        <v>736</v>
      </c>
    </row>
    <row r="143" spans="1:6" x14ac:dyDescent="0.2">
      <c r="A143" t="s">
        <v>605</v>
      </c>
      <c r="B143" s="1">
        <v>42882</v>
      </c>
      <c r="C143" s="1" t="str">
        <f t="shared" si="4"/>
        <v>Saturday</v>
      </c>
      <c r="D143" s="2">
        <v>0.74906249999999996</v>
      </c>
      <c r="E143" s="3">
        <f t="shared" si="5"/>
        <v>0.75</v>
      </c>
      <c r="F143" t="s">
        <v>737</v>
      </c>
    </row>
    <row r="144" spans="1:6" x14ac:dyDescent="0.2">
      <c r="A144" t="s">
        <v>605</v>
      </c>
      <c r="B144" s="1">
        <v>42882</v>
      </c>
      <c r="C144" s="1" t="str">
        <f t="shared" si="4"/>
        <v>Saturday</v>
      </c>
      <c r="D144" s="2">
        <v>0.74909722222222219</v>
      </c>
      <c r="E144" s="3">
        <f t="shared" si="5"/>
        <v>0.75</v>
      </c>
      <c r="F144" t="s">
        <v>738</v>
      </c>
    </row>
    <row r="145" spans="1:6" x14ac:dyDescent="0.2">
      <c r="A145" t="s">
        <v>605</v>
      </c>
      <c r="B145" s="1">
        <v>42882</v>
      </c>
      <c r="C145" s="1" t="str">
        <f t="shared" si="4"/>
        <v>Saturday</v>
      </c>
      <c r="D145" s="2">
        <v>0.74930555555555556</v>
      </c>
      <c r="E145" s="3">
        <f t="shared" si="5"/>
        <v>0.75</v>
      </c>
      <c r="F145" t="s">
        <v>85</v>
      </c>
    </row>
    <row r="146" spans="1:6" x14ac:dyDescent="0.2">
      <c r="A146" t="s">
        <v>605</v>
      </c>
      <c r="B146" s="1">
        <v>42882</v>
      </c>
      <c r="C146" s="1" t="str">
        <f t="shared" si="4"/>
        <v>Saturday</v>
      </c>
      <c r="D146" s="2">
        <v>0.74997685185185192</v>
      </c>
      <c r="E146" s="3">
        <f t="shared" si="5"/>
        <v>0.75</v>
      </c>
      <c r="F146" t="s">
        <v>739</v>
      </c>
    </row>
    <row r="147" spans="1:6" x14ac:dyDescent="0.2">
      <c r="A147" t="s">
        <v>605</v>
      </c>
      <c r="B147" s="1">
        <v>42882</v>
      </c>
      <c r="C147" s="1" t="str">
        <f t="shared" si="4"/>
        <v>Saturday</v>
      </c>
      <c r="D147" s="2">
        <v>0.7506828703703704</v>
      </c>
      <c r="E147" s="3">
        <f t="shared" si="5"/>
        <v>0.75</v>
      </c>
      <c r="F147" t="s">
        <v>740</v>
      </c>
    </row>
    <row r="148" spans="1:6" x14ac:dyDescent="0.2">
      <c r="A148" t="s">
        <v>605</v>
      </c>
      <c r="B148" s="1">
        <v>42882</v>
      </c>
      <c r="C148" s="1" t="str">
        <f t="shared" si="4"/>
        <v>Saturday</v>
      </c>
      <c r="D148" s="2">
        <v>0.75131944444444443</v>
      </c>
      <c r="E148" s="3">
        <f t="shared" si="5"/>
        <v>0.75</v>
      </c>
      <c r="F148" t="s">
        <v>741</v>
      </c>
    </row>
    <row r="149" spans="1:6" x14ac:dyDescent="0.2">
      <c r="A149" t="s">
        <v>605</v>
      </c>
      <c r="B149" s="1">
        <v>42882</v>
      </c>
      <c r="C149" s="1" t="str">
        <f t="shared" si="4"/>
        <v>Saturday</v>
      </c>
      <c r="D149" s="2">
        <v>0.75204861111111121</v>
      </c>
      <c r="E149" s="3">
        <f t="shared" si="5"/>
        <v>0.75</v>
      </c>
      <c r="F149" t="s">
        <v>742</v>
      </c>
    </row>
    <row r="150" spans="1:6" x14ac:dyDescent="0.2">
      <c r="A150" t="s">
        <v>605</v>
      </c>
      <c r="B150" s="1">
        <v>42882</v>
      </c>
      <c r="C150" s="1" t="str">
        <f t="shared" si="4"/>
        <v>Saturday</v>
      </c>
      <c r="D150" s="2">
        <v>0.81107638888888889</v>
      </c>
      <c r="E150" s="3">
        <f t="shared" si="5"/>
        <v>0.79166666666666663</v>
      </c>
      <c r="F150" t="s">
        <v>743</v>
      </c>
    </row>
    <row r="151" spans="1:6" x14ac:dyDescent="0.2">
      <c r="A151" t="s">
        <v>605</v>
      </c>
      <c r="B151" s="1">
        <v>42882</v>
      </c>
      <c r="C151" s="1" t="str">
        <f t="shared" si="4"/>
        <v>Saturday</v>
      </c>
      <c r="D151" s="2">
        <v>0.86679398148148146</v>
      </c>
      <c r="E151" s="3">
        <f t="shared" si="5"/>
        <v>0.875</v>
      </c>
      <c r="F151" t="s">
        <v>744</v>
      </c>
    </row>
    <row r="152" spans="1:6" x14ac:dyDescent="0.2">
      <c r="A152" t="s">
        <v>605</v>
      </c>
      <c r="B152" s="1">
        <v>42882</v>
      </c>
      <c r="C152" s="1" t="str">
        <f t="shared" si="4"/>
        <v>Saturday</v>
      </c>
      <c r="D152" s="2">
        <v>0.9593287037037036</v>
      </c>
      <c r="E152" s="3">
        <f t="shared" si="5"/>
        <v>0.95833333333333326</v>
      </c>
      <c r="F152" t="s">
        <v>745</v>
      </c>
    </row>
    <row r="153" spans="1:6" x14ac:dyDescent="0.2">
      <c r="A153" t="s">
        <v>605</v>
      </c>
      <c r="B153" s="1">
        <v>42882</v>
      </c>
      <c r="C153" s="1" t="str">
        <f t="shared" si="4"/>
        <v>Saturday</v>
      </c>
      <c r="D153" s="2">
        <v>0.96012731481481473</v>
      </c>
      <c r="E153" s="3">
        <f t="shared" si="5"/>
        <v>0.95833333333333326</v>
      </c>
      <c r="F153" t="s">
        <v>746</v>
      </c>
    </row>
    <row r="154" spans="1:6" x14ac:dyDescent="0.2">
      <c r="A154" t="s">
        <v>605</v>
      </c>
      <c r="B154" s="1">
        <v>42885</v>
      </c>
      <c r="C154" s="1" t="str">
        <f t="shared" si="4"/>
        <v>Tuesday</v>
      </c>
      <c r="D154" s="2">
        <v>0.55659722222222219</v>
      </c>
      <c r="E154" s="3">
        <f t="shared" si="5"/>
        <v>0.54166666666666663</v>
      </c>
      <c r="F154" t="s">
        <v>747</v>
      </c>
    </row>
    <row r="155" spans="1:6" x14ac:dyDescent="0.2">
      <c r="A155" t="s">
        <v>605</v>
      </c>
      <c r="B155" s="1">
        <v>42885</v>
      </c>
      <c r="C155" s="1" t="str">
        <f t="shared" si="4"/>
        <v>Tuesday</v>
      </c>
      <c r="D155" s="2">
        <v>0.58185185185185184</v>
      </c>
      <c r="E155" s="3">
        <f t="shared" si="5"/>
        <v>0.58333333333333326</v>
      </c>
      <c r="F155" t="s">
        <v>748</v>
      </c>
    </row>
    <row r="156" spans="1:6" x14ac:dyDescent="0.2">
      <c r="A156" t="s">
        <v>605</v>
      </c>
      <c r="B156" s="1">
        <v>42885</v>
      </c>
      <c r="C156" s="1" t="str">
        <f t="shared" si="4"/>
        <v>Tuesday</v>
      </c>
      <c r="D156" s="2">
        <v>0.60381944444444446</v>
      </c>
      <c r="E156" s="3">
        <f t="shared" si="5"/>
        <v>0.58333333333333326</v>
      </c>
      <c r="F156" t="s">
        <v>749</v>
      </c>
    </row>
    <row r="157" spans="1:6" x14ac:dyDescent="0.2">
      <c r="A157" t="s">
        <v>3</v>
      </c>
      <c r="B157" s="1">
        <v>42885</v>
      </c>
      <c r="C157" s="1" t="str">
        <f t="shared" si="4"/>
        <v>Tuesday</v>
      </c>
      <c r="D157" s="2">
        <v>0.6159027777777778</v>
      </c>
      <c r="E157" s="3">
        <f t="shared" si="5"/>
        <v>0.625</v>
      </c>
      <c r="F157" t="s">
        <v>750</v>
      </c>
    </row>
    <row r="158" spans="1:6" x14ac:dyDescent="0.2">
      <c r="A158" t="s">
        <v>605</v>
      </c>
      <c r="B158" s="1">
        <v>42885</v>
      </c>
      <c r="C158" s="1" t="str">
        <f t="shared" si="4"/>
        <v>Tuesday</v>
      </c>
      <c r="D158" s="2">
        <v>0.62277777777777776</v>
      </c>
      <c r="E158" s="3">
        <f t="shared" si="5"/>
        <v>0.625</v>
      </c>
      <c r="F158" t="s">
        <v>751</v>
      </c>
    </row>
    <row r="159" spans="1:6" x14ac:dyDescent="0.2">
      <c r="A159" t="s">
        <v>605</v>
      </c>
      <c r="B159" s="1">
        <v>42885</v>
      </c>
      <c r="C159" s="1" t="str">
        <f t="shared" si="4"/>
        <v>Tuesday</v>
      </c>
      <c r="D159" s="2">
        <v>0.70474537037037033</v>
      </c>
      <c r="E159" s="3">
        <f t="shared" si="5"/>
        <v>0.70833333333333326</v>
      </c>
      <c r="F159" t="s">
        <v>752</v>
      </c>
    </row>
    <row r="160" spans="1:6" x14ac:dyDescent="0.2">
      <c r="A160" t="s">
        <v>605</v>
      </c>
      <c r="B160" s="1">
        <v>42885</v>
      </c>
      <c r="C160" s="1" t="str">
        <f t="shared" si="4"/>
        <v>Tuesday</v>
      </c>
      <c r="D160" s="2">
        <v>0.72128472222222229</v>
      </c>
      <c r="E160" s="3">
        <f t="shared" si="5"/>
        <v>0.70833333333333326</v>
      </c>
      <c r="F160" t="s">
        <v>753</v>
      </c>
    </row>
    <row r="161" spans="1:6" x14ac:dyDescent="0.2">
      <c r="A161" t="s">
        <v>605</v>
      </c>
      <c r="B161" s="1">
        <v>42885</v>
      </c>
      <c r="C161" s="1" t="str">
        <f t="shared" si="4"/>
        <v>Tuesday</v>
      </c>
      <c r="D161" s="2">
        <v>0.72171296296296295</v>
      </c>
      <c r="E161" s="3">
        <f t="shared" si="5"/>
        <v>0.70833333333333326</v>
      </c>
      <c r="F161" t="s">
        <v>754</v>
      </c>
    </row>
    <row r="162" spans="1:6" x14ac:dyDescent="0.2">
      <c r="A162" t="s">
        <v>605</v>
      </c>
      <c r="B162" s="1">
        <v>42885</v>
      </c>
      <c r="C162" s="1" t="str">
        <f t="shared" si="4"/>
        <v>Tuesday</v>
      </c>
      <c r="D162" s="2">
        <v>0.72293981481481484</v>
      </c>
      <c r="E162" s="3">
        <f t="shared" si="5"/>
        <v>0.70833333333333326</v>
      </c>
      <c r="F162" t="s">
        <v>755</v>
      </c>
    </row>
    <row r="163" spans="1:6" x14ac:dyDescent="0.2">
      <c r="A163" t="s">
        <v>605</v>
      </c>
      <c r="B163" s="1">
        <v>42885</v>
      </c>
      <c r="C163" s="1" t="str">
        <f t="shared" si="4"/>
        <v>Tuesday</v>
      </c>
      <c r="D163" s="2">
        <v>0.72452546296296294</v>
      </c>
      <c r="E163" s="3">
        <f t="shared" si="5"/>
        <v>0.70833333333333326</v>
      </c>
      <c r="F163" t="s">
        <v>756</v>
      </c>
    </row>
    <row r="164" spans="1:6" x14ac:dyDescent="0.2">
      <c r="A164" t="s">
        <v>605</v>
      </c>
      <c r="B164" s="1">
        <v>42885</v>
      </c>
      <c r="C164" s="1" t="str">
        <f t="shared" si="4"/>
        <v>Tuesday</v>
      </c>
      <c r="D164" s="2">
        <v>0.72510416666666666</v>
      </c>
      <c r="E164" s="3">
        <f t="shared" si="5"/>
        <v>0.70833333333333326</v>
      </c>
      <c r="F164" t="s">
        <v>667</v>
      </c>
    </row>
    <row r="165" spans="1:6" x14ac:dyDescent="0.2">
      <c r="A165" t="s">
        <v>605</v>
      </c>
      <c r="B165" s="1">
        <v>42885</v>
      </c>
      <c r="C165" s="1" t="str">
        <f t="shared" si="4"/>
        <v>Tuesday</v>
      </c>
      <c r="D165" s="2">
        <v>0.73668981481481488</v>
      </c>
      <c r="E165" s="3">
        <f t="shared" si="5"/>
        <v>0.75</v>
      </c>
      <c r="F165" t="s">
        <v>757</v>
      </c>
    </row>
    <row r="166" spans="1:6" x14ac:dyDescent="0.2">
      <c r="A166" t="s">
        <v>605</v>
      </c>
      <c r="B166" s="1">
        <v>42885</v>
      </c>
      <c r="C166" s="1" t="str">
        <f t="shared" si="4"/>
        <v>Tuesday</v>
      </c>
      <c r="D166" s="2">
        <v>0.73726851851851849</v>
      </c>
      <c r="E166" s="3">
        <f t="shared" si="5"/>
        <v>0.75</v>
      </c>
      <c r="F166" t="s">
        <v>758</v>
      </c>
    </row>
    <row r="167" spans="1:6" x14ac:dyDescent="0.2">
      <c r="A167" t="s">
        <v>605</v>
      </c>
      <c r="B167" s="1">
        <v>42885</v>
      </c>
      <c r="C167" s="1" t="str">
        <f t="shared" si="4"/>
        <v>Tuesday</v>
      </c>
      <c r="D167" s="2">
        <v>0.84212962962962967</v>
      </c>
      <c r="E167" s="3">
        <f t="shared" si="5"/>
        <v>0.83333333333333326</v>
      </c>
      <c r="F167" t="s">
        <v>759</v>
      </c>
    </row>
    <row r="168" spans="1:6" x14ac:dyDescent="0.2">
      <c r="A168" t="s">
        <v>605</v>
      </c>
      <c r="B168" s="1">
        <v>42885</v>
      </c>
      <c r="C168" s="1" t="str">
        <f t="shared" si="4"/>
        <v>Tuesday</v>
      </c>
      <c r="D168" s="2">
        <v>0.84232638888888889</v>
      </c>
      <c r="E168" s="3">
        <f t="shared" si="5"/>
        <v>0.83333333333333326</v>
      </c>
      <c r="F168" t="s">
        <v>675</v>
      </c>
    </row>
    <row r="169" spans="1:6" x14ac:dyDescent="0.2">
      <c r="A169" t="s">
        <v>605</v>
      </c>
      <c r="B169" s="1">
        <v>42885</v>
      </c>
      <c r="C169" s="1" t="str">
        <f t="shared" si="4"/>
        <v>Tuesday</v>
      </c>
      <c r="D169" s="2">
        <v>0.84556712962962965</v>
      </c>
      <c r="E169" s="3">
        <f t="shared" si="5"/>
        <v>0.83333333333333326</v>
      </c>
      <c r="F169" t="s">
        <v>760</v>
      </c>
    </row>
    <row r="170" spans="1:6" x14ac:dyDescent="0.2">
      <c r="A170" t="s">
        <v>605</v>
      </c>
      <c r="B170" s="1">
        <v>42885</v>
      </c>
      <c r="C170" s="1" t="str">
        <f t="shared" si="4"/>
        <v>Tuesday</v>
      </c>
      <c r="D170" s="2">
        <v>0.8465625</v>
      </c>
      <c r="E170" s="3">
        <f t="shared" si="5"/>
        <v>0.83333333333333326</v>
      </c>
      <c r="F170" t="s">
        <v>761</v>
      </c>
    </row>
    <row r="171" spans="1:6" x14ac:dyDescent="0.2">
      <c r="A171" t="s">
        <v>605</v>
      </c>
      <c r="B171" s="1">
        <v>42886</v>
      </c>
      <c r="C171" s="1" t="str">
        <f t="shared" si="4"/>
        <v>Wednesday</v>
      </c>
      <c r="D171" s="2">
        <v>4.155092592592593E-3</v>
      </c>
      <c r="E171" s="3">
        <f t="shared" si="5"/>
        <v>0</v>
      </c>
      <c r="F171" t="s">
        <v>762</v>
      </c>
    </row>
    <row r="172" spans="1:6" x14ac:dyDescent="0.2">
      <c r="A172" t="s">
        <v>605</v>
      </c>
      <c r="B172" s="1">
        <v>42886</v>
      </c>
      <c r="C172" s="1" t="str">
        <f t="shared" si="4"/>
        <v>Wednesday</v>
      </c>
      <c r="D172" s="2">
        <v>1.6898148148148148E-2</v>
      </c>
      <c r="E172" s="3">
        <f t="shared" si="5"/>
        <v>0</v>
      </c>
      <c r="F172" t="s">
        <v>763</v>
      </c>
    </row>
    <row r="173" spans="1:6" x14ac:dyDescent="0.2">
      <c r="A173" t="s">
        <v>605</v>
      </c>
      <c r="B173" s="1">
        <v>42886</v>
      </c>
      <c r="C173" s="1" t="str">
        <f t="shared" si="4"/>
        <v>Wednesday</v>
      </c>
      <c r="D173" s="2">
        <v>3.3310185185185186E-2</v>
      </c>
      <c r="E173" s="3">
        <f t="shared" si="5"/>
        <v>4.1666666666666664E-2</v>
      </c>
      <c r="F173" t="s">
        <v>764</v>
      </c>
    </row>
    <row r="174" spans="1:6" x14ac:dyDescent="0.2">
      <c r="A174" t="s">
        <v>605</v>
      </c>
      <c r="B174" s="1">
        <v>42886</v>
      </c>
      <c r="C174" s="1" t="str">
        <f t="shared" si="4"/>
        <v>Wednesday</v>
      </c>
      <c r="D174" s="2">
        <v>4.4050925925925931E-2</v>
      </c>
      <c r="E174" s="3">
        <f t="shared" si="5"/>
        <v>4.1666666666666664E-2</v>
      </c>
      <c r="F174" t="s">
        <v>765</v>
      </c>
    </row>
    <row r="175" spans="1:6" x14ac:dyDescent="0.2">
      <c r="A175" t="s">
        <v>605</v>
      </c>
      <c r="B175" s="1">
        <v>42886</v>
      </c>
      <c r="C175" s="1" t="str">
        <f t="shared" si="4"/>
        <v>Wednesday</v>
      </c>
      <c r="D175" s="2">
        <v>0.62543981481481481</v>
      </c>
      <c r="E175" s="3">
        <f t="shared" si="5"/>
        <v>0.625</v>
      </c>
      <c r="F175" t="s">
        <v>766</v>
      </c>
    </row>
    <row r="176" spans="1:6" x14ac:dyDescent="0.2">
      <c r="A176" t="s">
        <v>605</v>
      </c>
      <c r="B176" s="1">
        <v>42886</v>
      </c>
      <c r="C176" s="1" t="str">
        <f t="shared" si="4"/>
        <v>Wednesday</v>
      </c>
      <c r="D176" s="2">
        <v>0.62711805555555555</v>
      </c>
      <c r="E176" s="3">
        <f t="shared" si="5"/>
        <v>0.625</v>
      </c>
      <c r="F176" t="s">
        <v>767</v>
      </c>
    </row>
    <row r="177" spans="1:6" x14ac:dyDescent="0.2">
      <c r="A177" t="s">
        <v>605</v>
      </c>
      <c r="B177" s="1">
        <v>42886</v>
      </c>
      <c r="C177" s="1" t="str">
        <f t="shared" si="4"/>
        <v>Wednesday</v>
      </c>
      <c r="D177" s="2">
        <v>0.63454861111111105</v>
      </c>
      <c r="E177" s="3">
        <f t="shared" si="5"/>
        <v>0.625</v>
      </c>
      <c r="F177" t="s">
        <v>768</v>
      </c>
    </row>
    <row r="178" spans="1:6" x14ac:dyDescent="0.2">
      <c r="A178" t="s">
        <v>605</v>
      </c>
      <c r="B178" s="1">
        <v>42886</v>
      </c>
      <c r="C178" s="1" t="str">
        <f t="shared" si="4"/>
        <v>Wednesday</v>
      </c>
      <c r="D178" s="2">
        <v>0.63483796296296291</v>
      </c>
      <c r="E178" s="3">
        <f t="shared" si="5"/>
        <v>0.625</v>
      </c>
      <c r="F178" t="s">
        <v>123</v>
      </c>
    </row>
    <row r="179" spans="1:6" x14ac:dyDescent="0.2">
      <c r="A179" t="s">
        <v>605</v>
      </c>
      <c r="B179" s="1">
        <v>42887</v>
      </c>
      <c r="C179" s="1" t="str">
        <f t="shared" si="4"/>
        <v>Thursday</v>
      </c>
      <c r="D179" s="2">
        <v>1.7476851851851852E-3</v>
      </c>
      <c r="E179" s="3">
        <f t="shared" si="5"/>
        <v>0</v>
      </c>
      <c r="F179" t="s">
        <v>769</v>
      </c>
    </row>
    <row r="180" spans="1:6" x14ac:dyDescent="0.2">
      <c r="A180" t="s">
        <v>605</v>
      </c>
      <c r="B180" s="1">
        <v>42887</v>
      </c>
      <c r="C180" s="1" t="str">
        <f t="shared" si="4"/>
        <v>Thursday</v>
      </c>
      <c r="D180" s="2">
        <v>3.3530092592592591E-2</v>
      </c>
      <c r="E180" s="3">
        <f t="shared" si="5"/>
        <v>4.1666666666666664E-2</v>
      </c>
      <c r="F180" t="s">
        <v>770</v>
      </c>
    </row>
    <row r="181" spans="1:6" x14ac:dyDescent="0.2">
      <c r="A181" t="s">
        <v>605</v>
      </c>
      <c r="B181" s="1">
        <v>42887</v>
      </c>
      <c r="C181" s="1" t="str">
        <f t="shared" si="4"/>
        <v>Thursday</v>
      </c>
      <c r="D181" s="2">
        <v>0.65244212962962966</v>
      </c>
      <c r="E181" s="3">
        <f t="shared" si="5"/>
        <v>0.66666666666666663</v>
      </c>
      <c r="F181" t="s">
        <v>771</v>
      </c>
    </row>
    <row r="182" spans="1:6" x14ac:dyDescent="0.2">
      <c r="A182" t="s">
        <v>605</v>
      </c>
      <c r="B182" s="1">
        <v>42887</v>
      </c>
      <c r="C182" s="1" t="str">
        <f t="shared" si="4"/>
        <v>Thursday</v>
      </c>
      <c r="D182" s="2">
        <v>0.65430555555555558</v>
      </c>
      <c r="E182" s="3">
        <f t="shared" si="5"/>
        <v>0.66666666666666663</v>
      </c>
      <c r="F182" t="s">
        <v>772</v>
      </c>
    </row>
    <row r="183" spans="1:6" x14ac:dyDescent="0.2">
      <c r="A183" t="s">
        <v>605</v>
      </c>
      <c r="B183" s="1">
        <v>42887</v>
      </c>
      <c r="C183" s="1" t="str">
        <f t="shared" si="4"/>
        <v>Thursday</v>
      </c>
      <c r="D183" s="2">
        <v>0.65465277777777775</v>
      </c>
      <c r="E183" s="3">
        <f t="shared" si="5"/>
        <v>0.66666666666666663</v>
      </c>
      <c r="F183" t="s">
        <v>667</v>
      </c>
    </row>
    <row r="184" spans="1:6" x14ac:dyDescent="0.2">
      <c r="A184" t="s">
        <v>605</v>
      </c>
      <c r="B184" s="1">
        <v>42887</v>
      </c>
      <c r="C184" s="1" t="str">
        <f t="shared" si="4"/>
        <v>Thursday</v>
      </c>
      <c r="D184" s="2">
        <v>0.65591435185185187</v>
      </c>
      <c r="E184" s="3">
        <f t="shared" si="5"/>
        <v>0.66666666666666663</v>
      </c>
      <c r="F184" t="s">
        <v>773</v>
      </c>
    </row>
    <row r="185" spans="1:6" x14ac:dyDescent="0.2">
      <c r="A185" t="s">
        <v>605</v>
      </c>
      <c r="B185" s="1">
        <v>42887</v>
      </c>
      <c r="C185" s="1" t="str">
        <f t="shared" si="4"/>
        <v>Thursday</v>
      </c>
      <c r="D185" s="2">
        <v>0.6586805555555556</v>
      </c>
      <c r="E185" s="3">
        <f t="shared" si="5"/>
        <v>0.66666666666666663</v>
      </c>
      <c r="F185" t="s">
        <v>774</v>
      </c>
    </row>
    <row r="186" spans="1:6" x14ac:dyDescent="0.2">
      <c r="A186" t="s">
        <v>605</v>
      </c>
      <c r="B186" s="1">
        <v>42887</v>
      </c>
      <c r="C186" s="1" t="str">
        <f t="shared" si="4"/>
        <v>Thursday</v>
      </c>
      <c r="D186" s="2">
        <v>0.68494212962962964</v>
      </c>
      <c r="E186" s="3">
        <f t="shared" si="5"/>
        <v>0.66666666666666663</v>
      </c>
      <c r="F186" t="s">
        <v>775</v>
      </c>
    </row>
    <row r="187" spans="1:6" x14ac:dyDescent="0.2">
      <c r="A187" t="s">
        <v>605</v>
      </c>
      <c r="B187" s="1">
        <v>42887</v>
      </c>
      <c r="C187" s="1" t="str">
        <f t="shared" si="4"/>
        <v>Thursday</v>
      </c>
      <c r="D187" s="2">
        <v>0.68556712962962962</v>
      </c>
      <c r="E187" s="3">
        <f t="shared" si="5"/>
        <v>0.66666666666666663</v>
      </c>
      <c r="F187" t="s">
        <v>776</v>
      </c>
    </row>
    <row r="188" spans="1:6" x14ac:dyDescent="0.2">
      <c r="A188" t="s">
        <v>605</v>
      </c>
      <c r="B188" s="1">
        <v>42887</v>
      </c>
      <c r="C188" s="1" t="str">
        <f t="shared" si="4"/>
        <v>Thursday</v>
      </c>
      <c r="D188" s="2">
        <v>0.68717592592592591</v>
      </c>
      <c r="E188" s="3">
        <f t="shared" si="5"/>
        <v>0.66666666666666663</v>
      </c>
      <c r="F188" t="s">
        <v>777</v>
      </c>
    </row>
    <row r="189" spans="1:6" x14ac:dyDescent="0.2">
      <c r="A189" t="s">
        <v>605</v>
      </c>
      <c r="B189" s="1">
        <v>42887</v>
      </c>
      <c r="C189" s="1" t="str">
        <f t="shared" si="4"/>
        <v>Thursday</v>
      </c>
      <c r="D189" s="2">
        <v>0.80447916666666675</v>
      </c>
      <c r="E189" s="3">
        <f t="shared" si="5"/>
        <v>0.79166666666666663</v>
      </c>
      <c r="F189" t="s">
        <v>778</v>
      </c>
    </row>
    <row r="190" spans="1:6" x14ac:dyDescent="0.2">
      <c r="A190" t="s">
        <v>605</v>
      </c>
      <c r="B190" s="1">
        <v>42887</v>
      </c>
      <c r="C190" s="1" t="str">
        <f t="shared" si="4"/>
        <v>Thursday</v>
      </c>
      <c r="D190" s="2">
        <v>0.85687500000000005</v>
      </c>
      <c r="E190" s="3">
        <f t="shared" si="5"/>
        <v>0.875</v>
      </c>
      <c r="F190" t="s">
        <v>779</v>
      </c>
    </row>
    <row r="191" spans="1:6" x14ac:dyDescent="0.2">
      <c r="A191" t="s">
        <v>605</v>
      </c>
      <c r="B191" s="1">
        <v>42887</v>
      </c>
      <c r="C191" s="1" t="str">
        <f t="shared" si="4"/>
        <v>Thursday</v>
      </c>
      <c r="D191" s="2">
        <v>0.86890046296296297</v>
      </c>
      <c r="E191" s="3">
        <f t="shared" si="5"/>
        <v>0.875</v>
      </c>
      <c r="F191" t="s">
        <v>780</v>
      </c>
    </row>
    <row r="192" spans="1:6" x14ac:dyDescent="0.2">
      <c r="A192" t="s">
        <v>605</v>
      </c>
      <c r="B192" s="1">
        <v>42887</v>
      </c>
      <c r="C192" s="1" t="str">
        <f t="shared" si="4"/>
        <v>Thursday</v>
      </c>
      <c r="D192" s="2">
        <v>0.87032407407407408</v>
      </c>
      <c r="E192" s="3">
        <f t="shared" si="5"/>
        <v>0.875</v>
      </c>
      <c r="F192" t="s">
        <v>781</v>
      </c>
    </row>
    <row r="193" spans="1:6" x14ac:dyDescent="0.2">
      <c r="A193" t="s">
        <v>605</v>
      </c>
      <c r="B193" s="1">
        <v>42887</v>
      </c>
      <c r="C193" s="1" t="str">
        <f t="shared" si="4"/>
        <v>Thursday</v>
      </c>
      <c r="D193" s="2">
        <v>0.89033564814814825</v>
      </c>
      <c r="E193" s="3">
        <f t="shared" si="5"/>
        <v>0.875</v>
      </c>
      <c r="F193" t="s">
        <v>782</v>
      </c>
    </row>
    <row r="194" spans="1:6" x14ac:dyDescent="0.2">
      <c r="A194" t="s">
        <v>605</v>
      </c>
      <c r="B194" s="1">
        <v>42887</v>
      </c>
      <c r="C194" s="1" t="str">
        <f t="shared" ref="C194:C257" si="6">TEXT(B194,"dddd")</f>
        <v>Thursday</v>
      </c>
      <c r="D194" s="2">
        <v>0.89440972222222215</v>
      </c>
      <c r="E194" s="3">
        <f t="shared" ref="E194:E257" si="7">MROUND(D194,"1:00")</f>
        <v>0.875</v>
      </c>
      <c r="F194" t="s">
        <v>783</v>
      </c>
    </row>
    <row r="195" spans="1:6" x14ac:dyDescent="0.2">
      <c r="A195" t="s">
        <v>605</v>
      </c>
      <c r="B195" s="1">
        <v>42887</v>
      </c>
      <c r="C195" s="1" t="str">
        <f t="shared" si="6"/>
        <v>Thursday</v>
      </c>
      <c r="D195" s="2">
        <v>0.89489583333333333</v>
      </c>
      <c r="E195" s="3">
        <f t="shared" si="7"/>
        <v>0.875</v>
      </c>
      <c r="F195" t="s">
        <v>631</v>
      </c>
    </row>
    <row r="196" spans="1:6" x14ac:dyDescent="0.2">
      <c r="A196" t="s">
        <v>605</v>
      </c>
      <c r="B196" s="1">
        <v>42888</v>
      </c>
      <c r="C196" s="1" t="str">
        <f t="shared" si="6"/>
        <v>Friday</v>
      </c>
      <c r="D196" s="2">
        <v>0.67381944444444442</v>
      </c>
      <c r="E196" s="3">
        <f t="shared" si="7"/>
        <v>0.66666666666666663</v>
      </c>
      <c r="F196" t="s">
        <v>784</v>
      </c>
    </row>
    <row r="197" spans="1:6" x14ac:dyDescent="0.2">
      <c r="A197" t="s">
        <v>605</v>
      </c>
      <c r="B197" s="1">
        <v>42888</v>
      </c>
      <c r="C197" s="1" t="str">
        <f t="shared" si="6"/>
        <v>Friday</v>
      </c>
      <c r="D197" s="2">
        <v>0.71871527777777777</v>
      </c>
      <c r="E197" s="3">
        <f t="shared" si="7"/>
        <v>0.70833333333333326</v>
      </c>
      <c r="F197" t="s">
        <v>785</v>
      </c>
    </row>
    <row r="198" spans="1:6" x14ac:dyDescent="0.2">
      <c r="A198" t="s">
        <v>605</v>
      </c>
      <c r="B198" s="1">
        <v>42888</v>
      </c>
      <c r="C198" s="1" t="str">
        <f t="shared" si="6"/>
        <v>Friday</v>
      </c>
      <c r="D198" s="2">
        <v>0.7197337962962963</v>
      </c>
      <c r="E198" s="3">
        <f t="shared" si="7"/>
        <v>0.70833333333333326</v>
      </c>
      <c r="F198" t="s">
        <v>786</v>
      </c>
    </row>
    <row r="199" spans="1:6" x14ac:dyDescent="0.2">
      <c r="A199" t="s">
        <v>605</v>
      </c>
      <c r="B199" s="1">
        <v>42888</v>
      </c>
      <c r="C199" s="1" t="str">
        <f t="shared" si="6"/>
        <v>Friday</v>
      </c>
      <c r="D199" s="2">
        <v>0.83584490740740736</v>
      </c>
      <c r="E199" s="3">
        <f t="shared" si="7"/>
        <v>0.83333333333333326</v>
      </c>
      <c r="F199" t="s">
        <v>787</v>
      </c>
    </row>
    <row r="200" spans="1:6" x14ac:dyDescent="0.2">
      <c r="A200" t="s">
        <v>605</v>
      </c>
      <c r="B200" s="1">
        <v>42888</v>
      </c>
      <c r="C200" s="1" t="str">
        <f t="shared" si="6"/>
        <v>Friday</v>
      </c>
      <c r="D200" s="2">
        <v>0.83658564814814806</v>
      </c>
      <c r="E200" s="3">
        <f t="shared" si="7"/>
        <v>0.83333333333333326</v>
      </c>
      <c r="F200" t="s">
        <v>675</v>
      </c>
    </row>
    <row r="201" spans="1:6" x14ac:dyDescent="0.2">
      <c r="A201" t="s">
        <v>605</v>
      </c>
      <c r="B201" s="1">
        <v>42888</v>
      </c>
      <c r="C201" s="1" t="str">
        <f t="shared" si="6"/>
        <v>Friday</v>
      </c>
      <c r="D201" s="2">
        <v>0.83835648148148145</v>
      </c>
      <c r="E201" s="3">
        <f t="shared" si="7"/>
        <v>0.83333333333333326</v>
      </c>
      <c r="F201" t="s">
        <v>788</v>
      </c>
    </row>
    <row r="202" spans="1:6" x14ac:dyDescent="0.2">
      <c r="A202" t="s">
        <v>605</v>
      </c>
      <c r="B202" s="1">
        <v>42888</v>
      </c>
      <c r="C202" s="1" t="str">
        <f t="shared" si="6"/>
        <v>Friday</v>
      </c>
      <c r="D202" s="2">
        <v>0.84748842592592588</v>
      </c>
      <c r="E202" s="3">
        <f t="shared" si="7"/>
        <v>0.83333333333333326</v>
      </c>
      <c r="F202" t="s">
        <v>789</v>
      </c>
    </row>
    <row r="203" spans="1:6" x14ac:dyDescent="0.2">
      <c r="A203" t="s">
        <v>605</v>
      </c>
      <c r="B203" s="1">
        <v>42891</v>
      </c>
      <c r="C203" s="1" t="str">
        <f t="shared" si="6"/>
        <v>Monday</v>
      </c>
      <c r="D203" s="2">
        <v>0.53005787037037033</v>
      </c>
      <c r="E203" s="3">
        <f t="shared" si="7"/>
        <v>0.54166666666666663</v>
      </c>
      <c r="F203" t="s">
        <v>790</v>
      </c>
    </row>
    <row r="204" spans="1:6" x14ac:dyDescent="0.2">
      <c r="A204" t="s">
        <v>605</v>
      </c>
      <c r="B204" s="1">
        <v>42891</v>
      </c>
      <c r="C204" s="1" t="str">
        <f t="shared" si="6"/>
        <v>Monday</v>
      </c>
      <c r="D204" s="2">
        <v>0.56331018518518516</v>
      </c>
      <c r="E204" s="3">
        <f t="shared" si="7"/>
        <v>0.58333333333333326</v>
      </c>
      <c r="F204" t="s">
        <v>791</v>
      </c>
    </row>
    <row r="205" spans="1:6" x14ac:dyDescent="0.2">
      <c r="A205" t="s">
        <v>3</v>
      </c>
      <c r="B205" s="1">
        <v>42892</v>
      </c>
      <c r="C205" s="1" t="str">
        <f t="shared" si="6"/>
        <v>Tuesday</v>
      </c>
      <c r="D205" s="2">
        <v>0.96050925925925934</v>
      </c>
      <c r="E205" s="3">
        <f t="shared" si="7"/>
        <v>0.95833333333333326</v>
      </c>
      <c r="F205" t="s">
        <v>792</v>
      </c>
    </row>
    <row r="206" spans="1:6" x14ac:dyDescent="0.2">
      <c r="A206" t="s">
        <v>605</v>
      </c>
      <c r="B206" s="1">
        <v>42893</v>
      </c>
      <c r="C206" s="1" t="str">
        <f t="shared" si="6"/>
        <v>Wednesday</v>
      </c>
      <c r="D206" s="2">
        <v>4.6828703703703706E-2</v>
      </c>
      <c r="E206" s="3">
        <f t="shared" si="7"/>
        <v>4.1666666666666664E-2</v>
      </c>
      <c r="F206" t="s">
        <v>793</v>
      </c>
    </row>
    <row r="207" spans="1:6" x14ac:dyDescent="0.2">
      <c r="A207" t="s">
        <v>605</v>
      </c>
      <c r="B207" s="1">
        <v>42893</v>
      </c>
      <c r="C207" s="1" t="str">
        <f t="shared" si="6"/>
        <v>Wednesday</v>
      </c>
      <c r="D207" s="2">
        <v>4.7129629629629632E-2</v>
      </c>
      <c r="E207" s="3">
        <f t="shared" si="7"/>
        <v>4.1666666666666664E-2</v>
      </c>
      <c r="F207" t="s">
        <v>794</v>
      </c>
    </row>
    <row r="208" spans="1:6" x14ac:dyDescent="0.2">
      <c r="A208" t="s">
        <v>605</v>
      </c>
      <c r="B208" s="1">
        <v>42893</v>
      </c>
      <c r="C208" s="1" t="str">
        <f t="shared" si="6"/>
        <v>Wednesday</v>
      </c>
      <c r="D208" s="2">
        <v>7.5196759259259269E-2</v>
      </c>
      <c r="E208" s="3">
        <f t="shared" si="7"/>
        <v>8.3333333333333329E-2</v>
      </c>
      <c r="F208" t="s">
        <v>795</v>
      </c>
    </row>
    <row r="209" spans="1:6" x14ac:dyDescent="0.2">
      <c r="A209" t="s">
        <v>3</v>
      </c>
      <c r="B209" s="1">
        <v>42893</v>
      </c>
      <c r="C209" s="1" t="str">
        <f t="shared" si="6"/>
        <v>Wednesday</v>
      </c>
      <c r="D209" s="2">
        <v>0.59445601851851848</v>
      </c>
      <c r="E209" s="3">
        <f t="shared" si="7"/>
        <v>0.58333333333333326</v>
      </c>
      <c r="F209" t="s">
        <v>796</v>
      </c>
    </row>
    <row r="210" spans="1:6" x14ac:dyDescent="0.2">
      <c r="A210" t="s">
        <v>605</v>
      </c>
      <c r="B210" s="1">
        <v>42893</v>
      </c>
      <c r="C210" s="1" t="str">
        <f t="shared" si="6"/>
        <v>Wednesday</v>
      </c>
      <c r="D210" s="2">
        <v>0.85265046296296287</v>
      </c>
      <c r="E210" s="3">
        <f t="shared" si="7"/>
        <v>0.83333333333333326</v>
      </c>
      <c r="F210" t="s">
        <v>797</v>
      </c>
    </row>
    <row r="211" spans="1:6" x14ac:dyDescent="0.2">
      <c r="A211" t="s">
        <v>605</v>
      </c>
      <c r="B211" s="1">
        <v>42893</v>
      </c>
      <c r="C211" s="1" t="str">
        <f t="shared" si="6"/>
        <v>Wednesday</v>
      </c>
      <c r="D211" s="2">
        <v>0.85322916666666659</v>
      </c>
      <c r="E211" s="3">
        <f t="shared" si="7"/>
        <v>0.83333333333333326</v>
      </c>
      <c r="F211" t="s">
        <v>798</v>
      </c>
    </row>
    <row r="212" spans="1:6" x14ac:dyDescent="0.2">
      <c r="A212" t="s">
        <v>3</v>
      </c>
      <c r="B212" s="1">
        <v>42893</v>
      </c>
      <c r="C212" s="1" t="str">
        <f t="shared" si="6"/>
        <v>Wednesday</v>
      </c>
      <c r="D212" s="2">
        <v>0.96079861111111109</v>
      </c>
      <c r="E212" s="3">
        <f t="shared" si="7"/>
        <v>0.95833333333333326</v>
      </c>
      <c r="F212" t="s">
        <v>799</v>
      </c>
    </row>
    <row r="213" spans="1:6" x14ac:dyDescent="0.2">
      <c r="A213" t="s">
        <v>3</v>
      </c>
      <c r="B213" s="1">
        <v>42893</v>
      </c>
      <c r="C213" s="1" t="str">
        <f t="shared" si="6"/>
        <v>Wednesday</v>
      </c>
      <c r="D213" s="2">
        <v>0.96081018518518524</v>
      </c>
      <c r="E213" s="3">
        <f t="shared" si="7"/>
        <v>0.95833333333333326</v>
      </c>
      <c r="F213" t="s">
        <v>800</v>
      </c>
    </row>
    <row r="214" spans="1:6" x14ac:dyDescent="0.2">
      <c r="A214" t="s">
        <v>3</v>
      </c>
      <c r="B214" s="1">
        <v>42893</v>
      </c>
      <c r="C214" s="1" t="str">
        <f t="shared" si="6"/>
        <v>Wednesday</v>
      </c>
      <c r="D214" s="2">
        <v>0.96104166666666668</v>
      </c>
      <c r="E214" s="3">
        <f t="shared" si="7"/>
        <v>0.95833333333333326</v>
      </c>
      <c r="F214" t="s">
        <v>801</v>
      </c>
    </row>
    <row r="215" spans="1:6" x14ac:dyDescent="0.2">
      <c r="A215" t="s">
        <v>605</v>
      </c>
      <c r="B215" s="1">
        <v>42893</v>
      </c>
      <c r="C215" s="1" t="str">
        <f t="shared" si="6"/>
        <v>Wednesday</v>
      </c>
      <c r="D215" s="2">
        <v>0.99077546296296293</v>
      </c>
      <c r="E215" s="3">
        <f t="shared" si="7"/>
        <v>1</v>
      </c>
      <c r="F215" t="s">
        <v>802</v>
      </c>
    </row>
    <row r="216" spans="1:6" x14ac:dyDescent="0.2">
      <c r="A216" t="s">
        <v>3</v>
      </c>
      <c r="B216" s="1">
        <v>42894</v>
      </c>
      <c r="C216" s="1" t="str">
        <f t="shared" si="6"/>
        <v>Thursday</v>
      </c>
      <c r="D216" s="2">
        <v>5.7928240740740738E-2</v>
      </c>
      <c r="E216" s="3">
        <f t="shared" si="7"/>
        <v>4.1666666666666664E-2</v>
      </c>
      <c r="F216" t="s">
        <v>803</v>
      </c>
    </row>
    <row r="217" spans="1:6" x14ac:dyDescent="0.2">
      <c r="A217" t="s">
        <v>3</v>
      </c>
      <c r="B217" s="1">
        <v>42894</v>
      </c>
      <c r="C217" s="1" t="str">
        <f t="shared" si="6"/>
        <v>Thursday</v>
      </c>
      <c r="D217" s="2">
        <v>0.15480324074074073</v>
      </c>
      <c r="E217" s="3">
        <f t="shared" si="7"/>
        <v>0.16666666666666666</v>
      </c>
      <c r="F217" t="s">
        <v>804</v>
      </c>
    </row>
    <row r="218" spans="1:6" x14ac:dyDescent="0.2">
      <c r="A218" t="s">
        <v>605</v>
      </c>
      <c r="B218" s="1">
        <v>42894</v>
      </c>
      <c r="C218" s="1" t="str">
        <f t="shared" si="6"/>
        <v>Thursday</v>
      </c>
      <c r="D218" s="2">
        <v>0.15549768518518517</v>
      </c>
      <c r="E218" s="3">
        <f t="shared" si="7"/>
        <v>0.16666666666666666</v>
      </c>
      <c r="F218" t="s">
        <v>805</v>
      </c>
    </row>
    <row r="219" spans="1:6" x14ac:dyDescent="0.2">
      <c r="A219" t="s">
        <v>605</v>
      </c>
      <c r="B219" s="1">
        <v>42894</v>
      </c>
      <c r="C219" s="1" t="str">
        <f t="shared" si="6"/>
        <v>Thursday</v>
      </c>
      <c r="D219" s="2">
        <v>0.49721064814814814</v>
      </c>
      <c r="E219" s="3">
        <f t="shared" si="7"/>
        <v>0.5</v>
      </c>
      <c r="F219" t="s">
        <v>806</v>
      </c>
    </row>
    <row r="220" spans="1:6" x14ac:dyDescent="0.2">
      <c r="A220" t="s">
        <v>605</v>
      </c>
      <c r="B220" s="1">
        <v>42894</v>
      </c>
      <c r="C220" s="1" t="str">
        <f t="shared" si="6"/>
        <v>Thursday</v>
      </c>
      <c r="D220" s="2">
        <v>0.49835648148148143</v>
      </c>
      <c r="E220" s="3">
        <f t="shared" si="7"/>
        <v>0.5</v>
      </c>
      <c r="F220" t="s">
        <v>807</v>
      </c>
    </row>
    <row r="221" spans="1:6" x14ac:dyDescent="0.2">
      <c r="A221" t="s">
        <v>605</v>
      </c>
      <c r="B221" s="1">
        <v>42894</v>
      </c>
      <c r="C221" s="1" t="str">
        <f t="shared" si="6"/>
        <v>Thursday</v>
      </c>
      <c r="D221" s="2">
        <v>0.49881944444444443</v>
      </c>
      <c r="E221" s="3">
        <f t="shared" si="7"/>
        <v>0.5</v>
      </c>
      <c r="F221" t="s">
        <v>85</v>
      </c>
    </row>
    <row r="222" spans="1:6" x14ac:dyDescent="0.2">
      <c r="A222" t="s">
        <v>605</v>
      </c>
      <c r="B222" s="1">
        <v>42894</v>
      </c>
      <c r="C222" s="1" t="str">
        <f t="shared" si="6"/>
        <v>Thursday</v>
      </c>
      <c r="D222" s="2">
        <v>0.49997685185185187</v>
      </c>
      <c r="E222" s="3">
        <f t="shared" si="7"/>
        <v>0.5</v>
      </c>
      <c r="F222" t="s">
        <v>808</v>
      </c>
    </row>
    <row r="223" spans="1:6" x14ac:dyDescent="0.2">
      <c r="A223" t="s">
        <v>605</v>
      </c>
      <c r="B223" s="1">
        <v>42894</v>
      </c>
      <c r="C223" s="1" t="str">
        <f t="shared" si="6"/>
        <v>Thursday</v>
      </c>
      <c r="D223" s="2">
        <v>0.50031250000000005</v>
      </c>
      <c r="E223" s="3">
        <f t="shared" si="7"/>
        <v>0.5</v>
      </c>
      <c r="F223" t="s">
        <v>809</v>
      </c>
    </row>
    <row r="224" spans="1:6" x14ac:dyDescent="0.2">
      <c r="A224" t="s">
        <v>605</v>
      </c>
      <c r="B224" s="1">
        <v>42894</v>
      </c>
      <c r="C224" s="1" t="str">
        <f t="shared" si="6"/>
        <v>Thursday</v>
      </c>
      <c r="D224" s="2">
        <v>0.50065972222222221</v>
      </c>
      <c r="E224" s="3">
        <f t="shared" si="7"/>
        <v>0.5</v>
      </c>
      <c r="F224" t="s">
        <v>810</v>
      </c>
    </row>
    <row r="225" spans="1:6" x14ac:dyDescent="0.2">
      <c r="A225" t="s">
        <v>605</v>
      </c>
      <c r="B225" s="1">
        <v>42894</v>
      </c>
      <c r="C225" s="1" t="str">
        <f t="shared" si="6"/>
        <v>Thursday</v>
      </c>
      <c r="D225" s="2">
        <v>0.50111111111111117</v>
      </c>
      <c r="E225" s="3">
        <f t="shared" si="7"/>
        <v>0.5</v>
      </c>
      <c r="F225" t="s">
        <v>811</v>
      </c>
    </row>
    <row r="226" spans="1:6" x14ac:dyDescent="0.2">
      <c r="A226" t="s">
        <v>605</v>
      </c>
      <c r="B226" s="1">
        <v>42894</v>
      </c>
      <c r="C226" s="1" t="str">
        <f t="shared" si="6"/>
        <v>Thursday</v>
      </c>
      <c r="D226" s="2">
        <v>0.51884259259259258</v>
      </c>
      <c r="E226" s="3">
        <f t="shared" si="7"/>
        <v>0.5</v>
      </c>
      <c r="F226" t="s">
        <v>812</v>
      </c>
    </row>
    <row r="227" spans="1:6" x14ac:dyDescent="0.2">
      <c r="A227" t="s">
        <v>605</v>
      </c>
      <c r="B227" s="1">
        <v>42894</v>
      </c>
      <c r="C227" s="1" t="str">
        <f t="shared" si="6"/>
        <v>Thursday</v>
      </c>
      <c r="D227" s="2">
        <v>0.53209490740740739</v>
      </c>
      <c r="E227" s="3">
        <f t="shared" si="7"/>
        <v>0.54166666666666663</v>
      </c>
      <c r="F227" t="s">
        <v>813</v>
      </c>
    </row>
    <row r="228" spans="1:6" x14ac:dyDescent="0.2">
      <c r="A228" t="s">
        <v>605</v>
      </c>
      <c r="B228" s="1">
        <v>42894</v>
      </c>
      <c r="C228" s="1" t="str">
        <f t="shared" si="6"/>
        <v>Thursday</v>
      </c>
      <c r="D228" s="2">
        <v>0.53248842592592593</v>
      </c>
      <c r="E228" s="3">
        <f t="shared" si="7"/>
        <v>0.54166666666666663</v>
      </c>
      <c r="F228" t="s">
        <v>814</v>
      </c>
    </row>
    <row r="229" spans="1:6" x14ac:dyDescent="0.2">
      <c r="A229" t="s">
        <v>605</v>
      </c>
      <c r="B229" s="1">
        <v>42894</v>
      </c>
      <c r="C229" s="1" t="str">
        <f t="shared" si="6"/>
        <v>Thursday</v>
      </c>
      <c r="D229" s="2">
        <v>0.64223379629629629</v>
      </c>
      <c r="E229" s="3">
        <f t="shared" si="7"/>
        <v>0.625</v>
      </c>
      <c r="F229" t="s">
        <v>815</v>
      </c>
    </row>
    <row r="230" spans="1:6" x14ac:dyDescent="0.2">
      <c r="A230" t="s">
        <v>605</v>
      </c>
      <c r="B230" s="1">
        <v>42894</v>
      </c>
      <c r="C230" s="1" t="str">
        <f t="shared" si="6"/>
        <v>Thursday</v>
      </c>
      <c r="D230" s="2">
        <v>0.64568287037037042</v>
      </c>
      <c r="E230" s="3">
        <f t="shared" si="7"/>
        <v>0.625</v>
      </c>
      <c r="F230" t="s">
        <v>816</v>
      </c>
    </row>
    <row r="231" spans="1:6" x14ac:dyDescent="0.2">
      <c r="A231" t="s">
        <v>605</v>
      </c>
      <c r="B231" s="1">
        <v>42894</v>
      </c>
      <c r="C231" s="1" t="str">
        <f t="shared" si="6"/>
        <v>Thursday</v>
      </c>
      <c r="D231" s="2">
        <v>0.65271990740740737</v>
      </c>
      <c r="E231" s="3">
        <f t="shared" si="7"/>
        <v>0.66666666666666663</v>
      </c>
      <c r="F231" t="s">
        <v>817</v>
      </c>
    </row>
    <row r="232" spans="1:6" x14ac:dyDescent="0.2">
      <c r="A232" t="s">
        <v>605</v>
      </c>
      <c r="B232" s="1">
        <v>42894</v>
      </c>
      <c r="C232" s="1" t="str">
        <f t="shared" si="6"/>
        <v>Thursday</v>
      </c>
      <c r="D232" s="2">
        <v>0.65479166666666666</v>
      </c>
      <c r="E232" s="3">
        <f t="shared" si="7"/>
        <v>0.66666666666666663</v>
      </c>
      <c r="F232" t="s">
        <v>818</v>
      </c>
    </row>
    <row r="233" spans="1:6" x14ac:dyDescent="0.2">
      <c r="A233" t="s">
        <v>605</v>
      </c>
      <c r="B233" s="1">
        <v>42894</v>
      </c>
      <c r="C233" s="1" t="str">
        <f t="shared" si="6"/>
        <v>Thursday</v>
      </c>
      <c r="D233" s="2">
        <v>0.65936342592592589</v>
      </c>
      <c r="E233" s="3">
        <f t="shared" si="7"/>
        <v>0.66666666666666663</v>
      </c>
      <c r="F233" t="s">
        <v>819</v>
      </c>
    </row>
    <row r="234" spans="1:6" x14ac:dyDescent="0.2">
      <c r="A234" t="s">
        <v>605</v>
      </c>
      <c r="B234" s="1">
        <v>42894</v>
      </c>
      <c r="C234" s="1" t="str">
        <f t="shared" si="6"/>
        <v>Thursday</v>
      </c>
      <c r="D234" s="2">
        <v>0.65987268518518516</v>
      </c>
      <c r="E234" s="3">
        <f t="shared" si="7"/>
        <v>0.66666666666666663</v>
      </c>
      <c r="F234" t="s">
        <v>689</v>
      </c>
    </row>
    <row r="235" spans="1:6" x14ac:dyDescent="0.2">
      <c r="A235" t="s">
        <v>605</v>
      </c>
      <c r="B235" s="1">
        <v>42894</v>
      </c>
      <c r="C235" s="1" t="str">
        <f t="shared" si="6"/>
        <v>Thursday</v>
      </c>
      <c r="D235" s="2">
        <v>0.87091435185185195</v>
      </c>
      <c r="E235" s="3">
        <f t="shared" si="7"/>
        <v>0.875</v>
      </c>
      <c r="F235" t="s">
        <v>820</v>
      </c>
    </row>
    <row r="236" spans="1:6" x14ac:dyDescent="0.2">
      <c r="A236" t="s">
        <v>605</v>
      </c>
      <c r="B236" s="1">
        <v>42894</v>
      </c>
      <c r="C236" s="1" t="str">
        <f t="shared" si="6"/>
        <v>Thursday</v>
      </c>
      <c r="D236" s="2">
        <v>0.87184027777777784</v>
      </c>
      <c r="E236" s="3">
        <f t="shared" si="7"/>
        <v>0.875</v>
      </c>
      <c r="F236" t="s">
        <v>821</v>
      </c>
    </row>
    <row r="237" spans="1:6" x14ac:dyDescent="0.2">
      <c r="A237" t="s">
        <v>605</v>
      </c>
      <c r="B237" s="1">
        <v>42894</v>
      </c>
      <c r="C237" s="1" t="str">
        <f t="shared" si="6"/>
        <v>Thursday</v>
      </c>
      <c r="D237" s="2">
        <v>0.87307870370370377</v>
      </c>
      <c r="E237" s="3">
        <f t="shared" si="7"/>
        <v>0.875</v>
      </c>
      <c r="F237" t="s">
        <v>822</v>
      </c>
    </row>
    <row r="238" spans="1:6" x14ac:dyDescent="0.2">
      <c r="A238" t="s">
        <v>605</v>
      </c>
      <c r="B238" s="1">
        <v>42894</v>
      </c>
      <c r="C238" s="1" t="str">
        <f t="shared" si="6"/>
        <v>Thursday</v>
      </c>
      <c r="D238" s="2">
        <v>0.87744212962962964</v>
      </c>
      <c r="E238" s="3">
        <f t="shared" si="7"/>
        <v>0.875</v>
      </c>
      <c r="F238" t="s">
        <v>823</v>
      </c>
    </row>
    <row r="239" spans="1:6" x14ac:dyDescent="0.2">
      <c r="A239" t="s">
        <v>605</v>
      </c>
      <c r="B239" s="1">
        <v>42894</v>
      </c>
      <c r="C239" s="1" t="str">
        <f t="shared" si="6"/>
        <v>Thursday</v>
      </c>
      <c r="D239" s="2">
        <v>0.88181712962962966</v>
      </c>
      <c r="E239" s="3">
        <f t="shared" si="7"/>
        <v>0.875</v>
      </c>
      <c r="F239" t="s">
        <v>824</v>
      </c>
    </row>
    <row r="240" spans="1:6" x14ac:dyDescent="0.2">
      <c r="A240" t="s">
        <v>3</v>
      </c>
      <c r="B240" s="1">
        <v>42894</v>
      </c>
      <c r="C240" s="1" t="str">
        <f t="shared" si="6"/>
        <v>Thursday</v>
      </c>
      <c r="D240" s="2">
        <v>0.89270833333333333</v>
      </c>
      <c r="E240" s="3">
        <f t="shared" si="7"/>
        <v>0.875</v>
      </c>
      <c r="F240" t="s">
        <v>825</v>
      </c>
    </row>
    <row r="241" spans="1:6" x14ac:dyDescent="0.2">
      <c r="A241" t="s">
        <v>605</v>
      </c>
      <c r="B241" s="1">
        <v>42894</v>
      </c>
      <c r="C241" s="1" t="str">
        <f t="shared" si="6"/>
        <v>Thursday</v>
      </c>
      <c r="D241" s="2">
        <v>0.90040509259259249</v>
      </c>
      <c r="E241" s="3">
        <f t="shared" si="7"/>
        <v>0.91666666666666663</v>
      </c>
      <c r="F241" t="s">
        <v>826</v>
      </c>
    </row>
    <row r="242" spans="1:6" x14ac:dyDescent="0.2">
      <c r="A242" t="s">
        <v>3</v>
      </c>
      <c r="B242" s="1">
        <v>42894</v>
      </c>
      <c r="C242" s="1" t="str">
        <f t="shared" si="6"/>
        <v>Thursday</v>
      </c>
      <c r="D242" s="2">
        <v>0.90152777777777782</v>
      </c>
      <c r="E242" s="3">
        <f t="shared" si="7"/>
        <v>0.91666666666666663</v>
      </c>
      <c r="F242" t="s">
        <v>827</v>
      </c>
    </row>
    <row r="243" spans="1:6" x14ac:dyDescent="0.2">
      <c r="A243" t="s">
        <v>605</v>
      </c>
      <c r="B243" s="1">
        <v>42894</v>
      </c>
      <c r="C243" s="1" t="str">
        <f t="shared" si="6"/>
        <v>Thursday</v>
      </c>
      <c r="D243" s="2">
        <v>0.93844907407407396</v>
      </c>
      <c r="E243" s="3">
        <f t="shared" si="7"/>
        <v>0.95833333333333326</v>
      </c>
      <c r="F243" t="s">
        <v>828</v>
      </c>
    </row>
    <row r="244" spans="1:6" x14ac:dyDescent="0.2">
      <c r="A244" t="s">
        <v>3</v>
      </c>
      <c r="B244" s="1">
        <v>42894</v>
      </c>
      <c r="C244" s="1" t="str">
        <f t="shared" si="6"/>
        <v>Thursday</v>
      </c>
      <c r="D244" s="2">
        <v>0.94392361111111101</v>
      </c>
      <c r="E244" s="3">
        <f t="shared" si="7"/>
        <v>0.95833333333333326</v>
      </c>
      <c r="F244" t="s">
        <v>829</v>
      </c>
    </row>
    <row r="245" spans="1:6" x14ac:dyDescent="0.2">
      <c r="A245" t="s">
        <v>3</v>
      </c>
      <c r="B245" s="1">
        <v>42894</v>
      </c>
      <c r="C245" s="1" t="str">
        <f t="shared" si="6"/>
        <v>Thursday</v>
      </c>
      <c r="D245" s="2">
        <v>0.94844907407407408</v>
      </c>
      <c r="E245" s="3">
        <f t="shared" si="7"/>
        <v>0.95833333333333326</v>
      </c>
      <c r="F245" t="s">
        <v>830</v>
      </c>
    </row>
    <row r="246" spans="1:6" x14ac:dyDescent="0.2">
      <c r="A246" t="s">
        <v>3</v>
      </c>
      <c r="B246" s="1">
        <v>42894</v>
      </c>
      <c r="C246" s="1" t="str">
        <f t="shared" si="6"/>
        <v>Thursday</v>
      </c>
      <c r="D246" s="2">
        <v>0.94851851851851843</v>
      </c>
      <c r="E246" s="3">
        <f t="shared" si="7"/>
        <v>0.95833333333333326</v>
      </c>
      <c r="F246" t="s">
        <v>831</v>
      </c>
    </row>
    <row r="247" spans="1:6" x14ac:dyDescent="0.2">
      <c r="A247" t="s">
        <v>605</v>
      </c>
      <c r="B247" s="1">
        <v>42894</v>
      </c>
      <c r="C247" s="1" t="str">
        <f t="shared" si="6"/>
        <v>Thursday</v>
      </c>
      <c r="D247" s="2">
        <v>0.95149305555555552</v>
      </c>
      <c r="E247" s="3">
        <f t="shared" si="7"/>
        <v>0.95833333333333326</v>
      </c>
      <c r="F247" t="s">
        <v>85</v>
      </c>
    </row>
    <row r="248" spans="1:6" x14ac:dyDescent="0.2">
      <c r="A248" t="s">
        <v>605</v>
      </c>
      <c r="B248" s="1">
        <v>42894</v>
      </c>
      <c r="C248" s="1" t="str">
        <f t="shared" si="6"/>
        <v>Thursday</v>
      </c>
      <c r="D248" s="2">
        <v>0.96143518518518523</v>
      </c>
      <c r="E248" s="3">
        <f t="shared" si="7"/>
        <v>0.95833333333333326</v>
      </c>
      <c r="F248" t="s">
        <v>832</v>
      </c>
    </row>
    <row r="249" spans="1:6" x14ac:dyDescent="0.2">
      <c r="A249" t="s">
        <v>605</v>
      </c>
      <c r="B249" s="1">
        <v>42894</v>
      </c>
      <c r="C249" s="1" t="str">
        <f t="shared" si="6"/>
        <v>Thursday</v>
      </c>
      <c r="D249" s="2">
        <v>0.96246527777777768</v>
      </c>
      <c r="E249" s="3">
        <f t="shared" si="7"/>
        <v>0.95833333333333326</v>
      </c>
      <c r="F249" t="s">
        <v>833</v>
      </c>
    </row>
    <row r="250" spans="1:6" x14ac:dyDescent="0.2">
      <c r="A250" t="s">
        <v>605</v>
      </c>
      <c r="B250" s="1">
        <v>42894</v>
      </c>
      <c r="C250" s="1" t="str">
        <f t="shared" si="6"/>
        <v>Thursday</v>
      </c>
      <c r="D250" s="2">
        <v>0.96251157407407406</v>
      </c>
      <c r="E250" s="3">
        <f t="shared" si="7"/>
        <v>0.95833333333333326</v>
      </c>
      <c r="F250" t="s">
        <v>834</v>
      </c>
    </row>
    <row r="251" spans="1:6" x14ac:dyDescent="0.2">
      <c r="A251" t="s">
        <v>605</v>
      </c>
      <c r="B251" s="1">
        <v>42894</v>
      </c>
      <c r="C251" s="1" t="str">
        <f t="shared" si="6"/>
        <v>Thursday</v>
      </c>
      <c r="D251" s="2">
        <v>0.96251157407407406</v>
      </c>
      <c r="E251" s="3">
        <f t="shared" si="7"/>
        <v>0.95833333333333326</v>
      </c>
      <c r="F251" t="s">
        <v>835</v>
      </c>
    </row>
    <row r="252" spans="1:6" x14ac:dyDescent="0.2">
      <c r="A252" t="s">
        <v>605</v>
      </c>
      <c r="B252" s="1">
        <v>42895</v>
      </c>
      <c r="C252" s="1" t="str">
        <f t="shared" si="6"/>
        <v>Friday</v>
      </c>
      <c r="D252" s="2">
        <v>0.74967592592592591</v>
      </c>
      <c r="E252" s="3">
        <f t="shared" si="7"/>
        <v>0.75</v>
      </c>
      <c r="F252" t="s">
        <v>836</v>
      </c>
    </row>
    <row r="253" spans="1:6" x14ac:dyDescent="0.2">
      <c r="A253" t="s">
        <v>605</v>
      </c>
      <c r="B253" s="1">
        <v>42895</v>
      </c>
      <c r="C253" s="1" t="str">
        <f t="shared" si="6"/>
        <v>Friday</v>
      </c>
      <c r="D253" s="2">
        <v>0.75824074074074066</v>
      </c>
      <c r="E253" s="3">
        <f t="shared" si="7"/>
        <v>0.75</v>
      </c>
      <c r="F253" t="s">
        <v>837</v>
      </c>
    </row>
    <row r="254" spans="1:6" x14ac:dyDescent="0.2">
      <c r="A254" t="s">
        <v>605</v>
      </c>
      <c r="B254" s="1">
        <v>42895</v>
      </c>
      <c r="C254" s="1" t="str">
        <f t="shared" si="6"/>
        <v>Friday</v>
      </c>
      <c r="D254" s="2">
        <v>0.77020833333333327</v>
      </c>
      <c r="E254" s="3">
        <f t="shared" si="7"/>
        <v>0.75</v>
      </c>
      <c r="F254" t="s">
        <v>838</v>
      </c>
    </row>
    <row r="255" spans="1:6" x14ac:dyDescent="0.2">
      <c r="A255" t="s">
        <v>605</v>
      </c>
      <c r="B255" s="1">
        <v>42895</v>
      </c>
      <c r="C255" s="1" t="str">
        <f t="shared" si="6"/>
        <v>Friday</v>
      </c>
      <c r="D255" s="2">
        <v>0.77030092592592592</v>
      </c>
      <c r="E255" s="3">
        <f t="shared" si="7"/>
        <v>0.75</v>
      </c>
      <c r="F255" t="s">
        <v>839</v>
      </c>
    </row>
    <row r="256" spans="1:6" x14ac:dyDescent="0.2">
      <c r="A256" t="s">
        <v>605</v>
      </c>
      <c r="B256" s="1">
        <v>42895</v>
      </c>
      <c r="C256" s="1" t="str">
        <f t="shared" si="6"/>
        <v>Friday</v>
      </c>
      <c r="D256" s="2">
        <v>0.77236111111111105</v>
      </c>
      <c r="E256" s="3">
        <f t="shared" si="7"/>
        <v>0.79166666666666663</v>
      </c>
      <c r="F256" t="s">
        <v>700</v>
      </c>
    </row>
    <row r="257" spans="1:6" x14ac:dyDescent="0.2">
      <c r="A257" t="s">
        <v>605</v>
      </c>
      <c r="B257" s="1">
        <v>42895</v>
      </c>
      <c r="C257" s="1" t="str">
        <f t="shared" si="6"/>
        <v>Friday</v>
      </c>
      <c r="D257" s="2">
        <v>0.85814814814814822</v>
      </c>
      <c r="E257" s="3">
        <f t="shared" si="7"/>
        <v>0.875</v>
      </c>
      <c r="F257" t="s">
        <v>840</v>
      </c>
    </row>
    <row r="258" spans="1:6" x14ac:dyDescent="0.2">
      <c r="A258" t="s">
        <v>605</v>
      </c>
      <c r="B258" s="1">
        <v>42895</v>
      </c>
      <c r="C258" s="1" t="str">
        <f t="shared" ref="C258:C321" si="8">TEXT(B258,"dddd")</f>
        <v>Friday</v>
      </c>
      <c r="D258" s="2">
        <v>0.85947916666666668</v>
      </c>
      <c r="E258" s="3">
        <f t="shared" ref="E258:E321" si="9">MROUND(D258,"1:00")</f>
        <v>0.875</v>
      </c>
      <c r="F258" t="s">
        <v>841</v>
      </c>
    </row>
    <row r="259" spans="1:6" x14ac:dyDescent="0.2">
      <c r="A259" t="s">
        <v>605</v>
      </c>
      <c r="B259" s="1">
        <v>42895</v>
      </c>
      <c r="C259" s="1" t="str">
        <f t="shared" si="8"/>
        <v>Friday</v>
      </c>
      <c r="D259" s="2">
        <v>0.86268518518518522</v>
      </c>
      <c r="E259" s="3">
        <f t="shared" si="9"/>
        <v>0.875</v>
      </c>
      <c r="F259" t="s">
        <v>842</v>
      </c>
    </row>
    <row r="260" spans="1:6" x14ac:dyDescent="0.2">
      <c r="A260" t="s">
        <v>605</v>
      </c>
      <c r="B260" s="1">
        <v>42895</v>
      </c>
      <c r="C260" s="1" t="str">
        <f t="shared" si="8"/>
        <v>Friday</v>
      </c>
      <c r="D260" s="2">
        <v>0.90061342592592597</v>
      </c>
      <c r="E260" s="3">
        <f t="shared" si="9"/>
        <v>0.91666666666666663</v>
      </c>
      <c r="F260" t="s">
        <v>843</v>
      </c>
    </row>
    <row r="261" spans="1:6" x14ac:dyDescent="0.2">
      <c r="A261" t="s">
        <v>605</v>
      </c>
      <c r="B261" s="1">
        <v>42895</v>
      </c>
      <c r="C261" s="1" t="str">
        <f t="shared" si="8"/>
        <v>Friday</v>
      </c>
      <c r="D261" s="2">
        <v>0.90115740740740735</v>
      </c>
      <c r="E261" s="3">
        <f t="shared" si="9"/>
        <v>0.91666666666666663</v>
      </c>
      <c r="F261" t="s">
        <v>844</v>
      </c>
    </row>
    <row r="262" spans="1:6" x14ac:dyDescent="0.2">
      <c r="A262" t="s">
        <v>605</v>
      </c>
      <c r="B262" s="1">
        <v>42895</v>
      </c>
      <c r="C262" s="1" t="str">
        <f t="shared" si="8"/>
        <v>Friday</v>
      </c>
      <c r="D262" s="2">
        <v>0.91081018518518519</v>
      </c>
      <c r="E262" s="3">
        <f t="shared" si="9"/>
        <v>0.91666666666666663</v>
      </c>
      <c r="F262" t="s">
        <v>845</v>
      </c>
    </row>
    <row r="263" spans="1:6" x14ac:dyDescent="0.2">
      <c r="A263" t="s">
        <v>605</v>
      </c>
      <c r="B263" s="1">
        <v>42895</v>
      </c>
      <c r="C263" s="1" t="str">
        <f t="shared" si="8"/>
        <v>Friday</v>
      </c>
      <c r="D263" s="2">
        <v>0.9180787037037037</v>
      </c>
      <c r="E263" s="3">
        <f t="shared" si="9"/>
        <v>0.91666666666666663</v>
      </c>
      <c r="F263" t="s">
        <v>846</v>
      </c>
    </row>
    <row r="264" spans="1:6" x14ac:dyDescent="0.2">
      <c r="A264" t="s">
        <v>605</v>
      </c>
      <c r="B264" s="1">
        <v>42895</v>
      </c>
      <c r="C264" s="1" t="str">
        <f t="shared" si="8"/>
        <v>Friday</v>
      </c>
      <c r="D264" s="2">
        <v>0.93002314814814813</v>
      </c>
      <c r="E264" s="3">
        <f t="shared" si="9"/>
        <v>0.91666666666666663</v>
      </c>
      <c r="F264" t="s">
        <v>847</v>
      </c>
    </row>
    <row r="265" spans="1:6" x14ac:dyDescent="0.2">
      <c r="A265" t="s">
        <v>605</v>
      </c>
      <c r="B265" s="1">
        <v>42895</v>
      </c>
      <c r="C265" s="1" t="str">
        <f t="shared" si="8"/>
        <v>Friday</v>
      </c>
      <c r="D265" s="2">
        <v>0.99728009259259265</v>
      </c>
      <c r="E265" s="3">
        <f t="shared" si="9"/>
        <v>1</v>
      </c>
      <c r="F265" t="s">
        <v>112</v>
      </c>
    </row>
    <row r="266" spans="1:6" x14ac:dyDescent="0.2">
      <c r="A266" t="s">
        <v>605</v>
      </c>
      <c r="B266" s="1">
        <v>42896</v>
      </c>
      <c r="C266" s="1" t="str">
        <f t="shared" si="8"/>
        <v>Saturday</v>
      </c>
      <c r="D266" s="2">
        <v>1.9363425925925926E-2</v>
      </c>
      <c r="E266" s="3">
        <f t="shared" si="9"/>
        <v>0</v>
      </c>
      <c r="F266" t="s">
        <v>848</v>
      </c>
    </row>
    <row r="267" spans="1:6" x14ac:dyDescent="0.2">
      <c r="A267" t="s">
        <v>605</v>
      </c>
      <c r="B267" s="1">
        <v>42898</v>
      </c>
      <c r="C267" s="1" t="str">
        <f t="shared" si="8"/>
        <v>Monday</v>
      </c>
      <c r="D267" s="2">
        <v>0.89868055555555559</v>
      </c>
      <c r="E267" s="3">
        <f t="shared" si="9"/>
        <v>0.91666666666666663</v>
      </c>
      <c r="F267" t="s">
        <v>849</v>
      </c>
    </row>
    <row r="268" spans="1:6" x14ac:dyDescent="0.2">
      <c r="A268" t="s">
        <v>3</v>
      </c>
      <c r="B268" s="1">
        <v>42898</v>
      </c>
      <c r="C268" s="1" t="str">
        <f t="shared" si="8"/>
        <v>Monday</v>
      </c>
      <c r="D268" s="2">
        <v>0.89937500000000004</v>
      </c>
      <c r="E268" s="3">
        <f t="shared" si="9"/>
        <v>0.91666666666666663</v>
      </c>
      <c r="F268" t="s">
        <v>85</v>
      </c>
    </row>
    <row r="269" spans="1:6" x14ac:dyDescent="0.2">
      <c r="A269" t="s">
        <v>605</v>
      </c>
      <c r="B269" s="1">
        <v>42898</v>
      </c>
      <c r="C269" s="1" t="str">
        <f t="shared" si="8"/>
        <v>Monday</v>
      </c>
      <c r="D269" s="2">
        <v>0.91655092592592602</v>
      </c>
      <c r="E269" s="3">
        <f t="shared" si="9"/>
        <v>0.91666666666666663</v>
      </c>
      <c r="F269" t="s">
        <v>850</v>
      </c>
    </row>
    <row r="270" spans="1:6" x14ac:dyDescent="0.2">
      <c r="A270" t="s">
        <v>605</v>
      </c>
      <c r="B270" s="1">
        <v>42898</v>
      </c>
      <c r="C270" s="1" t="str">
        <f t="shared" si="8"/>
        <v>Monday</v>
      </c>
      <c r="D270" s="2">
        <v>0.92273148148148154</v>
      </c>
      <c r="E270" s="3">
        <f t="shared" si="9"/>
        <v>0.91666666666666663</v>
      </c>
      <c r="F270" t="s">
        <v>851</v>
      </c>
    </row>
    <row r="271" spans="1:6" x14ac:dyDescent="0.2">
      <c r="A271" t="s">
        <v>605</v>
      </c>
      <c r="B271" s="1">
        <v>42898</v>
      </c>
      <c r="C271" s="1" t="str">
        <f t="shared" si="8"/>
        <v>Monday</v>
      </c>
      <c r="D271" s="2">
        <v>0.92282407407407396</v>
      </c>
      <c r="E271" s="3">
        <f t="shared" si="9"/>
        <v>0.91666666666666663</v>
      </c>
      <c r="F271" t="s">
        <v>852</v>
      </c>
    </row>
    <row r="272" spans="1:6" x14ac:dyDescent="0.2">
      <c r="A272" t="s">
        <v>605</v>
      </c>
      <c r="B272" s="1">
        <v>42898</v>
      </c>
      <c r="C272" s="1" t="str">
        <f t="shared" si="8"/>
        <v>Monday</v>
      </c>
      <c r="D272" s="2">
        <v>0.92454861111111108</v>
      </c>
      <c r="E272" s="3">
        <f t="shared" si="9"/>
        <v>0.91666666666666663</v>
      </c>
      <c r="F272" t="s">
        <v>853</v>
      </c>
    </row>
    <row r="273" spans="1:6" x14ac:dyDescent="0.2">
      <c r="A273" t="s">
        <v>605</v>
      </c>
      <c r="B273" s="1">
        <v>42898</v>
      </c>
      <c r="C273" s="1" t="str">
        <f t="shared" si="8"/>
        <v>Monday</v>
      </c>
      <c r="D273" s="2">
        <v>0.94585648148148149</v>
      </c>
      <c r="E273" s="3">
        <f t="shared" si="9"/>
        <v>0.95833333333333326</v>
      </c>
      <c r="F273" t="s">
        <v>854</v>
      </c>
    </row>
    <row r="274" spans="1:6" x14ac:dyDescent="0.2">
      <c r="A274" t="s">
        <v>605</v>
      </c>
      <c r="B274" s="1">
        <v>42898</v>
      </c>
      <c r="C274" s="1" t="str">
        <f t="shared" si="8"/>
        <v>Monday</v>
      </c>
      <c r="D274" s="2">
        <v>0.95189814814814822</v>
      </c>
      <c r="E274" s="3">
        <f t="shared" si="9"/>
        <v>0.95833333333333326</v>
      </c>
      <c r="F274" t="s">
        <v>855</v>
      </c>
    </row>
    <row r="275" spans="1:6" x14ac:dyDescent="0.2">
      <c r="A275" t="s">
        <v>3</v>
      </c>
      <c r="B275" s="1">
        <v>42898</v>
      </c>
      <c r="C275" s="1" t="str">
        <f t="shared" si="8"/>
        <v>Monday</v>
      </c>
      <c r="D275" s="2">
        <v>0.96182870370370377</v>
      </c>
      <c r="E275" s="3">
        <f t="shared" si="9"/>
        <v>0.95833333333333326</v>
      </c>
      <c r="F275" t="s">
        <v>856</v>
      </c>
    </row>
    <row r="276" spans="1:6" x14ac:dyDescent="0.2">
      <c r="A276" t="s">
        <v>3</v>
      </c>
      <c r="B276" s="1">
        <v>42898</v>
      </c>
      <c r="C276" s="1" t="str">
        <f t="shared" si="8"/>
        <v>Monday</v>
      </c>
      <c r="D276" s="2">
        <v>0.96401620370370367</v>
      </c>
      <c r="E276" s="3">
        <f t="shared" si="9"/>
        <v>0.95833333333333326</v>
      </c>
      <c r="F276" t="s">
        <v>857</v>
      </c>
    </row>
    <row r="277" spans="1:6" x14ac:dyDescent="0.2">
      <c r="A277" t="s">
        <v>3</v>
      </c>
      <c r="B277" s="1">
        <v>42898</v>
      </c>
      <c r="C277" s="1" t="str">
        <f t="shared" si="8"/>
        <v>Monday</v>
      </c>
      <c r="D277" s="2">
        <v>0.96437499999999998</v>
      </c>
      <c r="E277" s="3">
        <f t="shared" si="9"/>
        <v>0.95833333333333326</v>
      </c>
      <c r="F277" t="s">
        <v>858</v>
      </c>
    </row>
    <row r="278" spans="1:6" x14ac:dyDescent="0.2">
      <c r="A278" t="s">
        <v>605</v>
      </c>
      <c r="B278" s="1">
        <v>42898</v>
      </c>
      <c r="C278" s="1" t="str">
        <f t="shared" si="8"/>
        <v>Monday</v>
      </c>
      <c r="D278" s="2">
        <v>0.96744212962962972</v>
      </c>
      <c r="E278" s="3">
        <f t="shared" si="9"/>
        <v>0.95833333333333326</v>
      </c>
      <c r="F278" t="s">
        <v>859</v>
      </c>
    </row>
    <row r="279" spans="1:6" x14ac:dyDescent="0.2">
      <c r="A279" t="s">
        <v>3</v>
      </c>
      <c r="B279" s="1">
        <v>42899</v>
      </c>
      <c r="C279" s="1" t="str">
        <f t="shared" si="8"/>
        <v>Tuesday</v>
      </c>
      <c r="D279" s="2">
        <v>8.2870370370370372E-3</v>
      </c>
      <c r="E279" s="3">
        <f t="shared" si="9"/>
        <v>0</v>
      </c>
      <c r="F279" t="s">
        <v>860</v>
      </c>
    </row>
    <row r="280" spans="1:6" x14ac:dyDescent="0.2">
      <c r="A280" t="s">
        <v>605</v>
      </c>
      <c r="B280" s="1">
        <v>42899</v>
      </c>
      <c r="C280" s="1" t="str">
        <f t="shared" si="8"/>
        <v>Tuesday</v>
      </c>
      <c r="D280" s="2">
        <v>8.7384259259259255E-3</v>
      </c>
      <c r="E280" s="3">
        <f t="shared" si="9"/>
        <v>0</v>
      </c>
      <c r="F280" t="s">
        <v>814</v>
      </c>
    </row>
    <row r="281" spans="1:6" x14ac:dyDescent="0.2">
      <c r="A281" t="s">
        <v>605</v>
      </c>
      <c r="B281" s="1">
        <v>42899</v>
      </c>
      <c r="C281" s="1" t="str">
        <f t="shared" si="8"/>
        <v>Tuesday</v>
      </c>
      <c r="D281" s="2">
        <v>2.9456018518518517E-2</v>
      </c>
      <c r="E281" s="3">
        <f t="shared" si="9"/>
        <v>4.1666666666666664E-2</v>
      </c>
      <c r="F281" t="s">
        <v>861</v>
      </c>
    </row>
    <row r="282" spans="1:6" x14ac:dyDescent="0.2">
      <c r="A282" t="s">
        <v>605</v>
      </c>
      <c r="B282" s="1">
        <v>42899</v>
      </c>
      <c r="C282" s="1" t="str">
        <f t="shared" si="8"/>
        <v>Tuesday</v>
      </c>
      <c r="D282" s="2">
        <v>0.50923611111111111</v>
      </c>
      <c r="E282" s="3">
        <f t="shared" si="9"/>
        <v>0.5</v>
      </c>
      <c r="F282" t="s">
        <v>862</v>
      </c>
    </row>
    <row r="283" spans="1:6" x14ac:dyDescent="0.2">
      <c r="A283" t="s">
        <v>605</v>
      </c>
      <c r="B283" s="1">
        <v>42899</v>
      </c>
      <c r="C283" s="1" t="str">
        <f t="shared" si="8"/>
        <v>Tuesday</v>
      </c>
      <c r="D283" s="2">
        <v>0.53878472222222229</v>
      </c>
      <c r="E283" s="3">
        <f t="shared" si="9"/>
        <v>0.54166666666666663</v>
      </c>
      <c r="F283" t="s">
        <v>863</v>
      </c>
    </row>
    <row r="284" spans="1:6" x14ac:dyDescent="0.2">
      <c r="A284" t="s">
        <v>605</v>
      </c>
      <c r="B284" s="1">
        <v>42899</v>
      </c>
      <c r="C284" s="1" t="str">
        <f t="shared" si="8"/>
        <v>Tuesday</v>
      </c>
      <c r="D284" s="2">
        <v>0.69483796296296296</v>
      </c>
      <c r="E284" s="3">
        <f t="shared" si="9"/>
        <v>0.70833333333333326</v>
      </c>
      <c r="F284" t="s">
        <v>864</v>
      </c>
    </row>
    <row r="285" spans="1:6" x14ac:dyDescent="0.2">
      <c r="A285" t="s">
        <v>605</v>
      </c>
      <c r="B285" s="1">
        <v>42899</v>
      </c>
      <c r="C285" s="1" t="str">
        <f t="shared" si="8"/>
        <v>Tuesday</v>
      </c>
      <c r="D285" s="2">
        <v>0.69563657407407409</v>
      </c>
      <c r="E285" s="3">
        <f t="shared" si="9"/>
        <v>0.70833333333333326</v>
      </c>
      <c r="F285" t="s">
        <v>865</v>
      </c>
    </row>
    <row r="286" spans="1:6" x14ac:dyDescent="0.2">
      <c r="A286" t="s">
        <v>605</v>
      </c>
      <c r="B286" s="1">
        <v>42899</v>
      </c>
      <c r="C286" s="1" t="str">
        <f t="shared" si="8"/>
        <v>Tuesday</v>
      </c>
      <c r="D286" s="2">
        <v>0.7029050925925926</v>
      </c>
      <c r="E286" s="3">
        <f t="shared" si="9"/>
        <v>0.70833333333333326</v>
      </c>
      <c r="F286" t="s">
        <v>866</v>
      </c>
    </row>
    <row r="287" spans="1:6" x14ac:dyDescent="0.2">
      <c r="A287" t="s">
        <v>605</v>
      </c>
      <c r="B287" s="1">
        <v>42899</v>
      </c>
      <c r="C287" s="1" t="str">
        <f t="shared" si="8"/>
        <v>Tuesday</v>
      </c>
      <c r="D287" s="2">
        <v>0.70447916666666666</v>
      </c>
      <c r="E287" s="3">
        <f t="shared" si="9"/>
        <v>0.70833333333333326</v>
      </c>
      <c r="F287" t="s">
        <v>867</v>
      </c>
    </row>
    <row r="288" spans="1:6" x14ac:dyDescent="0.2">
      <c r="A288" t="s">
        <v>605</v>
      </c>
      <c r="B288" s="1">
        <v>42899</v>
      </c>
      <c r="C288" s="1" t="str">
        <f t="shared" si="8"/>
        <v>Tuesday</v>
      </c>
      <c r="D288" s="2">
        <v>0.70482638888888882</v>
      </c>
      <c r="E288" s="3">
        <f t="shared" si="9"/>
        <v>0.70833333333333326</v>
      </c>
      <c r="F288" t="s">
        <v>631</v>
      </c>
    </row>
    <row r="289" spans="1:6" x14ac:dyDescent="0.2">
      <c r="A289" t="s">
        <v>605</v>
      </c>
      <c r="B289" s="1">
        <v>42899</v>
      </c>
      <c r="C289" s="1" t="str">
        <f t="shared" si="8"/>
        <v>Tuesday</v>
      </c>
      <c r="D289" s="2">
        <v>0.86104166666666659</v>
      </c>
      <c r="E289" s="3">
        <f t="shared" si="9"/>
        <v>0.875</v>
      </c>
      <c r="F289" t="s">
        <v>826</v>
      </c>
    </row>
    <row r="290" spans="1:6" x14ac:dyDescent="0.2">
      <c r="A290" t="s">
        <v>605</v>
      </c>
      <c r="B290" s="1">
        <v>42899</v>
      </c>
      <c r="C290" s="1" t="str">
        <f t="shared" si="8"/>
        <v>Tuesday</v>
      </c>
      <c r="D290" s="2">
        <v>0.86163194444444446</v>
      </c>
      <c r="E290" s="3">
        <f t="shared" si="9"/>
        <v>0.875</v>
      </c>
      <c r="F290" t="s">
        <v>868</v>
      </c>
    </row>
    <row r="291" spans="1:6" x14ac:dyDescent="0.2">
      <c r="A291" t="s">
        <v>605</v>
      </c>
      <c r="B291" s="1">
        <v>42899</v>
      </c>
      <c r="C291" s="1" t="str">
        <f t="shared" si="8"/>
        <v>Tuesday</v>
      </c>
      <c r="D291" s="2">
        <v>0.86196759259259259</v>
      </c>
      <c r="E291" s="3">
        <f t="shared" si="9"/>
        <v>0.875</v>
      </c>
      <c r="F291" t="s">
        <v>646</v>
      </c>
    </row>
    <row r="292" spans="1:6" x14ac:dyDescent="0.2">
      <c r="A292" t="s">
        <v>605</v>
      </c>
      <c r="B292" s="1">
        <v>42900</v>
      </c>
      <c r="C292" s="1" t="str">
        <f t="shared" si="8"/>
        <v>Wednesday</v>
      </c>
      <c r="D292" s="2">
        <v>7.9386574074074082E-2</v>
      </c>
      <c r="E292" s="3">
        <f t="shared" si="9"/>
        <v>8.3333333333333329E-2</v>
      </c>
      <c r="F292" t="s">
        <v>869</v>
      </c>
    </row>
    <row r="293" spans="1:6" x14ac:dyDescent="0.2">
      <c r="A293" t="s">
        <v>605</v>
      </c>
      <c r="B293" s="1">
        <v>42900</v>
      </c>
      <c r="C293" s="1" t="str">
        <f t="shared" si="8"/>
        <v>Wednesday</v>
      </c>
      <c r="D293" s="2">
        <v>8.5856481481481492E-2</v>
      </c>
      <c r="E293" s="3">
        <f t="shared" si="9"/>
        <v>8.3333333333333329E-2</v>
      </c>
      <c r="F293" t="s">
        <v>870</v>
      </c>
    </row>
    <row r="294" spans="1:6" x14ac:dyDescent="0.2">
      <c r="A294" t="s">
        <v>605</v>
      </c>
      <c r="B294" s="1">
        <v>42900</v>
      </c>
      <c r="C294" s="1" t="str">
        <f t="shared" si="8"/>
        <v>Wednesday</v>
      </c>
      <c r="D294" s="2">
        <v>0.50250000000000006</v>
      </c>
      <c r="E294" s="3">
        <f t="shared" si="9"/>
        <v>0.5</v>
      </c>
      <c r="F294" t="s">
        <v>871</v>
      </c>
    </row>
    <row r="295" spans="1:6" x14ac:dyDescent="0.2">
      <c r="A295" t="s">
        <v>605</v>
      </c>
      <c r="B295" s="1">
        <v>42900</v>
      </c>
      <c r="C295" s="1" t="str">
        <f t="shared" si="8"/>
        <v>Wednesday</v>
      </c>
      <c r="D295" s="2">
        <v>0.5447453703703703</v>
      </c>
      <c r="E295" s="3">
        <f t="shared" si="9"/>
        <v>0.54166666666666663</v>
      </c>
      <c r="F295" t="s">
        <v>872</v>
      </c>
    </row>
    <row r="296" spans="1:6" x14ac:dyDescent="0.2">
      <c r="A296" t="s">
        <v>605</v>
      </c>
      <c r="B296" s="1">
        <v>42900</v>
      </c>
      <c r="C296" s="1" t="str">
        <f t="shared" si="8"/>
        <v>Wednesday</v>
      </c>
      <c r="D296" s="2">
        <v>0.5548495370370371</v>
      </c>
      <c r="E296" s="3">
        <f t="shared" si="9"/>
        <v>0.54166666666666663</v>
      </c>
      <c r="F296" t="s">
        <v>873</v>
      </c>
    </row>
    <row r="297" spans="1:6" x14ac:dyDescent="0.2">
      <c r="A297" t="s">
        <v>605</v>
      </c>
      <c r="B297" s="1">
        <v>42900</v>
      </c>
      <c r="C297" s="1" t="str">
        <f t="shared" si="8"/>
        <v>Wednesday</v>
      </c>
      <c r="D297" s="2">
        <v>0.56763888888888892</v>
      </c>
      <c r="E297" s="3">
        <f t="shared" si="9"/>
        <v>0.58333333333333326</v>
      </c>
      <c r="F297" t="s">
        <v>874</v>
      </c>
    </row>
    <row r="298" spans="1:6" x14ac:dyDescent="0.2">
      <c r="A298" t="s">
        <v>605</v>
      </c>
      <c r="B298" s="1">
        <v>42900</v>
      </c>
      <c r="C298" s="1" t="str">
        <f t="shared" si="8"/>
        <v>Wednesday</v>
      </c>
      <c r="D298" s="2">
        <v>0.57238425925925929</v>
      </c>
      <c r="E298" s="3">
        <f t="shared" si="9"/>
        <v>0.58333333333333326</v>
      </c>
      <c r="F298" t="s">
        <v>875</v>
      </c>
    </row>
    <row r="299" spans="1:6" x14ac:dyDescent="0.2">
      <c r="A299" t="s">
        <v>605</v>
      </c>
      <c r="B299" s="1">
        <v>42900</v>
      </c>
      <c r="C299" s="1" t="str">
        <f t="shared" si="8"/>
        <v>Wednesday</v>
      </c>
      <c r="D299" s="2">
        <v>0.57454861111111111</v>
      </c>
      <c r="E299" s="3">
        <f t="shared" si="9"/>
        <v>0.58333333333333326</v>
      </c>
      <c r="F299" t="s">
        <v>876</v>
      </c>
    </row>
    <row r="300" spans="1:6" x14ac:dyDescent="0.2">
      <c r="A300" t="s">
        <v>605</v>
      </c>
      <c r="B300" s="1">
        <v>42900</v>
      </c>
      <c r="C300" s="1" t="str">
        <f t="shared" si="8"/>
        <v>Wednesday</v>
      </c>
      <c r="D300" s="2">
        <v>0.57494212962962965</v>
      </c>
      <c r="E300" s="3">
        <f t="shared" si="9"/>
        <v>0.58333333333333326</v>
      </c>
      <c r="F300" t="s">
        <v>613</v>
      </c>
    </row>
    <row r="301" spans="1:6" x14ac:dyDescent="0.2">
      <c r="A301" t="s">
        <v>605</v>
      </c>
      <c r="B301" s="1">
        <v>42900</v>
      </c>
      <c r="C301" s="1" t="str">
        <f t="shared" si="8"/>
        <v>Wednesday</v>
      </c>
      <c r="D301" s="2">
        <v>0.58376157407407414</v>
      </c>
      <c r="E301" s="3">
        <f t="shared" si="9"/>
        <v>0.58333333333333326</v>
      </c>
      <c r="F301" t="s">
        <v>877</v>
      </c>
    </row>
    <row r="302" spans="1:6" x14ac:dyDescent="0.2">
      <c r="A302" t="s">
        <v>605</v>
      </c>
      <c r="B302" s="1">
        <v>42900</v>
      </c>
      <c r="C302" s="1" t="str">
        <f t="shared" si="8"/>
        <v>Wednesday</v>
      </c>
      <c r="D302" s="2">
        <v>0.58877314814814818</v>
      </c>
      <c r="E302" s="3">
        <f t="shared" si="9"/>
        <v>0.58333333333333326</v>
      </c>
      <c r="F302" t="s">
        <v>878</v>
      </c>
    </row>
    <row r="303" spans="1:6" x14ac:dyDescent="0.2">
      <c r="A303" t="s">
        <v>605</v>
      </c>
      <c r="B303" s="1">
        <v>42900</v>
      </c>
      <c r="C303" s="1" t="str">
        <f t="shared" si="8"/>
        <v>Wednesday</v>
      </c>
      <c r="D303" s="2">
        <v>0.58910879629629631</v>
      </c>
      <c r="E303" s="3">
        <f t="shared" si="9"/>
        <v>0.58333333333333326</v>
      </c>
      <c r="F303" t="s">
        <v>631</v>
      </c>
    </row>
    <row r="304" spans="1:6" x14ac:dyDescent="0.2">
      <c r="A304" t="s">
        <v>605</v>
      </c>
      <c r="B304" s="1">
        <v>42900</v>
      </c>
      <c r="C304" s="1" t="str">
        <f t="shared" si="8"/>
        <v>Wednesday</v>
      </c>
      <c r="D304" s="2">
        <v>0.59023148148148141</v>
      </c>
      <c r="E304" s="3">
        <f t="shared" si="9"/>
        <v>0.58333333333333326</v>
      </c>
      <c r="F304" t="s">
        <v>879</v>
      </c>
    </row>
    <row r="305" spans="1:6" x14ac:dyDescent="0.2">
      <c r="A305" t="s">
        <v>3</v>
      </c>
      <c r="B305" s="1">
        <v>42900</v>
      </c>
      <c r="C305" s="1" t="str">
        <f t="shared" si="8"/>
        <v>Wednesday</v>
      </c>
      <c r="D305" s="2">
        <v>0.90674768518518523</v>
      </c>
      <c r="E305" s="3">
        <f t="shared" si="9"/>
        <v>0.91666666666666663</v>
      </c>
      <c r="F305" t="s">
        <v>880</v>
      </c>
    </row>
    <row r="306" spans="1:6" x14ac:dyDescent="0.2">
      <c r="A306" t="s">
        <v>605</v>
      </c>
      <c r="B306" s="1">
        <v>42900</v>
      </c>
      <c r="C306" s="1" t="str">
        <f t="shared" si="8"/>
        <v>Wednesday</v>
      </c>
      <c r="D306" s="2">
        <v>0.90895833333333342</v>
      </c>
      <c r="E306" s="3">
        <f t="shared" si="9"/>
        <v>0.91666666666666663</v>
      </c>
      <c r="F306" t="s">
        <v>881</v>
      </c>
    </row>
    <row r="307" spans="1:6" x14ac:dyDescent="0.2">
      <c r="A307" t="s">
        <v>3</v>
      </c>
      <c r="B307" s="1">
        <v>42900</v>
      </c>
      <c r="C307" s="1" t="str">
        <f t="shared" si="8"/>
        <v>Wednesday</v>
      </c>
      <c r="D307" s="2">
        <v>0.90951388888888884</v>
      </c>
      <c r="E307" s="3">
        <f t="shared" si="9"/>
        <v>0.91666666666666663</v>
      </c>
      <c r="F307" t="s">
        <v>882</v>
      </c>
    </row>
    <row r="308" spans="1:6" x14ac:dyDescent="0.2">
      <c r="A308" t="s">
        <v>605</v>
      </c>
      <c r="B308" s="1">
        <v>42901</v>
      </c>
      <c r="C308" s="1" t="str">
        <f t="shared" si="8"/>
        <v>Thursday</v>
      </c>
      <c r="D308" s="2">
        <v>0.80906250000000002</v>
      </c>
      <c r="E308" s="3">
        <f t="shared" si="9"/>
        <v>0.79166666666666663</v>
      </c>
      <c r="F308" t="s">
        <v>883</v>
      </c>
    </row>
    <row r="309" spans="1:6" x14ac:dyDescent="0.2">
      <c r="A309" t="s">
        <v>605</v>
      </c>
      <c r="B309" s="1">
        <v>42901</v>
      </c>
      <c r="C309" s="1" t="str">
        <f t="shared" si="8"/>
        <v>Thursday</v>
      </c>
      <c r="D309" s="2">
        <v>0.80965277777777767</v>
      </c>
      <c r="E309" s="3">
        <f t="shared" si="9"/>
        <v>0.79166666666666663</v>
      </c>
      <c r="F309" t="s">
        <v>35</v>
      </c>
    </row>
    <row r="310" spans="1:6" x14ac:dyDescent="0.2">
      <c r="A310" t="s">
        <v>605</v>
      </c>
      <c r="B310" s="1">
        <v>42901</v>
      </c>
      <c r="C310" s="1" t="str">
        <f t="shared" si="8"/>
        <v>Thursday</v>
      </c>
      <c r="D310" s="2">
        <v>0.82921296296296287</v>
      </c>
      <c r="E310" s="3">
        <f t="shared" si="9"/>
        <v>0.83333333333333326</v>
      </c>
      <c r="F310" t="s">
        <v>884</v>
      </c>
    </row>
    <row r="311" spans="1:6" x14ac:dyDescent="0.2">
      <c r="A311" t="s">
        <v>605</v>
      </c>
      <c r="B311" s="1">
        <v>42901</v>
      </c>
      <c r="C311" s="1" t="str">
        <f t="shared" si="8"/>
        <v>Thursday</v>
      </c>
      <c r="D311" s="2">
        <v>0.88868055555555558</v>
      </c>
      <c r="E311" s="3">
        <f t="shared" si="9"/>
        <v>0.875</v>
      </c>
      <c r="F311" t="s">
        <v>885</v>
      </c>
    </row>
    <row r="312" spans="1:6" x14ac:dyDescent="0.2">
      <c r="A312" t="s">
        <v>605</v>
      </c>
      <c r="B312" s="1">
        <v>42901</v>
      </c>
      <c r="C312" s="1" t="str">
        <f t="shared" si="8"/>
        <v>Thursday</v>
      </c>
      <c r="D312" s="2">
        <v>0.88987268518518514</v>
      </c>
      <c r="E312" s="3">
        <f t="shared" si="9"/>
        <v>0.875</v>
      </c>
      <c r="F312" t="s">
        <v>886</v>
      </c>
    </row>
    <row r="313" spans="1:6" x14ac:dyDescent="0.2">
      <c r="A313" t="s">
        <v>605</v>
      </c>
      <c r="B313" s="1">
        <v>42901</v>
      </c>
      <c r="C313" s="1" t="str">
        <f t="shared" si="8"/>
        <v>Thursday</v>
      </c>
      <c r="D313" s="2">
        <v>0.89009259259259255</v>
      </c>
      <c r="E313" s="3">
        <f t="shared" si="9"/>
        <v>0.875</v>
      </c>
      <c r="F313" t="s">
        <v>887</v>
      </c>
    </row>
    <row r="314" spans="1:6" x14ac:dyDescent="0.2">
      <c r="A314" t="s">
        <v>605</v>
      </c>
      <c r="B314" s="1">
        <v>42901</v>
      </c>
      <c r="C314" s="1" t="str">
        <f t="shared" si="8"/>
        <v>Thursday</v>
      </c>
      <c r="D314" s="2">
        <v>0.91981481481481486</v>
      </c>
      <c r="E314" s="3">
        <f t="shared" si="9"/>
        <v>0.91666666666666663</v>
      </c>
      <c r="F314" t="s">
        <v>888</v>
      </c>
    </row>
    <row r="315" spans="1:6" x14ac:dyDescent="0.2">
      <c r="A315" t="s">
        <v>605</v>
      </c>
      <c r="B315" s="1">
        <v>42901</v>
      </c>
      <c r="C315" s="1" t="str">
        <f t="shared" si="8"/>
        <v>Thursday</v>
      </c>
      <c r="D315" s="2">
        <v>0.92090277777777774</v>
      </c>
      <c r="E315" s="3">
        <f t="shared" si="9"/>
        <v>0.91666666666666663</v>
      </c>
      <c r="F315" t="s">
        <v>889</v>
      </c>
    </row>
    <row r="316" spans="1:6" x14ac:dyDescent="0.2">
      <c r="A316" t="s">
        <v>605</v>
      </c>
      <c r="B316" s="1">
        <v>42902</v>
      </c>
      <c r="C316" s="1" t="str">
        <f t="shared" si="8"/>
        <v>Friday</v>
      </c>
      <c r="D316" s="2">
        <v>0.58194444444444449</v>
      </c>
      <c r="E316" s="3">
        <f t="shared" si="9"/>
        <v>0.58333333333333326</v>
      </c>
      <c r="F316" t="s">
        <v>890</v>
      </c>
    </row>
    <row r="317" spans="1:6" x14ac:dyDescent="0.2">
      <c r="A317" t="s">
        <v>605</v>
      </c>
      <c r="B317" s="1">
        <v>42902</v>
      </c>
      <c r="C317" s="1" t="str">
        <f t="shared" si="8"/>
        <v>Friday</v>
      </c>
      <c r="D317" s="2">
        <v>0.58386574074074071</v>
      </c>
      <c r="E317" s="3">
        <f t="shared" si="9"/>
        <v>0.58333333333333326</v>
      </c>
      <c r="F317" t="s">
        <v>891</v>
      </c>
    </row>
    <row r="318" spans="1:6" x14ac:dyDescent="0.2">
      <c r="A318" t="s">
        <v>605</v>
      </c>
      <c r="B318" s="1">
        <v>42902</v>
      </c>
      <c r="C318" s="1" t="str">
        <f t="shared" si="8"/>
        <v>Friday</v>
      </c>
      <c r="D318" s="2">
        <v>0.58459490740740738</v>
      </c>
      <c r="E318" s="3">
        <f t="shared" si="9"/>
        <v>0.58333333333333326</v>
      </c>
      <c r="F318" t="s">
        <v>892</v>
      </c>
    </row>
    <row r="319" spans="1:6" x14ac:dyDescent="0.2">
      <c r="A319" t="s">
        <v>605</v>
      </c>
      <c r="B319" s="1">
        <v>42902</v>
      </c>
      <c r="C319" s="1" t="str">
        <f t="shared" si="8"/>
        <v>Friday</v>
      </c>
      <c r="D319" s="2">
        <v>0.58832175925925922</v>
      </c>
      <c r="E319" s="3">
        <f t="shared" si="9"/>
        <v>0.58333333333333326</v>
      </c>
      <c r="F319" t="s">
        <v>893</v>
      </c>
    </row>
    <row r="320" spans="1:6" x14ac:dyDescent="0.2">
      <c r="A320" t="s">
        <v>605</v>
      </c>
      <c r="B320" s="1">
        <v>42902</v>
      </c>
      <c r="C320" s="1" t="str">
        <f t="shared" si="8"/>
        <v>Friday</v>
      </c>
      <c r="D320" s="2">
        <v>0.60062499999999996</v>
      </c>
      <c r="E320" s="3">
        <f t="shared" si="9"/>
        <v>0.58333333333333326</v>
      </c>
      <c r="F320" t="s">
        <v>894</v>
      </c>
    </row>
    <row r="321" spans="1:6" x14ac:dyDescent="0.2">
      <c r="A321" t="s">
        <v>3</v>
      </c>
      <c r="B321" s="1">
        <v>42902</v>
      </c>
      <c r="C321" s="1" t="str">
        <f t="shared" si="8"/>
        <v>Friday</v>
      </c>
      <c r="D321" s="2">
        <v>0.85666666666666658</v>
      </c>
      <c r="E321" s="3">
        <f t="shared" si="9"/>
        <v>0.875</v>
      </c>
      <c r="F321" t="s">
        <v>895</v>
      </c>
    </row>
    <row r="322" spans="1:6" x14ac:dyDescent="0.2">
      <c r="A322" t="s">
        <v>605</v>
      </c>
      <c r="B322" s="1">
        <v>42902</v>
      </c>
      <c r="C322" s="1" t="str">
        <f t="shared" ref="C322:C385" si="10">TEXT(B322,"dddd")</f>
        <v>Friday</v>
      </c>
      <c r="D322" s="2">
        <v>0.85827546296296298</v>
      </c>
      <c r="E322" s="3">
        <f t="shared" ref="E322:E385" si="11">MROUND(D322,"1:00")</f>
        <v>0.875</v>
      </c>
      <c r="F322" t="s">
        <v>896</v>
      </c>
    </row>
    <row r="323" spans="1:6" x14ac:dyDescent="0.2">
      <c r="A323" t="s">
        <v>3</v>
      </c>
      <c r="B323" s="1">
        <v>42902</v>
      </c>
      <c r="C323" s="1" t="str">
        <f t="shared" si="10"/>
        <v>Friday</v>
      </c>
      <c r="D323" s="2">
        <v>0.85848379629629623</v>
      </c>
      <c r="E323" s="3">
        <f t="shared" si="11"/>
        <v>0.875</v>
      </c>
      <c r="F323" t="s">
        <v>110</v>
      </c>
    </row>
    <row r="324" spans="1:6" x14ac:dyDescent="0.2">
      <c r="A324" t="s">
        <v>605</v>
      </c>
      <c r="B324" s="1">
        <v>42902</v>
      </c>
      <c r="C324" s="1" t="str">
        <f t="shared" si="10"/>
        <v>Friday</v>
      </c>
      <c r="D324" s="2">
        <v>0.89820601851851845</v>
      </c>
      <c r="E324" s="3">
        <f t="shared" si="11"/>
        <v>0.91666666666666663</v>
      </c>
      <c r="F324" t="s">
        <v>112</v>
      </c>
    </row>
    <row r="325" spans="1:6" x14ac:dyDescent="0.2">
      <c r="A325" t="s">
        <v>605</v>
      </c>
      <c r="B325" s="1">
        <v>42902</v>
      </c>
      <c r="C325" s="1" t="str">
        <f t="shared" si="10"/>
        <v>Friday</v>
      </c>
      <c r="D325" s="2">
        <v>0.89826388888888886</v>
      </c>
      <c r="E325" s="3">
        <f t="shared" si="11"/>
        <v>0.91666666666666663</v>
      </c>
      <c r="F325" t="s">
        <v>112</v>
      </c>
    </row>
    <row r="326" spans="1:6" x14ac:dyDescent="0.2">
      <c r="A326" t="s">
        <v>3</v>
      </c>
      <c r="B326" s="1">
        <v>42902</v>
      </c>
      <c r="C326" s="1" t="str">
        <f t="shared" si="10"/>
        <v>Friday</v>
      </c>
      <c r="D326" s="2">
        <v>0.90304398148148157</v>
      </c>
      <c r="E326" s="3">
        <f t="shared" si="11"/>
        <v>0.91666666666666663</v>
      </c>
      <c r="F326" t="s">
        <v>897</v>
      </c>
    </row>
    <row r="327" spans="1:6" x14ac:dyDescent="0.2">
      <c r="A327" t="s">
        <v>605</v>
      </c>
      <c r="B327" s="1">
        <v>42902</v>
      </c>
      <c r="C327" s="1" t="str">
        <f t="shared" si="10"/>
        <v>Friday</v>
      </c>
      <c r="D327" s="2">
        <v>0.95956018518518515</v>
      </c>
      <c r="E327" s="3">
        <f t="shared" si="11"/>
        <v>0.95833333333333326</v>
      </c>
      <c r="F327" t="s">
        <v>898</v>
      </c>
    </row>
    <row r="328" spans="1:6" x14ac:dyDescent="0.2">
      <c r="A328" t="s">
        <v>3</v>
      </c>
      <c r="B328" s="1">
        <v>42902</v>
      </c>
      <c r="C328" s="1" t="str">
        <f t="shared" si="10"/>
        <v>Friday</v>
      </c>
      <c r="D328" s="2">
        <v>0.96248842592592598</v>
      </c>
      <c r="E328" s="3">
        <f t="shared" si="11"/>
        <v>0.95833333333333326</v>
      </c>
      <c r="F328" t="s">
        <v>899</v>
      </c>
    </row>
    <row r="329" spans="1:6" x14ac:dyDescent="0.2">
      <c r="A329" t="s">
        <v>605</v>
      </c>
      <c r="B329" s="1">
        <v>42902</v>
      </c>
      <c r="C329" s="1" t="str">
        <f t="shared" si="10"/>
        <v>Friday</v>
      </c>
      <c r="D329" s="2">
        <v>0.96800925925925929</v>
      </c>
      <c r="E329" s="3">
        <f t="shared" si="11"/>
        <v>0.95833333333333326</v>
      </c>
      <c r="F329" t="s">
        <v>631</v>
      </c>
    </row>
    <row r="330" spans="1:6" x14ac:dyDescent="0.2">
      <c r="A330" t="s">
        <v>3</v>
      </c>
      <c r="B330" s="1">
        <v>42905</v>
      </c>
      <c r="C330" s="1" t="str">
        <f t="shared" si="10"/>
        <v>Monday</v>
      </c>
      <c r="D330" s="2">
        <v>0.94614583333333335</v>
      </c>
      <c r="E330" s="3">
        <f t="shared" si="11"/>
        <v>0.95833333333333326</v>
      </c>
      <c r="F330" t="s">
        <v>900</v>
      </c>
    </row>
    <row r="331" spans="1:6" x14ac:dyDescent="0.2">
      <c r="A331" t="s">
        <v>605</v>
      </c>
      <c r="B331" s="1">
        <v>42905</v>
      </c>
      <c r="C331" s="1" t="str">
        <f t="shared" si="10"/>
        <v>Monday</v>
      </c>
      <c r="D331" s="2">
        <v>0.9465972222222222</v>
      </c>
      <c r="E331" s="3">
        <f t="shared" si="11"/>
        <v>0.95833333333333326</v>
      </c>
      <c r="F331" t="s">
        <v>901</v>
      </c>
    </row>
    <row r="332" spans="1:6" x14ac:dyDescent="0.2">
      <c r="A332" t="s">
        <v>3</v>
      </c>
      <c r="B332" s="1">
        <v>42905</v>
      </c>
      <c r="C332" s="1" t="str">
        <f t="shared" si="10"/>
        <v>Monday</v>
      </c>
      <c r="D332" s="2">
        <v>0.94701388888888882</v>
      </c>
      <c r="E332" s="3">
        <f t="shared" si="11"/>
        <v>0.95833333333333326</v>
      </c>
      <c r="F332" t="s">
        <v>902</v>
      </c>
    </row>
    <row r="333" spans="1:6" x14ac:dyDescent="0.2">
      <c r="A333" t="s">
        <v>3</v>
      </c>
      <c r="B333" s="1">
        <v>42906</v>
      </c>
      <c r="C333" s="1" t="str">
        <f t="shared" si="10"/>
        <v>Tuesday</v>
      </c>
      <c r="D333" s="2">
        <v>0.58982638888888894</v>
      </c>
      <c r="E333" s="3">
        <f t="shared" si="11"/>
        <v>0.58333333333333326</v>
      </c>
      <c r="F333" t="s">
        <v>903</v>
      </c>
    </row>
    <row r="334" spans="1:6" x14ac:dyDescent="0.2">
      <c r="A334" t="s">
        <v>605</v>
      </c>
      <c r="B334" s="1">
        <v>42906</v>
      </c>
      <c r="C334" s="1" t="str">
        <f t="shared" si="10"/>
        <v>Tuesday</v>
      </c>
      <c r="D334" s="2">
        <v>0.59146990740740735</v>
      </c>
      <c r="E334" s="3">
        <f t="shared" si="11"/>
        <v>0.58333333333333326</v>
      </c>
      <c r="F334" t="s">
        <v>904</v>
      </c>
    </row>
    <row r="335" spans="1:6" x14ac:dyDescent="0.2">
      <c r="A335" t="s">
        <v>3</v>
      </c>
      <c r="B335" s="1">
        <v>42906</v>
      </c>
      <c r="C335" s="1" t="str">
        <f t="shared" si="10"/>
        <v>Tuesday</v>
      </c>
      <c r="D335" s="2">
        <v>0.59758101851851853</v>
      </c>
      <c r="E335" s="3">
        <f t="shared" si="11"/>
        <v>0.58333333333333326</v>
      </c>
      <c r="F335" t="s">
        <v>905</v>
      </c>
    </row>
    <row r="336" spans="1:6" x14ac:dyDescent="0.2">
      <c r="A336" t="s">
        <v>605</v>
      </c>
      <c r="B336" s="1">
        <v>42906</v>
      </c>
      <c r="C336" s="1" t="str">
        <f t="shared" si="10"/>
        <v>Tuesday</v>
      </c>
      <c r="D336" s="2">
        <v>0.85731481481481486</v>
      </c>
      <c r="E336" s="3">
        <f t="shared" si="11"/>
        <v>0.875</v>
      </c>
      <c r="F336" t="s">
        <v>906</v>
      </c>
    </row>
    <row r="337" spans="1:6" x14ac:dyDescent="0.2">
      <c r="A337" t="s">
        <v>605</v>
      </c>
      <c r="B337" s="1">
        <v>42906</v>
      </c>
      <c r="C337" s="1" t="str">
        <f t="shared" si="10"/>
        <v>Tuesday</v>
      </c>
      <c r="D337" s="2">
        <v>0.86085648148148142</v>
      </c>
      <c r="E337" s="3">
        <f t="shared" si="11"/>
        <v>0.875</v>
      </c>
      <c r="F337" t="s">
        <v>907</v>
      </c>
    </row>
    <row r="338" spans="1:6" x14ac:dyDescent="0.2">
      <c r="A338" t="s">
        <v>605</v>
      </c>
      <c r="B338" s="1">
        <v>42906</v>
      </c>
      <c r="C338" s="1" t="str">
        <f t="shared" si="10"/>
        <v>Tuesday</v>
      </c>
      <c r="D338" s="2">
        <v>0.86087962962962961</v>
      </c>
      <c r="E338" s="3">
        <f t="shared" si="11"/>
        <v>0.875</v>
      </c>
      <c r="F338" t="s">
        <v>908</v>
      </c>
    </row>
    <row r="339" spans="1:6" x14ac:dyDescent="0.2">
      <c r="A339" t="s">
        <v>605</v>
      </c>
      <c r="B339" s="1">
        <v>42906</v>
      </c>
      <c r="C339" s="1" t="str">
        <f t="shared" si="10"/>
        <v>Tuesday</v>
      </c>
      <c r="D339" s="2">
        <v>0.8690162037037038</v>
      </c>
      <c r="E339" s="3">
        <f t="shared" si="11"/>
        <v>0.875</v>
      </c>
      <c r="F339" t="s">
        <v>909</v>
      </c>
    </row>
    <row r="340" spans="1:6" x14ac:dyDescent="0.2">
      <c r="A340" t="s">
        <v>605</v>
      </c>
      <c r="B340" s="1">
        <v>42906</v>
      </c>
      <c r="C340" s="1" t="str">
        <f t="shared" si="10"/>
        <v>Tuesday</v>
      </c>
      <c r="D340" s="2">
        <v>0.86944444444444446</v>
      </c>
      <c r="E340" s="3">
        <f t="shared" si="11"/>
        <v>0.875</v>
      </c>
      <c r="F340" t="s">
        <v>910</v>
      </c>
    </row>
    <row r="341" spans="1:6" x14ac:dyDescent="0.2">
      <c r="A341" t="s">
        <v>605</v>
      </c>
      <c r="B341" s="1">
        <v>42906</v>
      </c>
      <c r="C341" s="1" t="str">
        <f t="shared" si="10"/>
        <v>Tuesday</v>
      </c>
      <c r="D341" s="2">
        <v>0.9337847222222222</v>
      </c>
      <c r="E341" s="3">
        <f t="shared" si="11"/>
        <v>0.91666666666666663</v>
      </c>
      <c r="F341" t="s">
        <v>911</v>
      </c>
    </row>
    <row r="342" spans="1:6" x14ac:dyDescent="0.2">
      <c r="A342" t="s">
        <v>605</v>
      </c>
      <c r="B342" s="1">
        <v>42906</v>
      </c>
      <c r="C342" s="1" t="str">
        <f t="shared" si="10"/>
        <v>Tuesday</v>
      </c>
      <c r="D342" s="2">
        <v>0.94274305555555549</v>
      </c>
      <c r="E342" s="3">
        <f t="shared" si="11"/>
        <v>0.95833333333333326</v>
      </c>
      <c r="F342" t="s">
        <v>912</v>
      </c>
    </row>
    <row r="343" spans="1:6" x14ac:dyDescent="0.2">
      <c r="A343" t="s">
        <v>605</v>
      </c>
      <c r="B343" s="1">
        <v>42906</v>
      </c>
      <c r="C343" s="1" t="str">
        <f t="shared" si="10"/>
        <v>Tuesday</v>
      </c>
      <c r="D343" s="2">
        <v>0.94638888888888895</v>
      </c>
      <c r="E343" s="3">
        <f t="shared" si="11"/>
        <v>0.95833333333333326</v>
      </c>
      <c r="F343" t="s">
        <v>631</v>
      </c>
    </row>
    <row r="344" spans="1:6" x14ac:dyDescent="0.2">
      <c r="A344" t="s">
        <v>3</v>
      </c>
      <c r="B344" s="1">
        <v>42907</v>
      </c>
      <c r="C344" s="1" t="str">
        <f t="shared" si="10"/>
        <v>Wednesday</v>
      </c>
      <c r="D344" s="2">
        <v>0.62254629629629632</v>
      </c>
      <c r="E344" s="3">
        <f t="shared" si="11"/>
        <v>0.625</v>
      </c>
      <c r="F344" t="s">
        <v>913</v>
      </c>
    </row>
    <row r="345" spans="1:6" x14ac:dyDescent="0.2">
      <c r="A345" t="s">
        <v>605</v>
      </c>
      <c r="B345" s="1">
        <v>42907</v>
      </c>
      <c r="C345" s="1" t="str">
        <f t="shared" si="10"/>
        <v>Wednesday</v>
      </c>
      <c r="D345" s="2">
        <v>0.62498842592592596</v>
      </c>
      <c r="E345" s="3">
        <f t="shared" si="11"/>
        <v>0.625</v>
      </c>
      <c r="F345" t="s">
        <v>914</v>
      </c>
    </row>
    <row r="346" spans="1:6" x14ac:dyDescent="0.2">
      <c r="A346" t="s">
        <v>3</v>
      </c>
      <c r="B346" s="1">
        <v>42907</v>
      </c>
      <c r="C346" s="1" t="str">
        <f t="shared" si="10"/>
        <v>Wednesday</v>
      </c>
      <c r="D346" s="2">
        <v>0.62549768518518511</v>
      </c>
      <c r="E346" s="3">
        <f t="shared" si="11"/>
        <v>0.625</v>
      </c>
      <c r="F346" t="s">
        <v>915</v>
      </c>
    </row>
    <row r="347" spans="1:6" x14ac:dyDescent="0.2">
      <c r="A347" t="s">
        <v>605</v>
      </c>
      <c r="B347" s="1">
        <v>42907</v>
      </c>
      <c r="C347" s="1" t="str">
        <f t="shared" si="10"/>
        <v>Wednesday</v>
      </c>
      <c r="D347" s="2">
        <v>0.62634259259259262</v>
      </c>
      <c r="E347" s="3">
        <f t="shared" si="11"/>
        <v>0.625</v>
      </c>
      <c r="F347" t="s">
        <v>916</v>
      </c>
    </row>
    <row r="348" spans="1:6" x14ac:dyDescent="0.2">
      <c r="A348" t="s">
        <v>605</v>
      </c>
      <c r="B348" s="1">
        <v>42907</v>
      </c>
      <c r="C348" s="1" t="str">
        <f t="shared" si="10"/>
        <v>Wednesday</v>
      </c>
      <c r="D348" s="2">
        <v>0.93649305555555562</v>
      </c>
      <c r="E348" s="3">
        <f t="shared" si="11"/>
        <v>0.91666666666666663</v>
      </c>
      <c r="F348" t="s">
        <v>917</v>
      </c>
    </row>
    <row r="349" spans="1:6" x14ac:dyDescent="0.2">
      <c r="A349" t="s">
        <v>3</v>
      </c>
      <c r="B349" s="1">
        <v>42907</v>
      </c>
      <c r="C349" s="1" t="str">
        <f t="shared" si="10"/>
        <v>Wednesday</v>
      </c>
      <c r="D349" s="2">
        <v>0.93949074074074079</v>
      </c>
      <c r="E349" s="3">
        <f t="shared" si="11"/>
        <v>0.95833333333333326</v>
      </c>
      <c r="F349" t="s">
        <v>85</v>
      </c>
    </row>
    <row r="350" spans="1:6" x14ac:dyDescent="0.2">
      <c r="A350" t="s">
        <v>605</v>
      </c>
      <c r="B350" s="1">
        <v>42908</v>
      </c>
      <c r="C350" s="1" t="str">
        <f t="shared" si="10"/>
        <v>Thursday</v>
      </c>
      <c r="D350" s="2">
        <v>0.8276041666666667</v>
      </c>
      <c r="E350" s="3">
        <f t="shared" si="11"/>
        <v>0.83333333333333326</v>
      </c>
      <c r="F350" t="s">
        <v>918</v>
      </c>
    </row>
    <row r="351" spans="1:6" x14ac:dyDescent="0.2">
      <c r="A351" t="s">
        <v>605</v>
      </c>
      <c r="B351" s="1">
        <v>42909</v>
      </c>
      <c r="C351" s="1" t="str">
        <f t="shared" si="10"/>
        <v>Friday</v>
      </c>
      <c r="D351" s="2">
        <v>0.865300925925926</v>
      </c>
      <c r="E351" s="3">
        <f t="shared" si="11"/>
        <v>0.875</v>
      </c>
      <c r="F351" t="s">
        <v>919</v>
      </c>
    </row>
    <row r="352" spans="1:6" x14ac:dyDescent="0.2">
      <c r="A352" t="s">
        <v>605</v>
      </c>
      <c r="B352" s="1">
        <v>42909</v>
      </c>
      <c r="C352" s="1" t="str">
        <f t="shared" si="10"/>
        <v>Friday</v>
      </c>
      <c r="D352" s="2">
        <v>0.86554398148148148</v>
      </c>
      <c r="E352" s="3">
        <f t="shared" si="11"/>
        <v>0.875</v>
      </c>
      <c r="F352" t="s">
        <v>920</v>
      </c>
    </row>
    <row r="353" spans="1:6" x14ac:dyDescent="0.2">
      <c r="A353" t="s">
        <v>605</v>
      </c>
      <c r="B353" s="1">
        <v>42913</v>
      </c>
      <c r="C353" s="1" t="str">
        <f t="shared" si="10"/>
        <v>Tuesday</v>
      </c>
      <c r="D353" s="2">
        <v>0.85795138888888889</v>
      </c>
      <c r="E353" s="3">
        <f t="shared" si="11"/>
        <v>0.875</v>
      </c>
      <c r="F353" t="s">
        <v>797</v>
      </c>
    </row>
    <row r="354" spans="1:6" x14ac:dyDescent="0.2">
      <c r="A354" t="s">
        <v>605</v>
      </c>
      <c r="B354" s="1">
        <v>42913</v>
      </c>
      <c r="C354" s="1" t="str">
        <f t="shared" si="10"/>
        <v>Tuesday</v>
      </c>
      <c r="D354" s="2">
        <v>0.85815972222222225</v>
      </c>
      <c r="E354" s="3">
        <f t="shared" si="11"/>
        <v>0.875</v>
      </c>
      <c r="F354" t="s">
        <v>795</v>
      </c>
    </row>
    <row r="355" spans="1:6" x14ac:dyDescent="0.2">
      <c r="A355" t="s">
        <v>605</v>
      </c>
      <c r="B355" s="1">
        <v>42913</v>
      </c>
      <c r="C355" s="1" t="str">
        <f t="shared" si="10"/>
        <v>Tuesday</v>
      </c>
      <c r="D355" s="2">
        <v>0.86473379629629632</v>
      </c>
      <c r="E355" s="3">
        <f t="shared" si="11"/>
        <v>0.875</v>
      </c>
      <c r="F355" t="s">
        <v>921</v>
      </c>
    </row>
    <row r="356" spans="1:6" x14ac:dyDescent="0.2">
      <c r="A356" t="s">
        <v>605</v>
      </c>
      <c r="B356" s="1">
        <v>42913</v>
      </c>
      <c r="C356" s="1" t="str">
        <f t="shared" si="10"/>
        <v>Tuesday</v>
      </c>
      <c r="D356" s="2">
        <v>0.8650000000000001</v>
      </c>
      <c r="E356" s="3">
        <f t="shared" si="11"/>
        <v>0.875</v>
      </c>
      <c r="F356" t="s">
        <v>922</v>
      </c>
    </row>
    <row r="357" spans="1:6" x14ac:dyDescent="0.2">
      <c r="A357" t="s">
        <v>605</v>
      </c>
      <c r="B357" s="1">
        <v>42913</v>
      </c>
      <c r="C357" s="1" t="str">
        <f t="shared" si="10"/>
        <v>Tuesday</v>
      </c>
      <c r="D357" s="2">
        <v>0.88071759259259252</v>
      </c>
      <c r="E357" s="3">
        <f t="shared" si="11"/>
        <v>0.875</v>
      </c>
      <c r="F357" t="s">
        <v>923</v>
      </c>
    </row>
    <row r="358" spans="1:6" x14ac:dyDescent="0.2">
      <c r="A358" t="s">
        <v>605</v>
      </c>
      <c r="B358" s="1">
        <v>42914</v>
      </c>
      <c r="C358" s="1" t="str">
        <f t="shared" si="10"/>
        <v>Wednesday</v>
      </c>
      <c r="D358" s="2">
        <v>0.5900347222222222</v>
      </c>
      <c r="E358" s="3">
        <f t="shared" si="11"/>
        <v>0.58333333333333326</v>
      </c>
      <c r="F358" t="s">
        <v>924</v>
      </c>
    </row>
    <row r="359" spans="1:6" x14ac:dyDescent="0.2">
      <c r="A359" t="s">
        <v>3</v>
      </c>
      <c r="B359" s="1">
        <v>42914</v>
      </c>
      <c r="C359" s="1" t="str">
        <f t="shared" si="10"/>
        <v>Wednesday</v>
      </c>
      <c r="D359" s="2">
        <v>0.59116898148148145</v>
      </c>
      <c r="E359" s="3">
        <f t="shared" si="11"/>
        <v>0.58333333333333326</v>
      </c>
      <c r="F359" t="s">
        <v>925</v>
      </c>
    </row>
    <row r="360" spans="1:6" x14ac:dyDescent="0.2">
      <c r="A360" t="s">
        <v>605</v>
      </c>
      <c r="B360" s="1">
        <v>42914</v>
      </c>
      <c r="C360" s="1" t="str">
        <f t="shared" si="10"/>
        <v>Wednesday</v>
      </c>
      <c r="D360" s="2">
        <v>0.59201388888888895</v>
      </c>
      <c r="E360" s="3">
        <f t="shared" si="11"/>
        <v>0.58333333333333326</v>
      </c>
      <c r="F360" t="s">
        <v>631</v>
      </c>
    </row>
    <row r="361" spans="1:6" x14ac:dyDescent="0.2">
      <c r="A361" t="s">
        <v>3</v>
      </c>
      <c r="B361" s="1">
        <v>42914</v>
      </c>
      <c r="C361" s="1" t="str">
        <f t="shared" si="10"/>
        <v>Wednesday</v>
      </c>
      <c r="D361" s="2">
        <v>0.84903935185185186</v>
      </c>
      <c r="E361" s="3">
        <f t="shared" si="11"/>
        <v>0.83333333333333326</v>
      </c>
      <c r="F361" t="s">
        <v>926</v>
      </c>
    </row>
    <row r="362" spans="1:6" x14ac:dyDescent="0.2">
      <c r="A362" t="s">
        <v>605</v>
      </c>
      <c r="B362" s="1">
        <v>42914</v>
      </c>
      <c r="C362" s="1" t="str">
        <f t="shared" si="10"/>
        <v>Wednesday</v>
      </c>
      <c r="D362" s="2">
        <v>0.85482638888888884</v>
      </c>
      <c r="E362" s="3">
        <f t="shared" si="11"/>
        <v>0.875</v>
      </c>
      <c r="F362" t="s">
        <v>927</v>
      </c>
    </row>
    <row r="363" spans="1:6" x14ac:dyDescent="0.2">
      <c r="A363" t="s">
        <v>3</v>
      </c>
      <c r="B363" s="1">
        <v>42914</v>
      </c>
      <c r="C363" s="1" t="str">
        <f t="shared" si="10"/>
        <v>Wednesday</v>
      </c>
      <c r="D363" s="2">
        <v>0.85571759259259261</v>
      </c>
      <c r="E363" s="3">
        <f t="shared" si="11"/>
        <v>0.875</v>
      </c>
      <c r="F363" t="s">
        <v>928</v>
      </c>
    </row>
    <row r="364" spans="1:6" x14ac:dyDescent="0.2">
      <c r="A364" t="s">
        <v>605</v>
      </c>
      <c r="B364" s="1">
        <v>42914</v>
      </c>
      <c r="C364" s="1" t="str">
        <f t="shared" si="10"/>
        <v>Wednesday</v>
      </c>
      <c r="D364" s="2">
        <v>0.85627314814814814</v>
      </c>
      <c r="E364" s="3">
        <f t="shared" si="11"/>
        <v>0.875</v>
      </c>
      <c r="F364" t="s">
        <v>929</v>
      </c>
    </row>
    <row r="365" spans="1:6" x14ac:dyDescent="0.2">
      <c r="A365" t="s">
        <v>605</v>
      </c>
      <c r="B365" s="1">
        <v>42914</v>
      </c>
      <c r="C365" s="1" t="str">
        <f t="shared" si="10"/>
        <v>Wednesday</v>
      </c>
      <c r="D365" s="2">
        <v>0.85679398148148145</v>
      </c>
      <c r="E365" s="3">
        <f t="shared" si="11"/>
        <v>0.875</v>
      </c>
      <c r="F365" t="s">
        <v>849</v>
      </c>
    </row>
    <row r="366" spans="1:6" x14ac:dyDescent="0.2">
      <c r="A366" t="s">
        <v>605</v>
      </c>
      <c r="B366" s="1">
        <v>42914</v>
      </c>
      <c r="C366" s="1" t="str">
        <f t="shared" si="10"/>
        <v>Wednesday</v>
      </c>
      <c r="D366" s="2">
        <v>0.85731481481481486</v>
      </c>
      <c r="E366" s="3">
        <f t="shared" si="11"/>
        <v>0.875</v>
      </c>
      <c r="F366" t="s">
        <v>930</v>
      </c>
    </row>
    <row r="367" spans="1:6" x14ac:dyDescent="0.2">
      <c r="A367" t="s">
        <v>605</v>
      </c>
      <c r="B367" s="1">
        <v>42914</v>
      </c>
      <c r="C367" s="1" t="str">
        <f t="shared" si="10"/>
        <v>Wednesday</v>
      </c>
      <c r="D367" s="2">
        <v>0.85943287037037042</v>
      </c>
      <c r="E367" s="3">
        <f t="shared" si="11"/>
        <v>0.875</v>
      </c>
      <c r="F367" t="s">
        <v>631</v>
      </c>
    </row>
    <row r="368" spans="1:6" x14ac:dyDescent="0.2">
      <c r="A368" t="s">
        <v>605</v>
      </c>
      <c r="B368" s="1">
        <v>42914</v>
      </c>
      <c r="C368" s="1" t="str">
        <f t="shared" si="10"/>
        <v>Wednesday</v>
      </c>
      <c r="D368" s="2">
        <v>0.85960648148148155</v>
      </c>
      <c r="E368" s="3">
        <f t="shared" si="11"/>
        <v>0.875</v>
      </c>
      <c r="F368" t="s">
        <v>931</v>
      </c>
    </row>
    <row r="369" spans="1:6" x14ac:dyDescent="0.2">
      <c r="A369" t="s">
        <v>605</v>
      </c>
      <c r="B369" s="1">
        <v>42914</v>
      </c>
      <c r="C369" s="1" t="str">
        <f t="shared" si="10"/>
        <v>Wednesday</v>
      </c>
      <c r="D369" s="2">
        <v>0.86556712962962967</v>
      </c>
      <c r="E369" s="3">
        <f t="shared" si="11"/>
        <v>0.875</v>
      </c>
      <c r="F369" t="s">
        <v>932</v>
      </c>
    </row>
    <row r="370" spans="1:6" x14ac:dyDescent="0.2">
      <c r="A370" t="s">
        <v>3</v>
      </c>
      <c r="B370" s="1">
        <v>42914</v>
      </c>
      <c r="C370" s="1" t="str">
        <f t="shared" si="10"/>
        <v>Wednesday</v>
      </c>
      <c r="D370" s="2">
        <v>0.88769675925925917</v>
      </c>
      <c r="E370" s="3">
        <f t="shared" si="11"/>
        <v>0.875</v>
      </c>
      <c r="F370" t="s">
        <v>933</v>
      </c>
    </row>
    <row r="371" spans="1:6" x14ac:dyDescent="0.2">
      <c r="A371" t="s">
        <v>605</v>
      </c>
      <c r="B371" s="1">
        <v>42914</v>
      </c>
      <c r="C371" s="1" t="str">
        <f t="shared" si="10"/>
        <v>Wednesday</v>
      </c>
      <c r="D371" s="2">
        <v>0.88965277777777774</v>
      </c>
      <c r="E371" s="3">
        <f t="shared" si="11"/>
        <v>0.875</v>
      </c>
      <c r="F371" t="s">
        <v>631</v>
      </c>
    </row>
    <row r="372" spans="1:6" x14ac:dyDescent="0.2">
      <c r="A372" t="s">
        <v>3</v>
      </c>
      <c r="B372" s="1">
        <v>42915</v>
      </c>
      <c r="C372" s="1" t="str">
        <f t="shared" si="10"/>
        <v>Thursday</v>
      </c>
      <c r="D372" s="2">
        <v>6.9108796296296293E-2</v>
      </c>
      <c r="E372" s="3">
        <f t="shared" si="11"/>
        <v>8.3333333333333329E-2</v>
      </c>
      <c r="F372" t="s">
        <v>934</v>
      </c>
    </row>
    <row r="373" spans="1:6" x14ac:dyDescent="0.2">
      <c r="A373" t="s">
        <v>605</v>
      </c>
      <c r="B373" s="1">
        <v>42915</v>
      </c>
      <c r="C373" s="1" t="str">
        <f t="shared" si="10"/>
        <v>Thursday</v>
      </c>
      <c r="D373" s="2">
        <v>6.9780092592592588E-2</v>
      </c>
      <c r="E373" s="3">
        <f t="shared" si="11"/>
        <v>8.3333333333333329E-2</v>
      </c>
      <c r="F373" t="s">
        <v>935</v>
      </c>
    </row>
    <row r="374" spans="1:6" x14ac:dyDescent="0.2">
      <c r="A374" t="s">
        <v>605</v>
      </c>
      <c r="B374" s="1">
        <v>42915</v>
      </c>
      <c r="C374" s="1" t="str">
        <f t="shared" si="10"/>
        <v>Thursday</v>
      </c>
      <c r="D374" s="2">
        <v>0.83453703703703708</v>
      </c>
      <c r="E374" s="3">
        <f t="shared" si="11"/>
        <v>0.83333333333333326</v>
      </c>
      <c r="F374" t="s">
        <v>936</v>
      </c>
    </row>
    <row r="375" spans="1:6" x14ac:dyDescent="0.2">
      <c r="A375" t="s">
        <v>605</v>
      </c>
      <c r="B375" s="1">
        <v>42915</v>
      </c>
      <c r="C375" s="1" t="str">
        <f t="shared" si="10"/>
        <v>Thursday</v>
      </c>
      <c r="D375" s="2">
        <v>0.83888888888888891</v>
      </c>
      <c r="E375" s="3">
        <f t="shared" si="11"/>
        <v>0.83333333333333326</v>
      </c>
      <c r="F375" t="s">
        <v>937</v>
      </c>
    </row>
    <row r="376" spans="1:6" x14ac:dyDescent="0.2">
      <c r="A376" t="s">
        <v>605</v>
      </c>
      <c r="B376" s="1">
        <v>42915</v>
      </c>
      <c r="C376" s="1" t="str">
        <f t="shared" si="10"/>
        <v>Thursday</v>
      </c>
      <c r="D376" s="2">
        <v>0.84187499999999993</v>
      </c>
      <c r="E376" s="3">
        <f t="shared" si="11"/>
        <v>0.83333333333333326</v>
      </c>
      <c r="F376" t="s">
        <v>938</v>
      </c>
    </row>
    <row r="377" spans="1:6" x14ac:dyDescent="0.2">
      <c r="A377" t="s">
        <v>605</v>
      </c>
      <c r="B377" s="1">
        <v>42915</v>
      </c>
      <c r="C377" s="1" t="str">
        <f t="shared" si="10"/>
        <v>Thursday</v>
      </c>
      <c r="D377" s="2">
        <v>0.8559606481481481</v>
      </c>
      <c r="E377" s="3">
        <f t="shared" si="11"/>
        <v>0.875</v>
      </c>
      <c r="F377" t="s">
        <v>939</v>
      </c>
    </row>
    <row r="378" spans="1:6" x14ac:dyDescent="0.2">
      <c r="A378" t="s">
        <v>605</v>
      </c>
      <c r="B378" s="1">
        <v>42915</v>
      </c>
      <c r="C378" s="1" t="str">
        <f t="shared" si="10"/>
        <v>Thursday</v>
      </c>
      <c r="D378" s="2">
        <v>0.87072916666666667</v>
      </c>
      <c r="E378" s="3">
        <f t="shared" si="11"/>
        <v>0.875</v>
      </c>
      <c r="F378" t="s">
        <v>940</v>
      </c>
    </row>
    <row r="379" spans="1:6" x14ac:dyDescent="0.2">
      <c r="A379" t="s">
        <v>605</v>
      </c>
      <c r="B379" s="1">
        <v>42915</v>
      </c>
      <c r="C379" s="1" t="str">
        <f t="shared" si="10"/>
        <v>Thursday</v>
      </c>
      <c r="D379" s="2">
        <v>0.88483796296296291</v>
      </c>
      <c r="E379" s="3">
        <f t="shared" si="11"/>
        <v>0.875</v>
      </c>
      <c r="F379" t="s">
        <v>941</v>
      </c>
    </row>
    <row r="380" spans="1:6" x14ac:dyDescent="0.2">
      <c r="A380" t="s">
        <v>605</v>
      </c>
      <c r="B380" s="1">
        <v>42915</v>
      </c>
      <c r="C380" s="1" t="str">
        <f t="shared" si="10"/>
        <v>Thursday</v>
      </c>
      <c r="D380" s="2">
        <v>0.88787037037037031</v>
      </c>
      <c r="E380" s="3">
        <f t="shared" si="11"/>
        <v>0.875</v>
      </c>
      <c r="F380" t="s">
        <v>942</v>
      </c>
    </row>
    <row r="381" spans="1:6" x14ac:dyDescent="0.2">
      <c r="A381" t="s">
        <v>605</v>
      </c>
      <c r="B381" s="1">
        <v>42915</v>
      </c>
      <c r="C381" s="1" t="str">
        <f t="shared" si="10"/>
        <v>Thursday</v>
      </c>
      <c r="D381" s="2">
        <v>0.88877314814814812</v>
      </c>
      <c r="E381" s="3">
        <f t="shared" si="11"/>
        <v>0.875</v>
      </c>
      <c r="F381" t="s">
        <v>943</v>
      </c>
    </row>
    <row r="382" spans="1:6" x14ac:dyDescent="0.2">
      <c r="A382" t="s">
        <v>605</v>
      </c>
      <c r="B382" s="1">
        <v>42915</v>
      </c>
      <c r="C382" s="1" t="str">
        <f t="shared" si="10"/>
        <v>Thursday</v>
      </c>
      <c r="D382" s="2">
        <v>0.92848379629629629</v>
      </c>
      <c r="E382" s="3">
        <f t="shared" si="11"/>
        <v>0.91666666666666663</v>
      </c>
      <c r="F382" t="s">
        <v>944</v>
      </c>
    </row>
    <row r="383" spans="1:6" x14ac:dyDescent="0.2">
      <c r="A383" t="s">
        <v>605</v>
      </c>
      <c r="B383" s="1">
        <v>42915</v>
      </c>
      <c r="C383" s="1" t="str">
        <f t="shared" si="10"/>
        <v>Thursday</v>
      </c>
      <c r="D383" s="2">
        <v>0.93033564814814806</v>
      </c>
      <c r="E383" s="3">
        <f t="shared" si="11"/>
        <v>0.91666666666666663</v>
      </c>
      <c r="F383" t="s">
        <v>945</v>
      </c>
    </row>
    <row r="384" spans="1:6" x14ac:dyDescent="0.2">
      <c r="A384" t="s">
        <v>605</v>
      </c>
      <c r="B384" s="1">
        <v>42915</v>
      </c>
      <c r="C384" s="1" t="str">
        <f t="shared" si="10"/>
        <v>Thursday</v>
      </c>
      <c r="D384" s="2">
        <v>0.94967592592592587</v>
      </c>
      <c r="E384" s="3">
        <f t="shared" si="11"/>
        <v>0.95833333333333326</v>
      </c>
      <c r="F384" t="s">
        <v>946</v>
      </c>
    </row>
    <row r="385" spans="1:6" x14ac:dyDescent="0.2">
      <c r="A385" t="s">
        <v>605</v>
      </c>
      <c r="B385" s="1">
        <v>42915</v>
      </c>
      <c r="C385" s="1" t="str">
        <f t="shared" si="10"/>
        <v>Thursday</v>
      </c>
      <c r="D385" s="2">
        <v>0.95001157407407411</v>
      </c>
      <c r="E385" s="3">
        <f t="shared" si="11"/>
        <v>0.95833333333333326</v>
      </c>
      <c r="F385" t="s">
        <v>947</v>
      </c>
    </row>
    <row r="386" spans="1:6" x14ac:dyDescent="0.2">
      <c r="A386" t="s">
        <v>605</v>
      </c>
      <c r="B386" s="1">
        <v>42915</v>
      </c>
      <c r="C386" s="1" t="str">
        <f t="shared" ref="C386:C449" si="12">TEXT(B386,"dddd")</f>
        <v>Thursday</v>
      </c>
      <c r="D386" s="2">
        <v>0.99796296296296294</v>
      </c>
      <c r="E386" s="3">
        <f t="shared" ref="E386:E449" si="13">MROUND(D386,"1:00")</f>
        <v>1</v>
      </c>
      <c r="F386" t="s">
        <v>948</v>
      </c>
    </row>
    <row r="387" spans="1:6" x14ac:dyDescent="0.2">
      <c r="A387" t="s">
        <v>605</v>
      </c>
      <c r="B387" s="1">
        <v>42916</v>
      </c>
      <c r="C387" s="1" t="str">
        <f t="shared" si="12"/>
        <v>Friday</v>
      </c>
      <c r="D387" s="2">
        <v>0.16673611111111111</v>
      </c>
      <c r="E387" s="3">
        <f t="shared" si="13"/>
        <v>0.16666666666666666</v>
      </c>
      <c r="F387" t="s">
        <v>949</v>
      </c>
    </row>
    <row r="388" spans="1:6" x14ac:dyDescent="0.2">
      <c r="A388" t="s">
        <v>605</v>
      </c>
      <c r="B388" s="1">
        <v>42916</v>
      </c>
      <c r="C388" s="1" t="str">
        <f t="shared" si="12"/>
        <v>Friday</v>
      </c>
      <c r="D388" s="2">
        <v>0.69021990740740735</v>
      </c>
      <c r="E388" s="3">
        <f t="shared" si="13"/>
        <v>0.70833333333333326</v>
      </c>
      <c r="F388" t="s">
        <v>950</v>
      </c>
    </row>
    <row r="389" spans="1:6" x14ac:dyDescent="0.2">
      <c r="A389" t="s">
        <v>605</v>
      </c>
      <c r="B389" s="1">
        <v>42916</v>
      </c>
      <c r="C389" s="1" t="str">
        <f t="shared" si="12"/>
        <v>Friday</v>
      </c>
      <c r="D389" s="2">
        <v>0.69136574074074064</v>
      </c>
      <c r="E389" s="3">
        <f t="shared" si="13"/>
        <v>0.70833333333333326</v>
      </c>
      <c r="F389" t="s">
        <v>951</v>
      </c>
    </row>
    <row r="390" spans="1:6" x14ac:dyDescent="0.2">
      <c r="A390" t="s">
        <v>605</v>
      </c>
      <c r="B390" s="1">
        <v>42916</v>
      </c>
      <c r="C390" s="1" t="str">
        <f t="shared" si="12"/>
        <v>Friday</v>
      </c>
      <c r="D390" s="2">
        <v>0.69200231481481478</v>
      </c>
      <c r="E390" s="3">
        <f t="shared" si="13"/>
        <v>0.70833333333333326</v>
      </c>
      <c r="F390" t="s">
        <v>952</v>
      </c>
    </row>
    <row r="391" spans="1:6" x14ac:dyDescent="0.2">
      <c r="A391" t="s">
        <v>605</v>
      </c>
      <c r="B391" s="1">
        <v>42916</v>
      </c>
      <c r="C391" s="1" t="str">
        <f t="shared" si="12"/>
        <v>Friday</v>
      </c>
      <c r="D391" s="2">
        <v>0.8132638888888889</v>
      </c>
      <c r="E391" s="3">
        <f t="shared" si="13"/>
        <v>0.83333333333333326</v>
      </c>
      <c r="F391" t="s">
        <v>953</v>
      </c>
    </row>
    <row r="392" spans="1:6" x14ac:dyDescent="0.2">
      <c r="A392" t="s">
        <v>605</v>
      </c>
      <c r="B392" s="1">
        <v>42916</v>
      </c>
      <c r="C392" s="1" t="str">
        <f t="shared" si="12"/>
        <v>Friday</v>
      </c>
      <c r="D392" s="2">
        <v>0.81364583333333329</v>
      </c>
      <c r="E392" s="3">
        <f t="shared" si="13"/>
        <v>0.83333333333333326</v>
      </c>
      <c r="F392" t="s">
        <v>954</v>
      </c>
    </row>
    <row r="393" spans="1:6" x14ac:dyDescent="0.2">
      <c r="A393" t="s">
        <v>605</v>
      </c>
      <c r="B393" s="1">
        <v>42916</v>
      </c>
      <c r="C393" s="1" t="str">
        <f t="shared" si="12"/>
        <v>Friday</v>
      </c>
      <c r="D393" s="2">
        <v>0.81484953703703711</v>
      </c>
      <c r="E393" s="3">
        <f t="shared" si="13"/>
        <v>0.83333333333333326</v>
      </c>
      <c r="F393" t="s">
        <v>700</v>
      </c>
    </row>
    <row r="394" spans="1:6" x14ac:dyDescent="0.2">
      <c r="A394" t="s">
        <v>605</v>
      </c>
      <c r="B394" s="1">
        <v>42916</v>
      </c>
      <c r="C394" s="1" t="str">
        <f t="shared" si="12"/>
        <v>Friday</v>
      </c>
      <c r="D394" s="2">
        <v>0.91052083333333333</v>
      </c>
      <c r="E394" s="3">
        <f t="shared" si="13"/>
        <v>0.91666666666666663</v>
      </c>
      <c r="F394" t="s">
        <v>955</v>
      </c>
    </row>
    <row r="395" spans="1:6" x14ac:dyDescent="0.2">
      <c r="A395" t="s">
        <v>3</v>
      </c>
      <c r="B395" s="1">
        <v>42916</v>
      </c>
      <c r="C395" s="1" t="str">
        <f t="shared" si="12"/>
        <v>Friday</v>
      </c>
      <c r="D395" s="2">
        <v>0.91093750000000007</v>
      </c>
      <c r="E395" s="3">
        <f t="shared" si="13"/>
        <v>0.91666666666666663</v>
      </c>
      <c r="F395" t="s">
        <v>956</v>
      </c>
    </row>
    <row r="396" spans="1:6" x14ac:dyDescent="0.2">
      <c r="A396" t="s">
        <v>605</v>
      </c>
      <c r="B396" s="1">
        <v>42919</v>
      </c>
      <c r="C396" s="1" t="str">
        <f t="shared" si="12"/>
        <v>Monday</v>
      </c>
      <c r="D396" s="2">
        <v>0.58693287037037034</v>
      </c>
      <c r="E396" s="3">
        <f t="shared" si="13"/>
        <v>0.58333333333333326</v>
      </c>
      <c r="F396" t="s">
        <v>957</v>
      </c>
    </row>
    <row r="397" spans="1:6" x14ac:dyDescent="0.2">
      <c r="A397" t="s">
        <v>605</v>
      </c>
      <c r="B397" s="1">
        <v>42919</v>
      </c>
      <c r="C397" s="1" t="str">
        <f t="shared" si="12"/>
        <v>Monday</v>
      </c>
      <c r="D397" s="2">
        <v>0.5884490740740741</v>
      </c>
      <c r="E397" s="3">
        <f t="shared" si="13"/>
        <v>0.58333333333333326</v>
      </c>
      <c r="F397" t="s">
        <v>958</v>
      </c>
    </row>
    <row r="398" spans="1:6" x14ac:dyDescent="0.2">
      <c r="A398" t="s">
        <v>605</v>
      </c>
      <c r="B398" s="1">
        <v>42919</v>
      </c>
      <c r="C398" s="1" t="str">
        <f t="shared" si="12"/>
        <v>Monday</v>
      </c>
      <c r="D398" s="2">
        <v>0.60607638888888882</v>
      </c>
      <c r="E398" s="3">
        <f t="shared" si="13"/>
        <v>0.625</v>
      </c>
      <c r="F398" t="s">
        <v>959</v>
      </c>
    </row>
    <row r="399" spans="1:6" x14ac:dyDescent="0.2">
      <c r="A399" t="s">
        <v>605</v>
      </c>
      <c r="B399" s="1">
        <v>42919</v>
      </c>
      <c r="C399" s="1" t="str">
        <f t="shared" si="12"/>
        <v>Monday</v>
      </c>
      <c r="D399" s="2">
        <v>0.61406250000000007</v>
      </c>
      <c r="E399" s="3">
        <f t="shared" si="13"/>
        <v>0.625</v>
      </c>
      <c r="F399" t="s">
        <v>960</v>
      </c>
    </row>
    <row r="400" spans="1:6" x14ac:dyDescent="0.2">
      <c r="A400" t="s">
        <v>605</v>
      </c>
      <c r="B400" s="1">
        <v>42919</v>
      </c>
      <c r="C400" s="1" t="str">
        <f t="shared" si="12"/>
        <v>Monday</v>
      </c>
      <c r="D400" s="2">
        <v>0.61572916666666666</v>
      </c>
      <c r="E400" s="3">
        <f t="shared" si="13"/>
        <v>0.625</v>
      </c>
      <c r="F400" t="s">
        <v>961</v>
      </c>
    </row>
    <row r="401" spans="1:6" x14ac:dyDescent="0.2">
      <c r="A401" t="s">
        <v>605</v>
      </c>
      <c r="B401" s="1">
        <v>42919</v>
      </c>
      <c r="C401" s="1" t="str">
        <f t="shared" si="12"/>
        <v>Monday</v>
      </c>
      <c r="D401" s="2">
        <v>0.61715277777777777</v>
      </c>
      <c r="E401" s="3">
        <f t="shared" si="13"/>
        <v>0.625</v>
      </c>
      <c r="F401" t="s">
        <v>962</v>
      </c>
    </row>
    <row r="402" spans="1:6" x14ac:dyDescent="0.2">
      <c r="A402" t="s">
        <v>605</v>
      </c>
      <c r="B402" s="1">
        <v>42919</v>
      </c>
      <c r="C402" s="1" t="str">
        <f t="shared" si="12"/>
        <v>Monday</v>
      </c>
      <c r="D402" s="2">
        <v>0.61767361111111108</v>
      </c>
      <c r="E402" s="3">
        <f t="shared" si="13"/>
        <v>0.625</v>
      </c>
      <c r="F402" t="s">
        <v>667</v>
      </c>
    </row>
    <row r="403" spans="1:6" x14ac:dyDescent="0.2">
      <c r="A403" t="s">
        <v>605</v>
      </c>
      <c r="B403" s="1">
        <v>42919</v>
      </c>
      <c r="C403" s="1" t="str">
        <f t="shared" si="12"/>
        <v>Monday</v>
      </c>
      <c r="D403" s="2">
        <v>0.62498842592592596</v>
      </c>
      <c r="E403" s="3">
        <f t="shared" si="13"/>
        <v>0.625</v>
      </c>
      <c r="F403" t="s">
        <v>963</v>
      </c>
    </row>
    <row r="404" spans="1:6" x14ac:dyDescent="0.2">
      <c r="A404" t="s">
        <v>605</v>
      </c>
      <c r="B404" s="1">
        <v>42919</v>
      </c>
      <c r="C404" s="1" t="str">
        <f t="shared" si="12"/>
        <v>Monday</v>
      </c>
      <c r="D404" s="2">
        <v>0.62626157407407412</v>
      </c>
      <c r="E404" s="3">
        <f t="shared" si="13"/>
        <v>0.625</v>
      </c>
      <c r="F404" t="s">
        <v>700</v>
      </c>
    </row>
    <row r="405" spans="1:6" x14ac:dyDescent="0.2">
      <c r="A405" t="s">
        <v>605</v>
      </c>
      <c r="B405" s="1">
        <v>42919</v>
      </c>
      <c r="C405" s="1" t="str">
        <f t="shared" si="12"/>
        <v>Monday</v>
      </c>
      <c r="D405" s="2">
        <v>0.64085648148148155</v>
      </c>
      <c r="E405" s="3">
        <f t="shared" si="13"/>
        <v>0.625</v>
      </c>
      <c r="F405" t="s">
        <v>964</v>
      </c>
    </row>
    <row r="406" spans="1:6" x14ac:dyDescent="0.2">
      <c r="A406" t="s">
        <v>605</v>
      </c>
      <c r="B406" s="1">
        <v>42919</v>
      </c>
      <c r="C406" s="1" t="str">
        <f t="shared" si="12"/>
        <v>Monday</v>
      </c>
      <c r="D406" s="2">
        <v>0.64099537037037035</v>
      </c>
      <c r="E406" s="3">
        <f t="shared" si="13"/>
        <v>0.625</v>
      </c>
      <c r="F406" t="s">
        <v>965</v>
      </c>
    </row>
    <row r="407" spans="1:6" x14ac:dyDescent="0.2">
      <c r="A407" t="s">
        <v>605</v>
      </c>
      <c r="B407" s="1">
        <v>42919</v>
      </c>
      <c r="C407" s="1" t="str">
        <f t="shared" si="12"/>
        <v>Monday</v>
      </c>
      <c r="D407" s="2">
        <v>0.64333333333333331</v>
      </c>
      <c r="E407" s="3">
        <f t="shared" si="13"/>
        <v>0.625</v>
      </c>
      <c r="F407" t="s">
        <v>966</v>
      </c>
    </row>
    <row r="408" spans="1:6" x14ac:dyDescent="0.2">
      <c r="A408" t="s">
        <v>605</v>
      </c>
      <c r="B408" s="1">
        <v>42919</v>
      </c>
      <c r="C408" s="1" t="str">
        <f t="shared" si="12"/>
        <v>Monday</v>
      </c>
      <c r="D408" s="2">
        <v>0.64386574074074077</v>
      </c>
      <c r="E408" s="3">
        <f t="shared" si="13"/>
        <v>0.625</v>
      </c>
      <c r="F408" t="s">
        <v>967</v>
      </c>
    </row>
    <row r="409" spans="1:6" x14ac:dyDescent="0.2">
      <c r="A409" t="s">
        <v>605</v>
      </c>
      <c r="B409" s="1">
        <v>42919</v>
      </c>
      <c r="C409" s="1" t="str">
        <f t="shared" si="12"/>
        <v>Monday</v>
      </c>
      <c r="D409" s="2">
        <v>0.90369212962962964</v>
      </c>
      <c r="E409" s="3">
        <f t="shared" si="13"/>
        <v>0.91666666666666663</v>
      </c>
      <c r="F409" t="s">
        <v>968</v>
      </c>
    </row>
    <row r="410" spans="1:6" x14ac:dyDescent="0.2">
      <c r="A410" t="s">
        <v>3</v>
      </c>
      <c r="B410" s="1">
        <v>42919</v>
      </c>
      <c r="C410" s="1" t="str">
        <f t="shared" si="12"/>
        <v>Monday</v>
      </c>
      <c r="D410" s="2">
        <v>0.95780092592592592</v>
      </c>
      <c r="E410" s="3">
        <f t="shared" si="13"/>
        <v>0.95833333333333326</v>
      </c>
      <c r="F410" t="s">
        <v>969</v>
      </c>
    </row>
    <row r="411" spans="1:6" x14ac:dyDescent="0.2">
      <c r="A411" t="s">
        <v>605</v>
      </c>
      <c r="B411" s="1">
        <v>42919</v>
      </c>
      <c r="C411" s="1" t="str">
        <f t="shared" si="12"/>
        <v>Monday</v>
      </c>
      <c r="D411" s="2">
        <v>0.96155092592592595</v>
      </c>
      <c r="E411" s="3">
        <f t="shared" si="13"/>
        <v>0.95833333333333326</v>
      </c>
      <c r="F411" t="s">
        <v>970</v>
      </c>
    </row>
    <row r="412" spans="1:6" x14ac:dyDescent="0.2">
      <c r="A412" t="s">
        <v>3</v>
      </c>
      <c r="B412" s="1">
        <v>42919</v>
      </c>
      <c r="C412" s="1" t="str">
        <f t="shared" si="12"/>
        <v>Monday</v>
      </c>
      <c r="D412" s="2">
        <v>0.96898148148148155</v>
      </c>
      <c r="E412" s="3">
        <f t="shared" si="13"/>
        <v>0.95833333333333326</v>
      </c>
      <c r="F412" t="s">
        <v>971</v>
      </c>
    </row>
    <row r="413" spans="1:6" x14ac:dyDescent="0.2">
      <c r="A413" t="s">
        <v>3</v>
      </c>
      <c r="B413" s="1">
        <v>42919</v>
      </c>
      <c r="C413" s="1" t="str">
        <f t="shared" si="12"/>
        <v>Monday</v>
      </c>
      <c r="D413" s="2">
        <v>0.96929398148148149</v>
      </c>
      <c r="E413" s="3">
        <f t="shared" si="13"/>
        <v>0.95833333333333326</v>
      </c>
      <c r="F413" t="s">
        <v>972</v>
      </c>
    </row>
    <row r="414" spans="1:6" x14ac:dyDescent="0.2">
      <c r="A414" t="s">
        <v>3</v>
      </c>
      <c r="B414" s="1">
        <v>42919</v>
      </c>
      <c r="C414" s="1" t="str">
        <f t="shared" si="12"/>
        <v>Monday</v>
      </c>
      <c r="D414" s="2">
        <v>0.96974537037037034</v>
      </c>
      <c r="E414" s="3">
        <f t="shared" si="13"/>
        <v>0.95833333333333326</v>
      </c>
      <c r="F414" t="s">
        <v>973</v>
      </c>
    </row>
    <row r="415" spans="1:6" x14ac:dyDescent="0.2">
      <c r="A415" t="s">
        <v>605</v>
      </c>
      <c r="B415" s="1">
        <v>42919</v>
      </c>
      <c r="C415" s="1" t="str">
        <f t="shared" si="12"/>
        <v>Monday</v>
      </c>
      <c r="D415" s="2">
        <v>0.97979166666666673</v>
      </c>
      <c r="E415" s="3">
        <f t="shared" si="13"/>
        <v>1</v>
      </c>
      <c r="F415" t="s">
        <v>974</v>
      </c>
    </row>
    <row r="416" spans="1:6" x14ac:dyDescent="0.2">
      <c r="A416" t="s">
        <v>605</v>
      </c>
      <c r="B416" s="1">
        <v>42919</v>
      </c>
      <c r="C416" s="1" t="str">
        <f t="shared" si="12"/>
        <v>Monday</v>
      </c>
      <c r="D416" s="2">
        <v>0.98665509259259254</v>
      </c>
      <c r="E416" s="3">
        <f t="shared" si="13"/>
        <v>1</v>
      </c>
      <c r="F416" t="s">
        <v>975</v>
      </c>
    </row>
    <row r="417" spans="1:6" x14ac:dyDescent="0.2">
      <c r="A417" t="s">
        <v>3</v>
      </c>
      <c r="B417" s="1">
        <v>42919</v>
      </c>
      <c r="C417" s="1" t="str">
        <f t="shared" si="12"/>
        <v>Monday</v>
      </c>
      <c r="D417" s="2">
        <v>0.99297453703703698</v>
      </c>
      <c r="E417" s="3">
        <f t="shared" si="13"/>
        <v>1</v>
      </c>
      <c r="F417" t="s">
        <v>976</v>
      </c>
    </row>
    <row r="418" spans="1:6" x14ac:dyDescent="0.2">
      <c r="A418" t="s">
        <v>605</v>
      </c>
      <c r="B418" s="1">
        <v>42920</v>
      </c>
      <c r="C418" s="1" t="str">
        <f t="shared" si="12"/>
        <v>Tuesday</v>
      </c>
      <c r="D418" s="2">
        <v>0.68297453703703714</v>
      </c>
      <c r="E418" s="3">
        <f t="shared" si="13"/>
        <v>0.66666666666666663</v>
      </c>
      <c r="F418" t="s">
        <v>977</v>
      </c>
    </row>
    <row r="419" spans="1:6" x14ac:dyDescent="0.2">
      <c r="A419" t="s">
        <v>605</v>
      </c>
      <c r="B419" s="1">
        <v>42920</v>
      </c>
      <c r="C419" s="1" t="str">
        <f t="shared" si="12"/>
        <v>Tuesday</v>
      </c>
      <c r="D419" s="2">
        <v>0.69540509259259264</v>
      </c>
      <c r="E419" s="3">
        <f t="shared" si="13"/>
        <v>0.70833333333333326</v>
      </c>
      <c r="F419" t="s">
        <v>978</v>
      </c>
    </row>
    <row r="420" spans="1:6" x14ac:dyDescent="0.2">
      <c r="A420" t="s">
        <v>605</v>
      </c>
      <c r="B420" s="1">
        <v>42920</v>
      </c>
      <c r="C420" s="1" t="str">
        <f t="shared" si="12"/>
        <v>Tuesday</v>
      </c>
      <c r="D420" s="2">
        <v>0.69606481481481486</v>
      </c>
      <c r="E420" s="3">
        <f t="shared" si="13"/>
        <v>0.70833333333333326</v>
      </c>
      <c r="F420" t="s">
        <v>979</v>
      </c>
    </row>
    <row r="421" spans="1:6" x14ac:dyDescent="0.2">
      <c r="A421" t="s">
        <v>3</v>
      </c>
      <c r="B421" s="1">
        <v>42921</v>
      </c>
      <c r="C421" s="1" t="str">
        <f t="shared" si="12"/>
        <v>Wednesday</v>
      </c>
      <c r="D421" s="2">
        <v>6.3333333333333339E-2</v>
      </c>
      <c r="E421" s="3">
        <f t="shared" si="13"/>
        <v>8.3333333333333329E-2</v>
      </c>
      <c r="F421" t="s">
        <v>980</v>
      </c>
    </row>
    <row r="422" spans="1:6" x14ac:dyDescent="0.2">
      <c r="A422" t="s">
        <v>605</v>
      </c>
      <c r="B422" s="1">
        <v>42921</v>
      </c>
      <c r="C422" s="1" t="str">
        <f t="shared" si="12"/>
        <v>Wednesday</v>
      </c>
      <c r="D422" s="2">
        <v>8.9965277777777783E-2</v>
      </c>
      <c r="E422" s="3">
        <f t="shared" si="13"/>
        <v>8.3333333333333329E-2</v>
      </c>
      <c r="F422" t="s">
        <v>981</v>
      </c>
    </row>
    <row r="423" spans="1:6" x14ac:dyDescent="0.2">
      <c r="A423" t="s">
        <v>3</v>
      </c>
      <c r="B423" s="1">
        <v>42921</v>
      </c>
      <c r="C423" s="1" t="str">
        <f t="shared" si="12"/>
        <v>Wednesday</v>
      </c>
      <c r="D423" s="2">
        <v>9.2650462962962962E-2</v>
      </c>
      <c r="E423" s="3">
        <f t="shared" si="13"/>
        <v>8.3333333333333329E-2</v>
      </c>
      <c r="F423" t="s">
        <v>982</v>
      </c>
    </row>
    <row r="424" spans="1:6" x14ac:dyDescent="0.2">
      <c r="A424" t="s">
        <v>605</v>
      </c>
      <c r="B424" s="1">
        <v>42921</v>
      </c>
      <c r="C424" s="1" t="str">
        <f t="shared" si="12"/>
        <v>Wednesday</v>
      </c>
      <c r="D424" s="2">
        <v>0.74660879629629628</v>
      </c>
      <c r="E424" s="3">
        <f t="shared" si="13"/>
        <v>0.75</v>
      </c>
      <c r="F424" t="s">
        <v>112</v>
      </c>
    </row>
    <row r="425" spans="1:6" x14ac:dyDescent="0.2">
      <c r="A425" t="s">
        <v>605</v>
      </c>
      <c r="B425" s="1">
        <v>42921</v>
      </c>
      <c r="C425" s="1" t="str">
        <f t="shared" si="12"/>
        <v>Wednesday</v>
      </c>
      <c r="D425" s="2">
        <v>0.74665509259259266</v>
      </c>
      <c r="E425" s="3">
        <f t="shared" si="13"/>
        <v>0.75</v>
      </c>
      <c r="F425" t="s">
        <v>700</v>
      </c>
    </row>
    <row r="426" spans="1:6" x14ac:dyDescent="0.2">
      <c r="A426" t="s">
        <v>605</v>
      </c>
      <c r="B426" s="1">
        <v>42921</v>
      </c>
      <c r="C426" s="1" t="str">
        <f t="shared" si="12"/>
        <v>Wednesday</v>
      </c>
      <c r="D426" s="2">
        <v>0.75023148148148155</v>
      </c>
      <c r="E426" s="3">
        <f t="shared" si="13"/>
        <v>0.75</v>
      </c>
      <c r="F426" t="s">
        <v>983</v>
      </c>
    </row>
    <row r="427" spans="1:6" x14ac:dyDescent="0.2">
      <c r="A427" t="s">
        <v>605</v>
      </c>
      <c r="B427" s="1">
        <v>42921</v>
      </c>
      <c r="C427" s="1" t="str">
        <f t="shared" si="12"/>
        <v>Wednesday</v>
      </c>
      <c r="D427" s="2">
        <v>0.76810185185185187</v>
      </c>
      <c r="E427" s="3">
        <f t="shared" si="13"/>
        <v>0.75</v>
      </c>
      <c r="F427" t="s">
        <v>984</v>
      </c>
    </row>
    <row r="428" spans="1:6" x14ac:dyDescent="0.2">
      <c r="A428" t="s">
        <v>3</v>
      </c>
      <c r="B428" s="1">
        <v>42921</v>
      </c>
      <c r="C428" s="1" t="str">
        <f t="shared" si="12"/>
        <v>Wednesday</v>
      </c>
      <c r="D428" s="2">
        <v>0.77006944444444436</v>
      </c>
      <c r="E428" s="3">
        <f t="shared" si="13"/>
        <v>0.75</v>
      </c>
      <c r="F428" t="s">
        <v>985</v>
      </c>
    </row>
    <row r="429" spans="1:6" x14ac:dyDescent="0.2">
      <c r="A429" t="s">
        <v>605</v>
      </c>
      <c r="B429" s="1">
        <v>42921</v>
      </c>
      <c r="C429" s="1" t="str">
        <f t="shared" si="12"/>
        <v>Wednesday</v>
      </c>
      <c r="D429" s="2">
        <v>0.81422453703703701</v>
      </c>
      <c r="E429" s="3">
        <f t="shared" si="13"/>
        <v>0.83333333333333326</v>
      </c>
      <c r="F429" t="s">
        <v>986</v>
      </c>
    </row>
    <row r="430" spans="1:6" x14ac:dyDescent="0.2">
      <c r="A430" t="s">
        <v>605</v>
      </c>
      <c r="B430" s="1">
        <v>42921</v>
      </c>
      <c r="C430" s="1" t="str">
        <f t="shared" si="12"/>
        <v>Wednesday</v>
      </c>
      <c r="D430" s="2">
        <v>0.81642361111111106</v>
      </c>
      <c r="E430" s="3">
        <f t="shared" si="13"/>
        <v>0.83333333333333326</v>
      </c>
      <c r="F430" t="s">
        <v>987</v>
      </c>
    </row>
    <row r="431" spans="1:6" x14ac:dyDescent="0.2">
      <c r="A431" t="s">
        <v>605</v>
      </c>
      <c r="B431" s="1">
        <v>42921</v>
      </c>
      <c r="C431" s="1" t="str">
        <f t="shared" si="12"/>
        <v>Wednesday</v>
      </c>
      <c r="D431" s="2">
        <v>0.81809027777777776</v>
      </c>
      <c r="E431" s="3">
        <f t="shared" si="13"/>
        <v>0.83333333333333326</v>
      </c>
      <c r="F431" t="s">
        <v>988</v>
      </c>
    </row>
    <row r="432" spans="1:6" x14ac:dyDescent="0.2">
      <c r="A432" t="s">
        <v>605</v>
      </c>
      <c r="B432" s="1">
        <v>42921</v>
      </c>
      <c r="C432" s="1" t="str">
        <f t="shared" si="12"/>
        <v>Wednesday</v>
      </c>
      <c r="D432" s="2">
        <v>0.81886574074074081</v>
      </c>
      <c r="E432" s="3">
        <f t="shared" si="13"/>
        <v>0.83333333333333326</v>
      </c>
      <c r="F432" t="s">
        <v>667</v>
      </c>
    </row>
    <row r="433" spans="1:6" x14ac:dyDescent="0.2">
      <c r="A433" t="s">
        <v>605</v>
      </c>
      <c r="B433" s="1">
        <v>42921</v>
      </c>
      <c r="C433" s="1" t="str">
        <f t="shared" si="12"/>
        <v>Wednesday</v>
      </c>
      <c r="D433" s="2">
        <v>0.8415393518518518</v>
      </c>
      <c r="E433" s="3">
        <f t="shared" si="13"/>
        <v>0.83333333333333326</v>
      </c>
      <c r="F433" t="s">
        <v>989</v>
      </c>
    </row>
    <row r="434" spans="1:6" x14ac:dyDescent="0.2">
      <c r="A434" t="s">
        <v>605</v>
      </c>
      <c r="B434" s="1">
        <v>42921</v>
      </c>
      <c r="C434" s="1" t="str">
        <f t="shared" si="12"/>
        <v>Wednesday</v>
      </c>
      <c r="D434" s="2">
        <v>0.84672453703703709</v>
      </c>
      <c r="E434" s="3">
        <f t="shared" si="13"/>
        <v>0.83333333333333326</v>
      </c>
      <c r="F434" t="s">
        <v>990</v>
      </c>
    </row>
    <row r="435" spans="1:6" x14ac:dyDescent="0.2">
      <c r="A435" t="s">
        <v>605</v>
      </c>
      <c r="B435" s="1">
        <v>42921</v>
      </c>
      <c r="C435" s="1" t="str">
        <f t="shared" si="12"/>
        <v>Wednesday</v>
      </c>
      <c r="D435" s="2">
        <v>0.84856481481481483</v>
      </c>
      <c r="E435" s="3">
        <f t="shared" si="13"/>
        <v>0.83333333333333326</v>
      </c>
      <c r="F435" t="s">
        <v>991</v>
      </c>
    </row>
    <row r="436" spans="1:6" x14ac:dyDescent="0.2">
      <c r="A436" t="s">
        <v>605</v>
      </c>
      <c r="B436" s="1">
        <v>42921</v>
      </c>
      <c r="C436" s="1" t="str">
        <f t="shared" si="12"/>
        <v>Wednesday</v>
      </c>
      <c r="D436" s="2">
        <v>0.84950231481481486</v>
      </c>
      <c r="E436" s="3">
        <f t="shared" si="13"/>
        <v>0.83333333333333326</v>
      </c>
      <c r="F436" t="s">
        <v>992</v>
      </c>
    </row>
    <row r="437" spans="1:6" x14ac:dyDescent="0.2">
      <c r="A437" t="s">
        <v>605</v>
      </c>
      <c r="B437" s="1">
        <v>42921</v>
      </c>
      <c r="C437" s="1" t="str">
        <f t="shared" si="12"/>
        <v>Wednesday</v>
      </c>
      <c r="D437" s="2">
        <v>0.85033564814814822</v>
      </c>
      <c r="E437" s="3">
        <f t="shared" si="13"/>
        <v>0.83333333333333326</v>
      </c>
      <c r="F437" t="s">
        <v>700</v>
      </c>
    </row>
    <row r="438" spans="1:6" x14ac:dyDescent="0.2">
      <c r="A438" t="s">
        <v>3</v>
      </c>
      <c r="B438" s="1">
        <v>42921</v>
      </c>
      <c r="C438" s="1" t="str">
        <f t="shared" si="12"/>
        <v>Wednesday</v>
      </c>
      <c r="D438" s="2">
        <v>0.92319444444444443</v>
      </c>
      <c r="E438" s="3">
        <f t="shared" si="13"/>
        <v>0.91666666666666663</v>
      </c>
      <c r="F438" t="s">
        <v>993</v>
      </c>
    </row>
    <row r="439" spans="1:6" x14ac:dyDescent="0.2">
      <c r="A439" t="s">
        <v>605</v>
      </c>
      <c r="B439" s="1">
        <v>42921</v>
      </c>
      <c r="C439" s="1" t="str">
        <f t="shared" si="12"/>
        <v>Wednesday</v>
      </c>
      <c r="D439" s="2">
        <v>0.92850694444444448</v>
      </c>
      <c r="E439" s="3">
        <f t="shared" si="13"/>
        <v>0.91666666666666663</v>
      </c>
      <c r="F439" t="s">
        <v>994</v>
      </c>
    </row>
    <row r="440" spans="1:6" x14ac:dyDescent="0.2">
      <c r="A440" t="s">
        <v>3</v>
      </c>
      <c r="B440" s="1">
        <v>42921</v>
      </c>
      <c r="C440" s="1" t="str">
        <f t="shared" si="12"/>
        <v>Wednesday</v>
      </c>
      <c r="D440" s="2">
        <v>0.92879629629629623</v>
      </c>
      <c r="E440" s="3">
        <f t="shared" si="13"/>
        <v>0.91666666666666663</v>
      </c>
      <c r="F440" t="s">
        <v>995</v>
      </c>
    </row>
    <row r="441" spans="1:6" x14ac:dyDescent="0.2">
      <c r="A441" t="s">
        <v>605</v>
      </c>
      <c r="B441" s="1">
        <v>42922</v>
      </c>
      <c r="C441" s="1" t="str">
        <f t="shared" si="12"/>
        <v>Thursday</v>
      </c>
      <c r="D441" s="2">
        <v>6.1793981481481484E-2</v>
      </c>
      <c r="E441" s="3">
        <f t="shared" si="13"/>
        <v>4.1666666666666664E-2</v>
      </c>
      <c r="F441" t="s">
        <v>996</v>
      </c>
    </row>
    <row r="442" spans="1:6" x14ac:dyDescent="0.2">
      <c r="A442" t="s">
        <v>605</v>
      </c>
      <c r="B442" s="1">
        <v>42922</v>
      </c>
      <c r="C442" s="1" t="str">
        <f t="shared" si="12"/>
        <v>Thursday</v>
      </c>
      <c r="D442" s="2">
        <v>0.11370370370370371</v>
      </c>
      <c r="E442" s="3">
        <f t="shared" si="13"/>
        <v>0.125</v>
      </c>
      <c r="F442" t="s">
        <v>997</v>
      </c>
    </row>
    <row r="443" spans="1:6" x14ac:dyDescent="0.2">
      <c r="A443" t="s">
        <v>605</v>
      </c>
      <c r="B443" s="1">
        <v>42922</v>
      </c>
      <c r="C443" s="1" t="str">
        <f t="shared" si="12"/>
        <v>Thursday</v>
      </c>
      <c r="D443" s="2">
        <v>0.5075925925925926</v>
      </c>
      <c r="E443" s="3">
        <f t="shared" si="13"/>
        <v>0.5</v>
      </c>
      <c r="F443" t="s">
        <v>998</v>
      </c>
    </row>
    <row r="444" spans="1:6" x14ac:dyDescent="0.2">
      <c r="A444" t="s">
        <v>605</v>
      </c>
      <c r="B444" s="1">
        <v>42922</v>
      </c>
      <c r="C444" s="1" t="str">
        <f t="shared" si="12"/>
        <v>Thursday</v>
      </c>
      <c r="D444" s="2">
        <v>0.51064814814814818</v>
      </c>
      <c r="E444" s="3">
        <f t="shared" si="13"/>
        <v>0.5</v>
      </c>
      <c r="F444" t="s">
        <v>999</v>
      </c>
    </row>
    <row r="445" spans="1:6" x14ac:dyDescent="0.2">
      <c r="A445" t="s">
        <v>605</v>
      </c>
      <c r="B445" s="1">
        <v>42922</v>
      </c>
      <c r="C445" s="1" t="str">
        <f t="shared" si="12"/>
        <v>Thursday</v>
      </c>
      <c r="D445" s="2">
        <v>0.60293981481481485</v>
      </c>
      <c r="E445" s="3">
        <f t="shared" si="13"/>
        <v>0.58333333333333326</v>
      </c>
      <c r="F445" t="s">
        <v>1000</v>
      </c>
    </row>
    <row r="446" spans="1:6" x14ac:dyDescent="0.2">
      <c r="A446" t="s">
        <v>605</v>
      </c>
      <c r="B446" s="1">
        <v>42922</v>
      </c>
      <c r="C446" s="1" t="str">
        <f t="shared" si="12"/>
        <v>Thursday</v>
      </c>
      <c r="D446" s="2">
        <v>0.61265046296296299</v>
      </c>
      <c r="E446" s="3">
        <f t="shared" si="13"/>
        <v>0.625</v>
      </c>
      <c r="F446" t="s">
        <v>667</v>
      </c>
    </row>
    <row r="447" spans="1:6" x14ac:dyDescent="0.2">
      <c r="A447" t="s">
        <v>605</v>
      </c>
      <c r="B447" s="1">
        <v>42922</v>
      </c>
      <c r="C447" s="1" t="str">
        <f t="shared" si="12"/>
        <v>Thursday</v>
      </c>
      <c r="D447" s="2">
        <v>0.61412037037037037</v>
      </c>
      <c r="E447" s="3">
        <f t="shared" si="13"/>
        <v>0.625</v>
      </c>
      <c r="F447" t="s">
        <v>85</v>
      </c>
    </row>
    <row r="448" spans="1:6" x14ac:dyDescent="0.2">
      <c r="A448" t="s">
        <v>605</v>
      </c>
      <c r="B448" s="1">
        <v>42922</v>
      </c>
      <c r="C448" s="1" t="str">
        <f t="shared" si="12"/>
        <v>Thursday</v>
      </c>
      <c r="D448" s="2">
        <v>0.62339120370370371</v>
      </c>
      <c r="E448" s="3">
        <f t="shared" si="13"/>
        <v>0.625</v>
      </c>
      <c r="F448" t="s">
        <v>1001</v>
      </c>
    </row>
    <row r="449" spans="1:6" x14ac:dyDescent="0.2">
      <c r="A449" t="s">
        <v>605</v>
      </c>
      <c r="B449" s="1">
        <v>42922</v>
      </c>
      <c r="C449" s="1" t="str">
        <f t="shared" si="12"/>
        <v>Thursday</v>
      </c>
      <c r="D449" s="2">
        <v>0.62399305555555562</v>
      </c>
      <c r="E449" s="3">
        <f t="shared" si="13"/>
        <v>0.625</v>
      </c>
      <c r="F449" t="s">
        <v>1002</v>
      </c>
    </row>
    <row r="450" spans="1:6" x14ac:dyDescent="0.2">
      <c r="A450" t="s">
        <v>3</v>
      </c>
      <c r="B450" s="1">
        <v>42922</v>
      </c>
      <c r="C450" s="1" t="str">
        <f t="shared" ref="C450:C513" si="14">TEXT(B450,"dddd")</f>
        <v>Thursday</v>
      </c>
      <c r="D450" s="2">
        <v>0.65733796296296299</v>
      </c>
      <c r="E450" s="3">
        <f t="shared" ref="E450:E513" si="15">MROUND(D450,"1:00")</f>
        <v>0.66666666666666663</v>
      </c>
      <c r="F450" t="s">
        <v>1003</v>
      </c>
    </row>
    <row r="451" spans="1:6" x14ac:dyDescent="0.2">
      <c r="A451" t="s">
        <v>605</v>
      </c>
      <c r="B451" s="1">
        <v>42922</v>
      </c>
      <c r="C451" s="1" t="str">
        <f t="shared" si="14"/>
        <v>Thursday</v>
      </c>
      <c r="D451" s="2">
        <v>0.6712731481481482</v>
      </c>
      <c r="E451" s="3">
        <f t="shared" si="15"/>
        <v>0.66666666666666663</v>
      </c>
      <c r="F451" t="s">
        <v>1004</v>
      </c>
    </row>
    <row r="452" spans="1:6" x14ac:dyDescent="0.2">
      <c r="A452" t="s">
        <v>3</v>
      </c>
      <c r="B452" s="1">
        <v>42922</v>
      </c>
      <c r="C452" s="1" t="str">
        <f t="shared" si="14"/>
        <v>Thursday</v>
      </c>
      <c r="D452" s="2">
        <v>0.68255787037037041</v>
      </c>
      <c r="E452" s="3">
        <f t="shared" si="15"/>
        <v>0.66666666666666663</v>
      </c>
      <c r="F452" t="s">
        <v>1005</v>
      </c>
    </row>
    <row r="453" spans="1:6" x14ac:dyDescent="0.2">
      <c r="A453" t="s">
        <v>605</v>
      </c>
      <c r="B453" s="1">
        <v>42922</v>
      </c>
      <c r="C453" s="1" t="str">
        <f t="shared" si="14"/>
        <v>Thursday</v>
      </c>
      <c r="D453" s="2">
        <v>0.69005787037037036</v>
      </c>
      <c r="E453" s="3">
        <f t="shared" si="15"/>
        <v>0.70833333333333326</v>
      </c>
      <c r="F453" t="s">
        <v>1006</v>
      </c>
    </row>
    <row r="454" spans="1:6" x14ac:dyDescent="0.2">
      <c r="A454" t="s">
        <v>605</v>
      </c>
      <c r="B454" s="1">
        <v>42922</v>
      </c>
      <c r="C454" s="1" t="str">
        <f t="shared" si="14"/>
        <v>Thursday</v>
      </c>
      <c r="D454" s="2">
        <v>0.69017361111111108</v>
      </c>
      <c r="E454" s="3">
        <f t="shared" si="15"/>
        <v>0.70833333333333326</v>
      </c>
      <c r="F454" t="s">
        <v>1007</v>
      </c>
    </row>
    <row r="455" spans="1:6" x14ac:dyDescent="0.2">
      <c r="A455" t="s">
        <v>605</v>
      </c>
      <c r="B455" s="1">
        <v>42922</v>
      </c>
      <c r="C455" s="1" t="str">
        <f t="shared" si="14"/>
        <v>Thursday</v>
      </c>
      <c r="D455" s="2">
        <v>0.70552083333333337</v>
      </c>
      <c r="E455" s="3">
        <f t="shared" si="15"/>
        <v>0.70833333333333326</v>
      </c>
      <c r="F455" t="s">
        <v>1008</v>
      </c>
    </row>
    <row r="456" spans="1:6" x14ac:dyDescent="0.2">
      <c r="A456" t="s">
        <v>3</v>
      </c>
      <c r="B456" s="1">
        <v>42922</v>
      </c>
      <c r="C456" s="1" t="str">
        <f t="shared" si="14"/>
        <v>Thursday</v>
      </c>
      <c r="D456" s="2">
        <v>0.71048611111111104</v>
      </c>
      <c r="E456" s="3">
        <f t="shared" si="15"/>
        <v>0.70833333333333326</v>
      </c>
      <c r="F456" t="s">
        <v>1009</v>
      </c>
    </row>
    <row r="457" spans="1:6" x14ac:dyDescent="0.2">
      <c r="A457" t="s">
        <v>605</v>
      </c>
      <c r="B457" s="1">
        <v>42922</v>
      </c>
      <c r="C457" s="1" t="str">
        <f t="shared" si="14"/>
        <v>Thursday</v>
      </c>
      <c r="D457" s="2">
        <v>0.71377314814814818</v>
      </c>
      <c r="E457" s="3">
        <f t="shared" si="15"/>
        <v>0.70833333333333326</v>
      </c>
      <c r="F457" t="s">
        <v>1010</v>
      </c>
    </row>
    <row r="458" spans="1:6" x14ac:dyDescent="0.2">
      <c r="A458" t="s">
        <v>605</v>
      </c>
      <c r="B458" s="1">
        <v>42922</v>
      </c>
      <c r="C458" s="1" t="str">
        <f t="shared" si="14"/>
        <v>Thursday</v>
      </c>
      <c r="D458" s="2">
        <v>0.71497685185185178</v>
      </c>
      <c r="E458" s="3">
        <f t="shared" si="15"/>
        <v>0.70833333333333326</v>
      </c>
      <c r="F458" t="s">
        <v>1011</v>
      </c>
    </row>
    <row r="459" spans="1:6" x14ac:dyDescent="0.2">
      <c r="A459" t="s">
        <v>605</v>
      </c>
      <c r="B459" s="1">
        <v>42922</v>
      </c>
      <c r="C459" s="1" t="str">
        <f t="shared" si="14"/>
        <v>Thursday</v>
      </c>
      <c r="D459" s="2">
        <v>0.71910879629629632</v>
      </c>
      <c r="E459" s="3">
        <f t="shared" si="15"/>
        <v>0.70833333333333326</v>
      </c>
      <c r="F459" t="s">
        <v>1012</v>
      </c>
    </row>
    <row r="460" spans="1:6" x14ac:dyDescent="0.2">
      <c r="A460" t="s">
        <v>3</v>
      </c>
      <c r="B460" s="1">
        <v>42922</v>
      </c>
      <c r="C460" s="1" t="str">
        <f t="shared" si="14"/>
        <v>Thursday</v>
      </c>
      <c r="D460" s="2">
        <v>0.72391203703703699</v>
      </c>
      <c r="E460" s="3">
        <f t="shared" si="15"/>
        <v>0.70833333333333326</v>
      </c>
      <c r="F460" t="s">
        <v>1013</v>
      </c>
    </row>
    <row r="461" spans="1:6" x14ac:dyDescent="0.2">
      <c r="A461" t="s">
        <v>605</v>
      </c>
      <c r="B461" s="1">
        <v>42922</v>
      </c>
      <c r="C461" s="1" t="str">
        <f t="shared" si="14"/>
        <v>Thursday</v>
      </c>
      <c r="D461" s="2">
        <v>0.7255787037037037</v>
      </c>
      <c r="E461" s="3">
        <f t="shared" si="15"/>
        <v>0.70833333333333326</v>
      </c>
      <c r="F461" t="s">
        <v>1014</v>
      </c>
    </row>
    <row r="462" spans="1:6" x14ac:dyDescent="0.2">
      <c r="A462" t="s">
        <v>605</v>
      </c>
      <c r="B462" s="1">
        <v>42922</v>
      </c>
      <c r="C462" s="1" t="str">
        <f t="shared" si="14"/>
        <v>Thursday</v>
      </c>
      <c r="D462" s="2">
        <v>0.72630787037037037</v>
      </c>
      <c r="E462" s="3">
        <f t="shared" si="15"/>
        <v>0.70833333333333326</v>
      </c>
      <c r="F462" t="s">
        <v>1015</v>
      </c>
    </row>
    <row r="463" spans="1:6" x14ac:dyDescent="0.2">
      <c r="A463" t="s">
        <v>605</v>
      </c>
      <c r="B463" s="1">
        <v>42922</v>
      </c>
      <c r="C463" s="1" t="str">
        <f t="shared" si="14"/>
        <v>Thursday</v>
      </c>
      <c r="D463" s="2">
        <v>0.72840277777777773</v>
      </c>
      <c r="E463" s="3">
        <f t="shared" si="15"/>
        <v>0.70833333333333326</v>
      </c>
      <c r="F463" t="s">
        <v>631</v>
      </c>
    </row>
    <row r="464" spans="1:6" x14ac:dyDescent="0.2">
      <c r="A464" t="s">
        <v>605</v>
      </c>
      <c r="B464" s="1">
        <v>42922</v>
      </c>
      <c r="C464" s="1" t="str">
        <f t="shared" si="14"/>
        <v>Thursday</v>
      </c>
      <c r="D464" s="2">
        <v>0.75428240740740737</v>
      </c>
      <c r="E464" s="3">
        <f t="shared" si="15"/>
        <v>0.75</v>
      </c>
      <c r="F464" t="s">
        <v>1016</v>
      </c>
    </row>
    <row r="465" spans="1:6" x14ac:dyDescent="0.2">
      <c r="A465" t="s">
        <v>605</v>
      </c>
      <c r="B465" s="1">
        <v>42922</v>
      </c>
      <c r="C465" s="1" t="str">
        <f t="shared" si="14"/>
        <v>Thursday</v>
      </c>
      <c r="D465" s="2">
        <v>0.79728009259259258</v>
      </c>
      <c r="E465" s="3">
        <f t="shared" si="15"/>
        <v>0.79166666666666663</v>
      </c>
      <c r="F465" t="s">
        <v>1017</v>
      </c>
    </row>
    <row r="466" spans="1:6" x14ac:dyDescent="0.2">
      <c r="A466" t="s">
        <v>605</v>
      </c>
      <c r="B466" s="1">
        <v>42922</v>
      </c>
      <c r="C466" s="1" t="str">
        <f t="shared" si="14"/>
        <v>Thursday</v>
      </c>
      <c r="D466" s="2">
        <v>0.79871527777777773</v>
      </c>
      <c r="E466" s="3">
        <f t="shared" si="15"/>
        <v>0.79166666666666663</v>
      </c>
      <c r="F466" t="s">
        <v>1018</v>
      </c>
    </row>
    <row r="467" spans="1:6" x14ac:dyDescent="0.2">
      <c r="A467" t="s">
        <v>3</v>
      </c>
      <c r="B467" s="1">
        <v>42922</v>
      </c>
      <c r="C467" s="1" t="str">
        <f t="shared" si="14"/>
        <v>Thursday</v>
      </c>
      <c r="D467" s="2">
        <v>0.80402777777777779</v>
      </c>
      <c r="E467" s="3">
        <f t="shared" si="15"/>
        <v>0.79166666666666663</v>
      </c>
      <c r="F467" t="s">
        <v>1019</v>
      </c>
    </row>
    <row r="468" spans="1:6" x14ac:dyDescent="0.2">
      <c r="A468" t="s">
        <v>3</v>
      </c>
      <c r="B468" s="1">
        <v>42922</v>
      </c>
      <c r="C468" s="1" t="str">
        <f t="shared" si="14"/>
        <v>Thursday</v>
      </c>
      <c r="D468" s="2">
        <v>0.80762731481481476</v>
      </c>
      <c r="E468" s="3">
        <f t="shared" si="15"/>
        <v>0.79166666666666663</v>
      </c>
      <c r="F468" t="s">
        <v>1020</v>
      </c>
    </row>
    <row r="469" spans="1:6" x14ac:dyDescent="0.2">
      <c r="A469" t="s">
        <v>605</v>
      </c>
      <c r="B469" s="1">
        <v>42922</v>
      </c>
      <c r="C469" s="1" t="str">
        <f t="shared" si="14"/>
        <v>Thursday</v>
      </c>
      <c r="D469" s="2">
        <v>0.82101851851851848</v>
      </c>
      <c r="E469" s="3">
        <f t="shared" si="15"/>
        <v>0.83333333333333326</v>
      </c>
      <c r="F469" t="s">
        <v>1021</v>
      </c>
    </row>
    <row r="470" spans="1:6" x14ac:dyDescent="0.2">
      <c r="A470" t="s">
        <v>605</v>
      </c>
      <c r="B470" s="1">
        <v>42922</v>
      </c>
      <c r="C470" s="1" t="str">
        <f t="shared" si="14"/>
        <v>Thursday</v>
      </c>
      <c r="D470" s="2">
        <v>0.90180555555555564</v>
      </c>
      <c r="E470" s="3">
        <f t="shared" si="15"/>
        <v>0.91666666666666663</v>
      </c>
      <c r="F470" t="s">
        <v>1022</v>
      </c>
    </row>
    <row r="471" spans="1:6" x14ac:dyDescent="0.2">
      <c r="A471" t="s">
        <v>605</v>
      </c>
      <c r="B471" s="1">
        <v>42922</v>
      </c>
      <c r="C471" s="1" t="str">
        <f t="shared" si="14"/>
        <v>Thursday</v>
      </c>
      <c r="D471" s="2">
        <v>0.92587962962962955</v>
      </c>
      <c r="E471" s="3">
        <f t="shared" si="15"/>
        <v>0.91666666666666663</v>
      </c>
      <c r="F471" t="s">
        <v>1023</v>
      </c>
    </row>
    <row r="472" spans="1:6" x14ac:dyDescent="0.2">
      <c r="A472" t="s">
        <v>3</v>
      </c>
      <c r="B472" s="1">
        <v>42923</v>
      </c>
      <c r="C472" s="1" t="str">
        <f t="shared" si="14"/>
        <v>Friday</v>
      </c>
      <c r="D472" s="2">
        <v>0.60023148148148142</v>
      </c>
      <c r="E472" s="3">
        <f t="shared" si="15"/>
        <v>0.58333333333333326</v>
      </c>
      <c r="F472" t="s">
        <v>1024</v>
      </c>
    </row>
    <row r="473" spans="1:6" x14ac:dyDescent="0.2">
      <c r="A473" t="s">
        <v>605</v>
      </c>
      <c r="B473" s="1">
        <v>42923</v>
      </c>
      <c r="C473" s="1" t="str">
        <f t="shared" si="14"/>
        <v>Friday</v>
      </c>
      <c r="D473" s="2">
        <v>0.61127314814814815</v>
      </c>
      <c r="E473" s="3">
        <f t="shared" si="15"/>
        <v>0.625</v>
      </c>
      <c r="F473" t="s">
        <v>1025</v>
      </c>
    </row>
    <row r="474" spans="1:6" x14ac:dyDescent="0.2">
      <c r="A474" t="s">
        <v>605</v>
      </c>
      <c r="B474" s="1">
        <v>42923</v>
      </c>
      <c r="C474" s="1" t="str">
        <f t="shared" si="14"/>
        <v>Friday</v>
      </c>
      <c r="D474" s="2">
        <v>0.81559027777777782</v>
      </c>
      <c r="E474" s="3">
        <f t="shared" si="15"/>
        <v>0.83333333333333326</v>
      </c>
      <c r="F474" t="s">
        <v>1026</v>
      </c>
    </row>
    <row r="475" spans="1:6" x14ac:dyDescent="0.2">
      <c r="A475" t="s">
        <v>605</v>
      </c>
      <c r="B475" s="1">
        <v>42923</v>
      </c>
      <c r="C475" s="1" t="str">
        <f t="shared" si="14"/>
        <v>Friday</v>
      </c>
      <c r="D475" s="2">
        <v>0.82311342592592596</v>
      </c>
      <c r="E475" s="3">
        <f t="shared" si="15"/>
        <v>0.83333333333333326</v>
      </c>
      <c r="F475" t="s">
        <v>1027</v>
      </c>
    </row>
    <row r="476" spans="1:6" x14ac:dyDescent="0.2">
      <c r="A476" t="s">
        <v>605</v>
      </c>
      <c r="B476" s="1">
        <v>42923</v>
      </c>
      <c r="C476" s="1" t="str">
        <f t="shared" si="14"/>
        <v>Friday</v>
      </c>
      <c r="D476" s="2">
        <v>0.84523148148148142</v>
      </c>
      <c r="E476" s="3">
        <f t="shared" si="15"/>
        <v>0.83333333333333326</v>
      </c>
      <c r="F476" t="s">
        <v>1028</v>
      </c>
    </row>
    <row r="477" spans="1:6" x14ac:dyDescent="0.2">
      <c r="A477" t="s">
        <v>605</v>
      </c>
      <c r="B477" s="1">
        <v>42923</v>
      </c>
      <c r="C477" s="1" t="str">
        <f t="shared" si="14"/>
        <v>Friday</v>
      </c>
      <c r="D477" s="2">
        <v>0.91153935185185186</v>
      </c>
      <c r="E477" s="3">
        <f t="shared" si="15"/>
        <v>0.91666666666666663</v>
      </c>
      <c r="F477" t="s">
        <v>1029</v>
      </c>
    </row>
    <row r="478" spans="1:6" x14ac:dyDescent="0.2">
      <c r="A478" t="s">
        <v>3</v>
      </c>
      <c r="B478" s="1">
        <v>42923</v>
      </c>
      <c r="C478" s="1" t="str">
        <f t="shared" si="14"/>
        <v>Friday</v>
      </c>
      <c r="D478" s="2">
        <v>0.95376157407407414</v>
      </c>
      <c r="E478" s="3">
        <f t="shared" si="15"/>
        <v>0.95833333333333326</v>
      </c>
      <c r="F478" t="s">
        <v>1030</v>
      </c>
    </row>
    <row r="479" spans="1:6" x14ac:dyDescent="0.2">
      <c r="A479" t="s">
        <v>605</v>
      </c>
      <c r="B479" s="1">
        <v>42924</v>
      </c>
      <c r="C479" s="1" t="str">
        <f t="shared" si="14"/>
        <v>Saturday</v>
      </c>
      <c r="D479" s="2">
        <v>2.3796296296296298E-2</v>
      </c>
      <c r="E479" s="3">
        <f t="shared" si="15"/>
        <v>4.1666666666666664E-2</v>
      </c>
      <c r="F479" t="s">
        <v>1031</v>
      </c>
    </row>
    <row r="480" spans="1:6" x14ac:dyDescent="0.2">
      <c r="A480" t="s">
        <v>605</v>
      </c>
      <c r="B480" s="1">
        <v>42924</v>
      </c>
      <c r="C480" s="1" t="str">
        <f t="shared" si="14"/>
        <v>Saturday</v>
      </c>
      <c r="D480" s="2">
        <v>2.9976851851851852E-2</v>
      </c>
      <c r="E480" s="3">
        <f t="shared" si="15"/>
        <v>4.1666666666666664E-2</v>
      </c>
      <c r="F480" t="s">
        <v>1032</v>
      </c>
    </row>
    <row r="481" spans="1:6" x14ac:dyDescent="0.2">
      <c r="A481" t="s">
        <v>605</v>
      </c>
      <c r="B481" s="1">
        <v>42924</v>
      </c>
      <c r="C481" s="1" t="str">
        <f t="shared" si="14"/>
        <v>Saturday</v>
      </c>
      <c r="D481" s="2">
        <v>3.1817129629629633E-2</v>
      </c>
      <c r="E481" s="3">
        <f t="shared" si="15"/>
        <v>4.1666666666666664E-2</v>
      </c>
      <c r="F481" t="s">
        <v>1033</v>
      </c>
    </row>
    <row r="482" spans="1:6" x14ac:dyDescent="0.2">
      <c r="A482" t="s">
        <v>605</v>
      </c>
      <c r="B482" s="1">
        <v>42924</v>
      </c>
      <c r="C482" s="1" t="str">
        <f t="shared" si="14"/>
        <v>Saturday</v>
      </c>
      <c r="D482" s="2">
        <v>3.2615740740740744E-2</v>
      </c>
      <c r="E482" s="3">
        <f t="shared" si="15"/>
        <v>4.1666666666666664E-2</v>
      </c>
      <c r="F482" t="s">
        <v>1034</v>
      </c>
    </row>
    <row r="483" spans="1:6" x14ac:dyDescent="0.2">
      <c r="A483" t="s">
        <v>605</v>
      </c>
      <c r="B483" s="1">
        <v>42924</v>
      </c>
      <c r="C483" s="1" t="str">
        <f t="shared" si="14"/>
        <v>Saturday</v>
      </c>
      <c r="D483" s="2">
        <v>3.3333333333333333E-2</v>
      </c>
      <c r="E483" s="3">
        <f t="shared" si="15"/>
        <v>4.1666666666666664E-2</v>
      </c>
      <c r="F483" t="s">
        <v>1035</v>
      </c>
    </row>
    <row r="484" spans="1:6" x14ac:dyDescent="0.2">
      <c r="A484" t="s">
        <v>605</v>
      </c>
      <c r="B484" s="1">
        <v>42924</v>
      </c>
      <c r="C484" s="1" t="str">
        <f t="shared" si="14"/>
        <v>Saturday</v>
      </c>
      <c r="D484" s="2">
        <v>3.6296296296296292E-2</v>
      </c>
      <c r="E484" s="3">
        <f t="shared" si="15"/>
        <v>4.1666666666666664E-2</v>
      </c>
      <c r="F484" t="s">
        <v>1036</v>
      </c>
    </row>
    <row r="485" spans="1:6" x14ac:dyDescent="0.2">
      <c r="A485" t="s">
        <v>605</v>
      </c>
      <c r="B485" s="1">
        <v>42924</v>
      </c>
      <c r="C485" s="1" t="str">
        <f t="shared" si="14"/>
        <v>Saturday</v>
      </c>
      <c r="D485" s="2">
        <v>3.6307870370370372E-2</v>
      </c>
      <c r="E485" s="3">
        <f t="shared" si="15"/>
        <v>4.1666666666666664E-2</v>
      </c>
      <c r="F485" t="s">
        <v>1037</v>
      </c>
    </row>
    <row r="486" spans="1:6" x14ac:dyDescent="0.2">
      <c r="A486" t="s">
        <v>605</v>
      </c>
      <c r="B486" s="1">
        <v>42924</v>
      </c>
      <c r="C486" s="1" t="str">
        <f t="shared" si="14"/>
        <v>Saturday</v>
      </c>
      <c r="D486" s="2">
        <v>4.1296296296296296E-2</v>
      </c>
      <c r="E486" s="3">
        <f t="shared" si="15"/>
        <v>4.1666666666666664E-2</v>
      </c>
      <c r="F486" t="s">
        <v>1038</v>
      </c>
    </row>
    <row r="487" spans="1:6" x14ac:dyDescent="0.2">
      <c r="A487" t="s">
        <v>605</v>
      </c>
      <c r="B487" s="1">
        <v>42924</v>
      </c>
      <c r="C487" s="1" t="str">
        <f t="shared" si="14"/>
        <v>Saturday</v>
      </c>
      <c r="D487" s="2">
        <v>4.2002314814814812E-2</v>
      </c>
      <c r="E487" s="3">
        <f t="shared" si="15"/>
        <v>4.1666666666666664E-2</v>
      </c>
      <c r="F487" t="s">
        <v>1039</v>
      </c>
    </row>
    <row r="488" spans="1:6" x14ac:dyDescent="0.2">
      <c r="A488" t="s">
        <v>605</v>
      </c>
      <c r="B488" s="1">
        <v>42924</v>
      </c>
      <c r="C488" s="1" t="str">
        <f t="shared" si="14"/>
        <v>Saturday</v>
      </c>
      <c r="D488" s="2">
        <v>4.4513888888888888E-2</v>
      </c>
      <c r="E488" s="3">
        <f t="shared" si="15"/>
        <v>4.1666666666666664E-2</v>
      </c>
      <c r="F488" t="s">
        <v>1040</v>
      </c>
    </row>
    <row r="489" spans="1:6" x14ac:dyDescent="0.2">
      <c r="A489" t="s">
        <v>605</v>
      </c>
      <c r="B489" s="1">
        <v>42924</v>
      </c>
      <c r="C489" s="1" t="str">
        <f t="shared" si="14"/>
        <v>Saturday</v>
      </c>
      <c r="D489" s="2">
        <v>4.701388888888889E-2</v>
      </c>
      <c r="E489" s="3">
        <f t="shared" si="15"/>
        <v>4.1666666666666664E-2</v>
      </c>
      <c r="F489" t="s">
        <v>1041</v>
      </c>
    </row>
    <row r="490" spans="1:6" x14ac:dyDescent="0.2">
      <c r="A490" t="s">
        <v>605</v>
      </c>
      <c r="B490" s="1">
        <v>42924</v>
      </c>
      <c r="C490" s="1" t="str">
        <f t="shared" si="14"/>
        <v>Saturday</v>
      </c>
      <c r="D490" s="2">
        <v>4.8749999999999995E-2</v>
      </c>
      <c r="E490" s="3">
        <f t="shared" si="15"/>
        <v>4.1666666666666664E-2</v>
      </c>
      <c r="F490" t="s">
        <v>1042</v>
      </c>
    </row>
    <row r="491" spans="1:6" x14ac:dyDescent="0.2">
      <c r="A491" t="s">
        <v>605</v>
      </c>
      <c r="B491" s="1">
        <v>42926</v>
      </c>
      <c r="C491" s="1" t="str">
        <f t="shared" si="14"/>
        <v>Monday</v>
      </c>
      <c r="D491" s="2">
        <v>0.82283564814814814</v>
      </c>
      <c r="E491" s="3">
        <f t="shared" si="15"/>
        <v>0.83333333333333326</v>
      </c>
      <c r="F491" t="s">
        <v>1043</v>
      </c>
    </row>
    <row r="492" spans="1:6" x14ac:dyDescent="0.2">
      <c r="A492" t="s">
        <v>605</v>
      </c>
      <c r="B492" s="1">
        <v>42926</v>
      </c>
      <c r="C492" s="1" t="str">
        <f t="shared" si="14"/>
        <v>Monday</v>
      </c>
      <c r="D492" s="2">
        <v>0.82413194444444438</v>
      </c>
      <c r="E492" s="3">
        <f t="shared" si="15"/>
        <v>0.83333333333333326</v>
      </c>
      <c r="F492" t="s">
        <v>1044</v>
      </c>
    </row>
    <row r="493" spans="1:6" x14ac:dyDescent="0.2">
      <c r="A493" t="s">
        <v>605</v>
      </c>
      <c r="B493" s="1">
        <v>42926</v>
      </c>
      <c r="C493" s="1" t="str">
        <f t="shared" si="14"/>
        <v>Monday</v>
      </c>
      <c r="D493" s="2">
        <v>0.82572916666666663</v>
      </c>
      <c r="E493" s="3">
        <f t="shared" si="15"/>
        <v>0.83333333333333326</v>
      </c>
      <c r="F493" t="s">
        <v>646</v>
      </c>
    </row>
    <row r="494" spans="1:6" x14ac:dyDescent="0.2">
      <c r="A494" t="s">
        <v>605</v>
      </c>
      <c r="B494" s="1">
        <v>42926</v>
      </c>
      <c r="C494" s="1" t="str">
        <f t="shared" si="14"/>
        <v>Monday</v>
      </c>
      <c r="D494" s="2">
        <v>0.93234953703703705</v>
      </c>
      <c r="E494" s="3">
        <f t="shared" si="15"/>
        <v>0.91666666666666663</v>
      </c>
      <c r="F494" t="s">
        <v>1045</v>
      </c>
    </row>
    <row r="495" spans="1:6" x14ac:dyDescent="0.2">
      <c r="A495" t="s">
        <v>605</v>
      </c>
      <c r="B495" s="1">
        <v>42926</v>
      </c>
      <c r="C495" s="1" t="str">
        <f t="shared" si="14"/>
        <v>Monday</v>
      </c>
      <c r="D495" s="2">
        <v>0.94090277777777775</v>
      </c>
      <c r="E495" s="3">
        <f t="shared" si="15"/>
        <v>0.95833333333333326</v>
      </c>
      <c r="F495" t="s">
        <v>1046</v>
      </c>
    </row>
    <row r="496" spans="1:6" x14ac:dyDescent="0.2">
      <c r="A496" t="s">
        <v>605</v>
      </c>
      <c r="B496" s="1">
        <v>42926</v>
      </c>
      <c r="C496" s="1" t="str">
        <f t="shared" si="14"/>
        <v>Monday</v>
      </c>
      <c r="D496" s="2">
        <v>0.97134259259259259</v>
      </c>
      <c r="E496" s="3">
        <f t="shared" si="15"/>
        <v>0.95833333333333326</v>
      </c>
      <c r="F496" t="s">
        <v>1047</v>
      </c>
    </row>
    <row r="497" spans="1:6" x14ac:dyDescent="0.2">
      <c r="A497" t="s">
        <v>605</v>
      </c>
      <c r="B497" s="1">
        <v>42927</v>
      </c>
      <c r="C497" s="1" t="str">
        <f t="shared" si="14"/>
        <v>Tuesday</v>
      </c>
      <c r="D497" s="2">
        <v>1.2013888888888888E-2</v>
      </c>
      <c r="E497" s="3">
        <f t="shared" si="15"/>
        <v>0</v>
      </c>
      <c r="F497" t="s">
        <v>1048</v>
      </c>
    </row>
    <row r="498" spans="1:6" x14ac:dyDescent="0.2">
      <c r="A498" t="s">
        <v>605</v>
      </c>
      <c r="B498" s="1">
        <v>42927</v>
      </c>
      <c r="C498" s="1" t="str">
        <f t="shared" si="14"/>
        <v>Tuesday</v>
      </c>
      <c r="D498" s="2">
        <v>0.54126157407407405</v>
      </c>
      <c r="E498" s="3">
        <f t="shared" si="15"/>
        <v>0.54166666666666663</v>
      </c>
      <c r="F498" t="s">
        <v>1049</v>
      </c>
    </row>
    <row r="499" spans="1:6" x14ac:dyDescent="0.2">
      <c r="A499" t="s">
        <v>3</v>
      </c>
      <c r="B499" s="1">
        <v>42927</v>
      </c>
      <c r="C499" s="1" t="str">
        <f t="shared" si="14"/>
        <v>Tuesday</v>
      </c>
      <c r="D499" s="2">
        <v>0.54164351851851855</v>
      </c>
      <c r="E499" s="3">
        <f t="shared" si="15"/>
        <v>0.54166666666666663</v>
      </c>
      <c r="F499" t="s">
        <v>1050</v>
      </c>
    </row>
    <row r="500" spans="1:6" x14ac:dyDescent="0.2">
      <c r="A500" t="s">
        <v>605</v>
      </c>
      <c r="B500" s="1">
        <v>42927</v>
      </c>
      <c r="C500" s="1" t="str">
        <f t="shared" si="14"/>
        <v>Tuesday</v>
      </c>
      <c r="D500" s="2">
        <v>0.54217592592592589</v>
      </c>
      <c r="E500" s="3">
        <f t="shared" si="15"/>
        <v>0.54166666666666663</v>
      </c>
      <c r="F500" t="s">
        <v>1051</v>
      </c>
    </row>
    <row r="501" spans="1:6" x14ac:dyDescent="0.2">
      <c r="A501" t="s">
        <v>3</v>
      </c>
      <c r="B501" s="1">
        <v>42927</v>
      </c>
      <c r="C501" s="1" t="str">
        <f t="shared" si="14"/>
        <v>Tuesday</v>
      </c>
      <c r="D501" s="2">
        <v>0.5452893518518519</v>
      </c>
      <c r="E501" s="3">
        <f t="shared" si="15"/>
        <v>0.54166666666666663</v>
      </c>
      <c r="F501" t="s">
        <v>1052</v>
      </c>
    </row>
    <row r="502" spans="1:6" x14ac:dyDescent="0.2">
      <c r="A502" t="s">
        <v>605</v>
      </c>
      <c r="B502" s="1">
        <v>42927</v>
      </c>
      <c r="C502" s="1" t="str">
        <f t="shared" si="14"/>
        <v>Tuesday</v>
      </c>
      <c r="D502" s="2">
        <v>0.54578703703703701</v>
      </c>
      <c r="E502" s="3">
        <f t="shared" si="15"/>
        <v>0.54166666666666663</v>
      </c>
      <c r="F502" t="s">
        <v>1053</v>
      </c>
    </row>
    <row r="503" spans="1:6" x14ac:dyDescent="0.2">
      <c r="A503" t="s">
        <v>605</v>
      </c>
      <c r="B503" s="1">
        <v>42927</v>
      </c>
      <c r="C503" s="1" t="str">
        <f t="shared" si="14"/>
        <v>Tuesday</v>
      </c>
      <c r="D503" s="2">
        <v>0.7930787037037037</v>
      </c>
      <c r="E503" s="3">
        <f t="shared" si="15"/>
        <v>0.79166666666666663</v>
      </c>
      <c r="F503" t="s">
        <v>1054</v>
      </c>
    </row>
    <row r="504" spans="1:6" x14ac:dyDescent="0.2">
      <c r="A504" t="s">
        <v>605</v>
      </c>
      <c r="B504" s="1">
        <v>42927</v>
      </c>
      <c r="C504" s="1" t="str">
        <f t="shared" si="14"/>
        <v>Tuesday</v>
      </c>
      <c r="D504" s="2">
        <v>0.80745370370370362</v>
      </c>
      <c r="E504" s="3">
        <f t="shared" si="15"/>
        <v>0.79166666666666663</v>
      </c>
      <c r="F504" t="s">
        <v>1055</v>
      </c>
    </row>
    <row r="505" spans="1:6" x14ac:dyDescent="0.2">
      <c r="A505" t="s">
        <v>605</v>
      </c>
      <c r="B505" s="1">
        <v>42928</v>
      </c>
      <c r="C505" s="1" t="str">
        <f t="shared" si="14"/>
        <v>Wednesday</v>
      </c>
      <c r="D505" s="2">
        <v>0.72079861111111121</v>
      </c>
      <c r="E505" s="3">
        <f t="shared" si="15"/>
        <v>0.70833333333333326</v>
      </c>
      <c r="F505" t="s">
        <v>1056</v>
      </c>
    </row>
    <row r="506" spans="1:6" x14ac:dyDescent="0.2">
      <c r="A506" t="s">
        <v>605</v>
      </c>
      <c r="B506" s="1">
        <v>42928</v>
      </c>
      <c r="C506" s="1" t="str">
        <f t="shared" si="14"/>
        <v>Wednesday</v>
      </c>
      <c r="D506" s="2">
        <v>0.72086805555555555</v>
      </c>
      <c r="E506" s="3">
        <f t="shared" si="15"/>
        <v>0.70833333333333326</v>
      </c>
      <c r="F506" t="s">
        <v>1057</v>
      </c>
    </row>
    <row r="507" spans="1:6" x14ac:dyDescent="0.2">
      <c r="A507" t="s">
        <v>3</v>
      </c>
      <c r="B507" s="1">
        <v>42928</v>
      </c>
      <c r="C507" s="1" t="str">
        <f t="shared" si="14"/>
        <v>Wednesday</v>
      </c>
      <c r="D507" s="2">
        <v>0.72112268518518519</v>
      </c>
      <c r="E507" s="3">
        <f t="shared" si="15"/>
        <v>0.70833333333333326</v>
      </c>
      <c r="F507" t="s">
        <v>1058</v>
      </c>
    </row>
    <row r="508" spans="1:6" x14ac:dyDescent="0.2">
      <c r="A508" t="s">
        <v>605</v>
      </c>
      <c r="B508" s="1">
        <v>42928</v>
      </c>
      <c r="C508" s="1" t="str">
        <f t="shared" si="14"/>
        <v>Wednesday</v>
      </c>
      <c r="D508" s="2">
        <v>0.72151620370370362</v>
      </c>
      <c r="E508" s="3">
        <f t="shared" si="15"/>
        <v>0.70833333333333326</v>
      </c>
      <c r="F508" t="s">
        <v>700</v>
      </c>
    </row>
    <row r="509" spans="1:6" x14ac:dyDescent="0.2">
      <c r="A509" t="s">
        <v>3</v>
      </c>
      <c r="B509" s="1">
        <v>42928</v>
      </c>
      <c r="C509" s="1" t="str">
        <f t="shared" si="14"/>
        <v>Wednesday</v>
      </c>
      <c r="D509" s="2">
        <v>0.72810185185185183</v>
      </c>
      <c r="E509" s="3">
        <f t="shared" si="15"/>
        <v>0.70833333333333326</v>
      </c>
      <c r="F509" t="s">
        <v>1059</v>
      </c>
    </row>
    <row r="510" spans="1:6" x14ac:dyDescent="0.2">
      <c r="A510" t="s">
        <v>605</v>
      </c>
      <c r="B510" s="1">
        <v>42928</v>
      </c>
      <c r="C510" s="1" t="str">
        <f t="shared" si="14"/>
        <v>Wednesday</v>
      </c>
      <c r="D510" s="2">
        <v>0.72858796296296291</v>
      </c>
      <c r="E510" s="3">
        <f t="shared" si="15"/>
        <v>0.70833333333333326</v>
      </c>
      <c r="F510" t="s">
        <v>112</v>
      </c>
    </row>
    <row r="511" spans="1:6" x14ac:dyDescent="0.2">
      <c r="A511" t="s">
        <v>3</v>
      </c>
      <c r="B511" s="1">
        <v>42928</v>
      </c>
      <c r="C511" s="1" t="str">
        <f t="shared" si="14"/>
        <v>Wednesday</v>
      </c>
      <c r="D511" s="2">
        <v>0.72886574074074073</v>
      </c>
      <c r="E511" s="3">
        <f t="shared" si="15"/>
        <v>0.70833333333333326</v>
      </c>
      <c r="F511" t="s">
        <v>85</v>
      </c>
    </row>
    <row r="512" spans="1:6" x14ac:dyDescent="0.2">
      <c r="A512" t="s">
        <v>605</v>
      </c>
      <c r="B512" s="1">
        <v>42928</v>
      </c>
      <c r="C512" s="1" t="str">
        <f t="shared" si="14"/>
        <v>Wednesday</v>
      </c>
      <c r="D512" s="2">
        <v>0.72990740740740734</v>
      </c>
      <c r="E512" s="3">
        <f t="shared" si="15"/>
        <v>0.75</v>
      </c>
      <c r="F512" t="s">
        <v>1060</v>
      </c>
    </row>
    <row r="513" spans="1:6" x14ac:dyDescent="0.2">
      <c r="A513" t="s">
        <v>3</v>
      </c>
      <c r="B513" s="1">
        <v>42928</v>
      </c>
      <c r="C513" s="1" t="str">
        <f t="shared" si="14"/>
        <v>Wednesday</v>
      </c>
      <c r="D513" s="2">
        <v>0.73179398148148145</v>
      </c>
      <c r="E513" s="3">
        <f t="shared" si="15"/>
        <v>0.75</v>
      </c>
      <c r="F513" t="s">
        <v>1061</v>
      </c>
    </row>
    <row r="514" spans="1:6" x14ac:dyDescent="0.2">
      <c r="A514" t="s">
        <v>605</v>
      </c>
      <c r="B514" s="1">
        <v>42928</v>
      </c>
      <c r="C514" s="1" t="str">
        <f t="shared" ref="C514:C549" si="16">TEXT(B514,"dddd")</f>
        <v>Wednesday</v>
      </c>
      <c r="D514" s="2">
        <v>0.73296296296296293</v>
      </c>
      <c r="E514" s="3">
        <f t="shared" ref="E514:E549" si="17">MROUND(D514,"1:00")</f>
        <v>0.75</v>
      </c>
      <c r="F514" t="s">
        <v>1062</v>
      </c>
    </row>
    <row r="515" spans="1:6" x14ac:dyDescent="0.2">
      <c r="A515" t="s">
        <v>3</v>
      </c>
      <c r="B515" s="1">
        <v>42928</v>
      </c>
      <c r="C515" s="1" t="str">
        <f t="shared" si="16"/>
        <v>Wednesday</v>
      </c>
      <c r="D515" s="2">
        <v>0.73370370370370364</v>
      </c>
      <c r="E515" s="3">
        <f t="shared" si="17"/>
        <v>0.75</v>
      </c>
      <c r="F515" t="s">
        <v>123</v>
      </c>
    </row>
    <row r="516" spans="1:6" x14ac:dyDescent="0.2">
      <c r="A516" t="s">
        <v>605</v>
      </c>
      <c r="B516" s="1">
        <v>42928</v>
      </c>
      <c r="C516" s="1" t="str">
        <f t="shared" si="16"/>
        <v>Wednesday</v>
      </c>
      <c r="D516" s="2">
        <v>0.86892361111111116</v>
      </c>
      <c r="E516" s="3">
        <f t="shared" si="17"/>
        <v>0.875</v>
      </c>
      <c r="F516" t="s">
        <v>1063</v>
      </c>
    </row>
    <row r="517" spans="1:6" x14ac:dyDescent="0.2">
      <c r="A517" t="s">
        <v>605</v>
      </c>
      <c r="B517" s="1">
        <v>42928</v>
      </c>
      <c r="C517" s="1" t="str">
        <f t="shared" si="16"/>
        <v>Wednesday</v>
      </c>
      <c r="D517" s="2">
        <v>0.86922453703703706</v>
      </c>
      <c r="E517" s="3">
        <f t="shared" si="17"/>
        <v>0.875</v>
      </c>
      <c r="F517" t="s">
        <v>1064</v>
      </c>
    </row>
    <row r="518" spans="1:6" x14ac:dyDescent="0.2">
      <c r="A518" t="s">
        <v>3</v>
      </c>
      <c r="B518" s="1">
        <v>42928</v>
      </c>
      <c r="C518" s="1" t="str">
        <f t="shared" si="16"/>
        <v>Wednesday</v>
      </c>
      <c r="D518" s="2">
        <v>0.86924768518518514</v>
      </c>
      <c r="E518" s="3">
        <f t="shared" si="17"/>
        <v>0.875</v>
      </c>
      <c r="F518" t="s">
        <v>995</v>
      </c>
    </row>
    <row r="519" spans="1:6" x14ac:dyDescent="0.2">
      <c r="A519" t="s">
        <v>605</v>
      </c>
      <c r="B519" s="1">
        <v>42929</v>
      </c>
      <c r="C519" s="1" t="str">
        <f t="shared" si="16"/>
        <v>Thursday</v>
      </c>
      <c r="D519" s="2">
        <v>6.8981481481481489E-3</v>
      </c>
      <c r="E519" s="3">
        <f t="shared" si="17"/>
        <v>0</v>
      </c>
      <c r="F519" t="s">
        <v>1065</v>
      </c>
    </row>
    <row r="520" spans="1:6" x14ac:dyDescent="0.2">
      <c r="A520" t="s">
        <v>605</v>
      </c>
      <c r="B520" s="1">
        <v>42929</v>
      </c>
      <c r="C520" s="1" t="str">
        <f t="shared" si="16"/>
        <v>Thursday</v>
      </c>
      <c r="D520" s="2">
        <v>7.5462962962962966E-3</v>
      </c>
      <c r="E520" s="3">
        <f t="shared" si="17"/>
        <v>0</v>
      </c>
      <c r="F520" t="s">
        <v>1066</v>
      </c>
    </row>
    <row r="521" spans="1:6" x14ac:dyDescent="0.2">
      <c r="A521" t="s">
        <v>605</v>
      </c>
      <c r="B521" s="1">
        <v>42929</v>
      </c>
      <c r="C521" s="1" t="str">
        <f t="shared" si="16"/>
        <v>Thursday</v>
      </c>
      <c r="D521" s="2">
        <v>0.51740740740740743</v>
      </c>
      <c r="E521" s="3">
        <f t="shared" si="17"/>
        <v>0.5</v>
      </c>
      <c r="F521" t="s">
        <v>1067</v>
      </c>
    </row>
    <row r="522" spans="1:6" x14ac:dyDescent="0.2">
      <c r="A522" t="s">
        <v>605</v>
      </c>
      <c r="B522" s="1">
        <v>42929</v>
      </c>
      <c r="C522" s="1" t="str">
        <f t="shared" si="16"/>
        <v>Thursday</v>
      </c>
      <c r="D522" s="2">
        <v>0.53593750000000007</v>
      </c>
      <c r="E522" s="3">
        <f t="shared" si="17"/>
        <v>0.54166666666666663</v>
      </c>
      <c r="F522" t="s">
        <v>1068</v>
      </c>
    </row>
    <row r="523" spans="1:6" x14ac:dyDescent="0.2">
      <c r="A523" t="s">
        <v>605</v>
      </c>
      <c r="B523" s="1">
        <v>42929</v>
      </c>
      <c r="C523" s="1" t="str">
        <f t="shared" si="16"/>
        <v>Thursday</v>
      </c>
      <c r="D523" s="2">
        <v>0.5370138888888889</v>
      </c>
      <c r="E523" s="3">
        <f t="shared" si="17"/>
        <v>0.54166666666666663</v>
      </c>
      <c r="F523" t="s">
        <v>945</v>
      </c>
    </row>
    <row r="524" spans="1:6" x14ac:dyDescent="0.2">
      <c r="A524" t="s">
        <v>3</v>
      </c>
      <c r="B524" s="1">
        <v>42929</v>
      </c>
      <c r="C524" s="1" t="str">
        <f t="shared" si="16"/>
        <v>Thursday</v>
      </c>
      <c r="D524" s="2">
        <v>0.74877314814814822</v>
      </c>
      <c r="E524" s="3">
        <f t="shared" si="17"/>
        <v>0.75</v>
      </c>
      <c r="F524" t="s">
        <v>1069</v>
      </c>
    </row>
    <row r="525" spans="1:6" x14ac:dyDescent="0.2">
      <c r="A525" t="s">
        <v>605</v>
      </c>
      <c r="B525" s="1">
        <v>42929</v>
      </c>
      <c r="C525" s="1" t="str">
        <f t="shared" si="16"/>
        <v>Thursday</v>
      </c>
      <c r="D525" s="2">
        <v>0.75020833333333325</v>
      </c>
      <c r="E525" s="3">
        <f t="shared" si="17"/>
        <v>0.75</v>
      </c>
      <c r="F525" t="s">
        <v>667</v>
      </c>
    </row>
    <row r="526" spans="1:6" x14ac:dyDescent="0.2">
      <c r="A526" t="s">
        <v>605</v>
      </c>
      <c r="B526" s="1">
        <v>42929</v>
      </c>
      <c r="C526" s="1" t="str">
        <f t="shared" si="16"/>
        <v>Thursday</v>
      </c>
      <c r="D526" s="2">
        <v>0.76442129629629629</v>
      </c>
      <c r="E526" s="3">
        <f t="shared" si="17"/>
        <v>0.75</v>
      </c>
      <c r="F526" t="s">
        <v>1070</v>
      </c>
    </row>
    <row r="527" spans="1:6" x14ac:dyDescent="0.2">
      <c r="A527" t="s">
        <v>605</v>
      </c>
      <c r="B527" s="1">
        <v>42929</v>
      </c>
      <c r="C527" s="1" t="str">
        <f t="shared" si="16"/>
        <v>Thursday</v>
      </c>
      <c r="D527" s="2">
        <v>0.76553240740740736</v>
      </c>
      <c r="E527" s="3">
        <f t="shared" si="17"/>
        <v>0.75</v>
      </c>
      <c r="F527" t="s">
        <v>1071</v>
      </c>
    </row>
    <row r="528" spans="1:6" x14ac:dyDescent="0.2">
      <c r="A528" t="s">
        <v>605</v>
      </c>
      <c r="B528" s="1">
        <v>42929</v>
      </c>
      <c r="C528" s="1" t="str">
        <f t="shared" si="16"/>
        <v>Thursday</v>
      </c>
      <c r="D528" s="2">
        <v>0.76954861111111106</v>
      </c>
      <c r="E528" s="3">
        <f t="shared" si="17"/>
        <v>0.75</v>
      </c>
      <c r="F528" t="s">
        <v>1072</v>
      </c>
    </row>
    <row r="529" spans="1:6" x14ac:dyDescent="0.2">
      <c r="A529" t="s">
        <v>3</v>
      </c>
      <c r="B529" s="1">
        <v>42929</v>
      </c>
      <c r="C529" s="1" t="str">
        <f t="shared" si="16"/>
        <v>Thursday</v>
      </c>
      <c r="D529" s="2">
        <v>0.87847222222222221</v>
      </c>
      <c r="E529" s="3">
        <f t="shared" si="17"/>
        <v>0.875</v>
      </c>
      <c r="F529" t="s">
        <v>1073</v>
      </c>
    </row>
    <row r="530" spans="1:6" x14ac:dyDescent="0.2">
      <c r="A530" t="s">
        <v>605</v>
      </c>
      <c r="B530" s="1">
        <v>42929</v>
      </c>
      <c r="C530" s="1" t="str">
        <f t="shared" si="16"/>
        <v>Thursday</v>
      </c>
      <c r="D530" s="2">
        <v>0.88202546296296302</v>
      </c>
      <c r="E530" s="3">
        <f t="shared" si="17"/>
        <v>0.875</v>
      </c>
      <c r="F530" t="s">
        <v>1074</v>
      </c>
    </row>
    <row r="531" spans="1:6" x14ac:dyDescent="0.2">
      <c r="A531" t="s">
        <v>3</v>
      </c>
      <c r="B531" s="1">
        <v>42929</v>
      </c>
      <c r="C531" s="1" t="str">
        <f t="shared" si="16"/>
        <v>Thursday</v>
      </c>
      <c r="D531" s="2">
        <v>0.88246527777777783</v>
      </c>
      <c r="E531" s="3">
        <f t="shared" si="17"/>
        <v>0.875</v>
      </c>
      <c r="F531" t="s">
        <v>1075</v>
      </c>
    </row>
    <row r="532" spans="1:6" x14ac:dyDescent="0.2">
      <c r="A532" t="s">
        <v>605</v>
      </c>
      <c r="B532" s="1">
        <v>42929</v>
      </c>
      <c r="C532" s="1" t="str">
        <f t="shared" si="16"/>
        <v>Thursday</v>
      </c>
      <c r="D532" s="2">
        <v>0.89185185185185178</v>
      </c>
      <c r="E532" s="3">
        <f t="shared" si="17"/>
        <v>0.875</v>
      </c>
      <c r="F532" t="s">
        <v>1076</v>
      </c>
    </row>
    <row r="533" spans="1:6" x14ac:dyDescent="0.2">
      <c r="A533" t="s">
        <v>3</v>
      </c>
      <c r="B533" s="1">
        <v>42929</v>
      </c>
      <c r="C533" s="1" t="str">
        <f t="shared" si="16"/>
        <v>Thursday</v>
      </c>
      <c r="D533" s="2">
        <v>0.89549768518518524</v>
      </c>
      <c r="E533" s="3">
        <f t="shared" si="17"/>
        <v>0.875</v>
      </c>
      <c r="F533" t="s">
        <v>1077</v>
      </c>
    </row>
    <row r="534" spans="1:6" x14ac:dyDescent="0.2">
      <c r="A534" t="s">
        <v>605</v>
      </c>
      <c r="B534" s="1">
        <v>42929</v>
      </c>
      <c r="C534" s="1" t="str">
        <f t="shared" si="16"/>
        <v>Thursday</v>
      </c>
      <c r="D534" s="2">
        <v>0.91530092592592593</v>
      </c>
      <c r="E534" s="3">
        <f t="shared" si="17"/>
        <v>0.91666666666666663</v>
      </c>
      <c r="F534" t="s">
        <v>1078</v>
      </c>
    </row>
    <row r="535" spans="1:6" x14ac:dyDescent="0.2">
      <c r="A535" t="s">
        <v>605</v>
      </c>
      <c r="B535" s="1">
        <v>42929</v>
      </c>
      <c r="C535" s="1" t="str">
        <f t="shared" si="16"/>
        <v>Thursday</v>
      </c>
      <c r="D535" s="2">
        <v>0.93655092592592604</v>
      </c>
      <c r="E535" s="3">
        <f t="shared" si="17"/>
        <v>0.91666666666666663</v>
      </c>
      <c r="F535" t="s">
        <v>888</v>
      </c>
    </row>
    <row r="536" spans="1:6" x14ac:dyDescent="0.2">
      <c r="A536" t="s">
        <v>3</v>
      </c>
      <c r="B536" s="1">
        <v>42930</v>
      </c>
      <c r="C536" s="1" t="str">
        <f t="shared" si="16"/>
        <v>Friday</v>
      </c>
      <c r="D536" s="2">
        <v>0.57658564814814817</v>
      </c>
      <c r="E536" s="3">
        <f t="shared" si="17"/>
        <v>0.58333333333333326</v>
      </c>
      <c r="F536" t="s">
        <v>1079</v>
      </c>
    </row>
    <row r="537" spans="1:6" x14ac:dyDescent="0.2">
      <c r="A537" t="s">
        <v>605</v>
      </c>
      <c r="B537" s="1">
        <v>42930</v>
      </c>
      <c r="C537" s="1" t="str">
        <f t="shared" si="16"/>
        <v>Friday</v>
      </c>
      <c r="D537" s="2">
        <v>0.58758101851851852</v>
      </c>
      <c r="E537" s="3">
        <f t="shared" si="17"/>
        <v>0.58333333333333326</v>
      </c>
      <c r="F537" t="s">
        <v>1080</v>
      </c>
    </row>
    <row r="538" spans="1:6" x14ac:dyDescent="0.2">
      <c r="A538" t="s">
        <v>3</v>
      </c>
      <c r="B538" s="1">
        <v>42930</v>
      </c>
      <c r="C538" s="1" t="str">
        <f t="shared" si="16"/>
        <v>Friday</v>
      </c>
      <c r="D538" s="2">
        <v>0.58800925925925929</v>
      </c>
      <c r="E538" s="3">
        <f t="shared" si="17"/>
        <v>0.58333333333333326</v>
      </c>
      <c r="F538" t="s">
        <v>945</v>
      </c>
    </row>
    <row r="539" spans="1:6" x14ac:dyDescent="0.2">
      <c r="A539" t="s">
        <v>605</v>
      </c>
      <c r="B539" s="1">
        <v>42930</v>
      </c>
      <c r="C539" s="1" t="str">
        <f t="shared" si="16"/>
        <v>Friday</v>
      </c>
      <c r="D539" s="2">
        <v>0.78021990740740732</v>
      </c>
      <c r="E539" s="3">
        <f t="shared" si="17"/>
        <v>0.79166666666666663</v>
      </c>
      <c r="F539" t="s">
        <v>1081</v>
      </c>
    </row>
    <row r="540" spans="1:6" x14ac:dyDescent="0.2">
      <c r="A540" t="s">
        <v>3</v>
      </c>
      <c r="B540" s="1">
        <v>42930</v>
      </c>
      <c r="C540" s="1" t="str">
        <f t="shared" si="16"/>
        <v>Friday</v>
      </c>
      <c r="D540" s="2">
        <v>0.7806481481481482</v>
      </c>
      <c r="E540" s="3">
        <f t="shared" si="17"/>
        <v>0.79166666666666663</v>
      </c>
      <c r="F540" t="s">
        <v>1082</v>
      </c>
    </row>
    <row r="541" spans="1:6" x14ac:dyDescent="0.2">
      <c r="A541" t="s">
        <v>3</v>
      </c>
      <c r="B541" s="1">
        <v>42930</v>
      </c>
      <c r="C541" s="1" t="str">
        <f t="shared" si="16"/>
        <v>Friday</v>
      </c>
      <c r="D541" s="2">
        <v>0.85482638888888884</v>
      </c>
      <c r="E541" s="3">
        <f t="shared" si="17"/>
        <v>0.875</v>
      </c>
      <c r="F541" t="s">
        <v>1083</v>
      </c>
    </row>
    <row r="542" spans="1:6" x14ac:dyDescent="0.2">
      <c r="A542" t="s">
        <v>605</v>
      </c>
      <c r="B542" s="1">
        <v>42930</v>
      </c>
      <c r="C542" s="1" t="str">
        <f t="shared" si="16"/>
        <v>Friday</v>
      </c>
      <c r="D542" s="2">
        <v>0.85663194444444446</v>
      </c>
      <c r="E542" s="3">
        <f t="shared" si="17"/>
        <v>0.875</v>
      </c>
      <c r="F542" t="s">
        <v>1084</v>
      </c>
    </row>
    <row r="543" spans="1:6" x14ac:dyDescent="0.2">
      <c r="A543" t="s">
        <v>3</v>
      </c>
      <c r="B543" s="1">
        <v>42930</v>
      </c>
      <c r="C543" s="1" t="str">
        <f t="shared" si="16"/>
        <v>Friday</v>
      </c>
      <c r="D543" s="2">
        <v>0.86208333333333342</v>
      </c>
      <c r="E543" s="3">
        <f t="shared" si="17"/>
        <v>0.875</v>
      </c>
      <c r="F543" t="s">
        <v>1085</v>
      </c>
    </row>
    <row r="544" spans="1:6" x14ac:dyDescent="0.2">
      <c r="A544" t="s">
        <v>605</v>
      </c>
      <c r="B544" s="1">
        <v>42930</v>
      </c>
      <c r="C544" s="1" t="str">
        <f t="shared" si="16"/>
        <v>Friday</v>
      </c>
      <c r="D544" s="2">
        <v>0.86280092592592583</v>
      </c>
      <c r="E544" s="3">
        <f t="shared" si="17"/>
        <v>0.875</v>
      </c>
      <c r="F544" t="s">
        <v>646</v>
      </c>
    </row>
    <row r="545" spans="1:6" x14ac:dyDescent="0.2">
      <c r="A545" t="s">
        <v>605</v>
      </c>
      <c r="B545" s="1">
        <v>42930</v>
      </c>
      <c r="C545" s="1" t="str">
        <f t="shared" si="16"/>
        <v>Friday</v>
      </c>
      <c r="D545" s="2">
        <v>0.88009259259259265</v>
      </c>
      <c r="E545" s="3">
        <f t="shared" si="17"/>
        <v>0.875</v>
      </c>
      <c r="F545" t="s">
        <v>1086</v>
      </c>
    </row>
    <row r="546" spans="1:6" x14ac:dyDescent="0.2">
      <c r="A546" t="s">
        <v>605</v>
      </c>
      <c r="B546" s="1">
        <v>42930</v>
      </c>
      <c r="C546" s="1" t="str">
        <f t="shared" si="16"/>
        <v>Friday</v>
      </c>
      <c r="D546" s="2">
        <v>0.90682870370370372</v>
      </c>
      <c r="E546" s="3">
        <f t="shared" si="17"/>
        <v>0.91666666666666663</v>
      </c>
      <c r="F546" t="s">
        <v>1087</v>
      </c>
    </row>
    <row r="547" spans="1:6" x14ac:dyDescent="0.2">
      <c r="A547" t="s">
        <v>3</v>
      </c>
      <c r="B547" s="1">
        <v>42930</v>
      </c>
      <c r="C547" s="1" t="str">
        <f t="shared" si="16"/>
        <v>Friday</v>
      </c>
      <c r="D547" s="2">
        <v>0.90920138888888891</v>
      </c>
      <c r="E547" s="3">
        <f t="shared" si="17"/>
        <v>0.91666666666666663</v>
      </c>
      <c r="F547" t="s">
        <v>85</v>
      </c>
    </row>
    <row r="548" spans="1:6" x14ac:dyDescent="0.2">
      <c r="A548" t="s">
        <v>605</v>
      </c>
      <c r="B548" s="1">
        <v>42933</v>
      </c>
      <c r="C548" s="1" t="str">
        <f t="shared" si="16"/>
        <v>Monday</v>
      </c>
      <c r="D548" s="2">
        <v>0.84659722222222233</v>
      </c>
      <c r="E548" s="3">
        <f t="shared" si="17"/>
        <v>0.83333333333333326</v>
      </c>
      <c r="F548" t="s">
        <v>1088</v>
      </c>
    </row>
    <row r="549" spans="1:6" x14ac:dyDescent="0.2">
      <c r="A549" t="s">
        <v>605</v>
      </c>
      <c r="B549" s="1">
        <v>42933</v>
      </c>
      <c r="C549" s="1" t="str">
        <f t="shared" si="16"/>
        <v>Monday</v>
      </c>
      <c r="D549" s="2">
        <v>0.8671875</v>
      </c>
      <c r="E549" s="3">
        <f t="shared" si="17"/>
        <v>0.875</v>
      </c>
      <c r="F549" t="s">
        <v>1089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20"/>
  <sheetViews>
    <sheetView workbookViewId="0">
      <selection activeCell="Q5" sqref="Q5:Q18"/>
    </sheetView>
  </sheetViews>
  <sheetFormatPr baseColWidth="10" defaultRowHeight="16" x14ac:dyDescent="0.2"/>
  <cols>
    <col min="1" max="1" width="20.5" customWidth="1"/>
    <col min="2" max="2" width="15.5" bestFit="1" customWidth="1"/>
    <col min="3" max="3" width="7.83203125" customWidth="1"/>
    <col min="4" max="4" width="10.6640625" customWidth="1"/>
    <col min="5" max="5" width="8.5" customWidth="1"/>
    <col min="6" max="6" width="6" customWidth="1"/>
    <col min="7" max="7" width="10.6640625" customWidth="1"/>
  </cols>
  <sheetData>
    <row r="3" spans="1:23" x14ac:dyDescent="0.2">
      <c r="A3" s="5" t="s">
        <v>603</v>
      </c>
      <c r="B3" s="5" t="s">
        <v>594</v>
      </c>
    </row>
    <row r="4" spans="1:23" x14ac:dyDescent="0.2">
      <c r="A4" s="5" t="s">
        <v>604</v>
      </c>
      <c r="B4" t="s">
        <v>596</v>
      </c>
      <c r="C4" t="s">
        <v>597</v>
      </c>
      <c r="D4" t="s">
        <v>598</v>
      </c>
      <c r="E4" t="s">
        <v>599</v>
      </c>
      <c r="F4" t="s">
        <v>600</v>
      </c>
      <c r="G4" t="s">
        <v>602</v>
      </c>
      <c r="I4" s="7" t="s">
        <v>604</v>
      </c>
      <c r="J4" s="6" t="s">
        <v>596</v>
      </c>
      <c r="K4" s="6" t="s">
        <v>597</v>
      </c>
      <c r="L4" s="6" t="s">
        <v>598</v>
      </c>
      <c r="M4" s="6" t="s">
        <v>599</v>
      </c>
      <c r="N4" s="6" t="s">
        <v>600</v>
      </c>
      <c r="O4" s="7" t="s">
        <v>602</v>
      </c>
      <c r="Q4" s="7" t="s">
        <v>604</v>
      </c>
      <c r="R4" s="6" t="s">
        <v>596</v>
      </c>
      <c r="S4" s="6" t="s">
        <v>597</v>
      </c>
      <c r="T4" s="6" t="s">
        <v>598</v>
      </c>
      <c r="U4" s="6" t="s">
        <v>599</v>
      </c>
      <c r="V4" s="6" t="s">
        <v>600</v>
      </c>
      <c r="W4" s="7" t="s">
        <v>602</v>
      </c>
    </row>
    <row r="5" spans="1:23" x14ac:dyDescent="0.2">
      <c r="A5" s="15">
        <v>0</v>
      </c>
      <c r="B5" s="4"/>
      <c r="C5" s="4">
        <v>13</v>
      </c>
      <c r="D5" s="4"/>
      <c r="E5" s="4"/>
      <c r="F5" s="4"/>
      <c r="G5" s="4">
        <v>13</v>
      </c>
      <c r="I5" s="21">
        <v>0.375</v>
      </c>
      <c r="J5" s="13">
        <v>8</v>
      </c>
      <c r="K5" s="13">
        <v>11</v>
      </c>
      <c r="L5" s="13"/>
      <c r="M5" s="13"/>
      <c r="N5" s="13">
        <v>4</v>
      </c>
      <c r="O5" s="13">
        <v>23</v>
      </c>
      <c r="Q5" s="21">
        <v>0.375</v>
      </c>
      <c r="R5" s="20">
        <f>J5*2.5</f>
        <v>20</v>
      </c>
      <c r="S5" s="20">
        <f t="shared" ref="S5:V5" si="0">K5*2.5</f>
        <v>27.5</v>
      </c>
      <c r="T5" s="20">
        <f t="shared" si="0"/>
        <v>0</v>
      </c>
      <c r="U5" s="20">
        <f t="shared" si="0"/>
        <v>0</v>
      </c>
      <c r="V5" s="20">
        <f t="shared" si="0"/>
        <v>10</v>
      </c>
      <c r="W5" s="13"/>
    </row>
    <row r="6" spans="1:23" x14ac:dyDescent="0.2">
      <c r="A6" s="15">
        <v>4.1666666666666664E-2</v>
      </c>
      <c r="B6" s="4"/>
      <c r="C6" s="4">
        <v>38</v>
      </c>
      <c r="D6" s="4"/>
      <c r="E6" s="4"/>
      <c r="F6" s="4"/>
      <c r="G6" s="4">
        <v>38</v>
      </c>
      <c r="I6" s="21">
        <v>0.41666666666666669</v>
      </c>
      <c r="J6" s="13">
        <v>2</v>
      </c>
      <c r="K6" s="13"/>
      <c r="L6" s="13"/>
      <c r="M6" s="13"/>
      <c r="N6" s="13"/>
      <c r="O6" s="13">
        <v>2</v>
      </c>
      <c r="Q6" s="21">
        <v>0.41666666666666669</v>
      </c>
      <c r="R6" s="20">
        <f t="shared" ref="R6:R18" si="1">J6*2.5</f>
        <v>5</v>
      </c>
      <c r="S6" s="20">
        <f t="shared" ref="S6:S18" si="2">K6*2.5</f>
        <v>0</v>
      </c>
      <c r="T6" s="20">
        <f t="shared" ref="T6:T18" si="3">L6*2.5</f>
        <v>0</v>
      </c>
      <c r="U6" s="20">
        <f t="shared" ref="U6:U18" si="4">M6*2.5</f>
        <v>0</v>
      </c>
      <c r="V6" s="20">
        <f t="shared" ref="V6:V18" si="5">N6*2.5</f>
        <v>0</v>
      </c>
      <c r="W6" s="13"/>
    </row>
    <row r="7" spans="1:23" x14ac:dyDescent="0.2">
      <c r="A7" s="15">
        <v>0.54166666666666663</v>
      </c>
      <c r="B7" s="4"/>
      <c r="C7" s="4">
        <v>3</v>
      </c>
      <c r="D7" s="4"/>
      <c r="E7" s="4"/>
      <c r="F7" s="4"/>
      <c r="G7" s="4">
        <v>3</v>
      </c>
      <c r="I7" s="16">
        <v>0.45833333333333331</v>
      </c>
      <c r="J7" s="13"/>
      <c r="K7" s="13">
        <v>13</v>
      </c>
      <c r="L7" s="13"/>
      <c r="M7" s="13"/>
      <c r="N7" s="13"/>
      <c r="O7" s="13">
        <v>13</v>
      </c>
      <c r="Q7" s="16">
        <v>0.45833333333333331</v>
      </c>
      <c r="R7" s="20">
        <f t="shared" si="1"/>
        <v>0</v>
      </c>
      <c r="S7" s="20">
        <f t="shared" si="2"/>
        <v>32.5</v>
      </c>
      <c r="T7" s="20">
        <f t="shared" si="3"/>
        <v>0</v>
      </c>
      <c r="U7" s="20">
        <f t="shared" si="4"/>
        <v>0</v>
      </c>
      <c r="V7" s="20">
        <f t="shared" si="5"/>
        <v>0</v>
      </c>
      <c r="W7" s="13"/>
    </row>
    <row r="8" spans="1:23" x14ac:dyDescent="0.2">
      <c r="A8" s="15">
        <v>0.58333333333333337</v>
      </c>
      <c r="B8" s="4">
        <v>19</v>
      </c>
      <c r="C8" s="4"/>
      <c r="D8" s="4">
        <v>2</v>
      </c>
      <c r="E8" s="4"/>
      <c r="F8" s="4"/>
      <c r="G8" s="4">
        <v>21</v>
      </c>
      <c r="I8" s="16">
        <v>0.5</v>
      </c>
      <c r="J8" s="13"/>
      <c r="K8" s="13">
        <v>38</v>
      </c>
      <c r="L8" s="13"/>
      <c r="M8" s="13"/>
      <c r="N8" s="13"/>
      <c r="O8" s="13">
        <v>38</v>
      </c>
      <c r="Q8" s="16">
        <v>0.5</v>
      </c>
      <c r="R8" s="20">
        <f t="shared" si="1"/>
        <v>0</v>
      </c>
      <c r="S8" s="20">
        <f t="shared" si="2"/>
        <v>95</v>
      </c>
      <c r="T8" s="20">
        <f t="shared" si="3"/>
        <v>0</v>
      </c>
      <c r="U8" s="20">
        <f t="shared" si="4"/>
        <v>0</v>
      </c>
      <c r="V8" s="20">
        <f t="shared" si="5"/>
        <v>0</v>
      </c>
      <c r="W8" s="13"/>
    </row>
    <row r="9" spans="1:23" x14ac:dyDescent="0.2">
      <c r="A9" s="15">
        <v>0.625</v>
      </c>
      <c r="B9" s="4">
        <v>4</v>
      </c>
      <c r="C9" s="4"/>
      <c r="D9" s="4">
        <v>10</v>
      </c>
      <c r="E9" s="4"/>
      <c r="F9" s="4"/>
      <c r="G9" s="4">
        <v>14</v>
      </c>
      <c r="I9" s="16">
        <v>0.54166666666666663</v>
      </c>
      <c r="J9" s="13"/>
      <c r="K9" s="13">
        <v>3</v>
      </c>
      <c r="L9" s="13"/>
      <c r="M9" s="13"/>
      <c r="N9" s="13"/>
      <c r="O9" s="13">
        <v>3</v>
      </c>
      <c r="Q9" s="16">
        <v>0.54166666666666663</v>
      </c>
      <c r="R9" s="20">
        <f t="shared" si="1"/>
        <v>0</v>
      </c>
      <c r="S9" s="20">
        <f t="shared" si="2"/>
        <v>7.5</v>
      </c>
      <c r="T9" s="20">
        <f t="shared" si="3"/>
        <v>0</v>
      </c>
      <c r="U9" s="20">
        <f t="shared" si="4"/>
        <v>0</v>
      </c>
      <c r="V9" s="20">
        <f t="shared" si="5"/>
        <v>0</v>
      </c>
      <c r="W9" s="13"/>
    </row>
    <row r="10" spans="1:23" x14ac:dyDescent="0.2">
      <c r="A10" s="15">
        <v>0.66666666666666663</v>
      </c>
      <c r="B10" s="4">
        <v>12</v>
      </c>
      <c r="C10" s="4">
        <v>8</v>
      </c>
      <c r="D10" s="4">
        <v>10</v>
      </c>
      <c r="E10" s="4"/>
      <c r="F10" s="4">
        <v>17</v>
      </c>
      <c r="G10" s="4">
        <v>47</v>
      </c>
      <c r="I10" s="16">
        <v>0.58333333333333337</v>
      </c>
      <c r="J10" s="13">
        <v>19</v>
      </c>
      <c r="K10" s="13"/>
      <c r="L10" s="13">
        <v>2</v>
      </c>
      <c r="M10" s="13"/>
      <c r="N10" s="13"/>
      <c r="O10" s="13">
        <v>21</v>
      </c>
      <c r="Q10" s="16">
        <v>0.58333333333333337</v>
      </c>
      <c r="R10" s="20">
        <f t="shared" si="1"/>
        <v>47.5</v>
      </c>
      <c r="S10" s="20">
        <f t="shared" si="2"/>
        <v>0</v>
      </c>
      <c r="T10" s="20">
        <f t="shared" si="3"/>
        <v>5</v>
      </c>
      <c r="U10" s="20">
        <f t="shared" si="4"/>
        <v>0</v>
      </c>
      <c r="V10" s="20">
        <f t="shared" si="5"/>
        <v>0</v>
      </c>
      <c r="W10" s="13"/>
    </row>
    <row r="11" spans="1:23" x14ac:dyDescent="0.2">
      <c r="A11" s="15">
        <v>0.70833333333333337</v>
      </c>
      <c r="B11" s="4">
        <v>6</v>
      </c>
      <c r="C11" s="4">
        <v>3</v>
      </c>
      <c r="D11" s="4">
        <v>3</v>
      </c>
      <c r="E11" s="4"/>
      <c r="F11" s="4">
        <v>3</v>
      </c>
      <c r="G11" s="4">
        <v>15</v>
      </c>
      <c r="I11" s="16">
        <v>0.625</v>
      </c>
      <c r="J11" s="13">
        <v>4</v>
      </c>
      <c r="K11" s="13"/>
      <c r="L11" s="13">
        <v>10</v>
      </c>
      <c r="M11" s="13"/>
      <c r="N11" s="13"/>
      <c r="O11" s="13">
        <v>14</v>
      </c>
      <c r="Q11" s="16">
        <v>0.625</v>
      </c>
      <c r="R11" s="20">
        <f t="shared" si="1"/>
        <v>10</v>
      </c>
      <c r="S11" s="20">
        <f t="shared" si="2"/>
        <v>0</v>
      </c>
      <c r="T11" s="20">
        <f t="shared" si="3"/>
        <v>25</v>
      </c>
      <c r="U11" s="20">
        <f t="shared" si="4"/>
        <v>0</v>
      </c>
      <c r="V11" s="20">
        <f t="shared" si="5"/>
        <v>0</v>
      </c>
      <c r="W11" s="13"/>
    </row>
    <row r="12" spans="1:23" x14ac:dyDescent="0.2">
      <c r="A12" s="15">
        <v>0.75</v>
      </c>
      <c r="B12" s="4">
        <v>8</v>
      </c>
      <c r="C12" s="4"/>
      <c r="D12" s="4"/>
      <c r="E12" s="4">
        <v>4</v>
      </c>
      <c r="F12" s="4"/>
      <c r="G12" s="4">
        <v>12</v>
      </c>
      <c r="I12" s="16">
        <v>0.66666666666666663</v>
      </c>
      <c r="J12" s="13">
        <v>12</v>
      </c>
      <c r="K12" s="13">
        <v>8</v>
      </c>
      <c r="L12" s="13">
        <v>10</v>
      </c>
      <c r="M12" s="13"/>
      <c r="N12" s="13">
        <v>17</v>
      </c>
      <c r="O12" s="13">
        <v>47</v>
      </c>
      <c r="Q12" s="16">
        <v>0.66666666666666663</v>
      </c>
      <c r="R12" s="20">
        <f t="shared" si="1"/>
        <v>30</v>
      </c>
      <c r="S12" s="20">
        <f t="shared" si="2"/>
        <v>20</v>
      </c>
      <c r="T12" s="20">
        <f t="shared" si="3"/>
        <v>25</v>
      </c>
      <c r="U12" s="20">
        <f t="shared" si="4"/>
        <v>0</v>
      </c>
      <c r="V12" s="20">
        <f t="shared" si="5"/>
        <v>42.5</v>
      </c>
      <c r="W12" s="13"/>
    </row>
    <row r="13" spans="1:23" x14ac:dyDescent="0.2">
      <c r="A13" s="15">
        <v>0.79166666666666663</v>
      </c>
      <c r="B13" s="4">
        <v>34</v>
      </c>
      <c r="C13" s="4"/>
      <c r="D13" s="4">
        <v>12</v>
      </c>
      <c r="E13" s="4"/>
      <c r="F13" s="4"/>
      <c r="G13" s="4">
        <v>46</v>
      </c>
      <c r="I13" s="16">
        <v>0.70833333333333337</v>
      </c>
      <c r="J13" s="13">
        <v>6</v>
      </c>
      <c r="K13" s="13">
        <v>3</v>
      </c>
      <c r="L13" s="13">
        <v>3</v>
      </c>
      <c r="M13" s="13"/>
      <c r="N13" s="13">
        <v>3</v>
      </c>
      <c r="O13" s="13">
        <v>15</v>
      </c>
      <c r="Q13" s="16">
        <v>0.70833333333333337</v>
      </c>
      <c r="R13" s="20">
        <f t="shared" si="1"/>
        <v>15</v>
      </c>
      <c r="S13" s="20">
        <f t="shared" si="2"/>
        <v>7.5</v>
      </c>
      <c r="T13" s="20">
        <f t="shared" si="3"/>
        <v>7.5</v>
      </c>
      <c r="U13" s="20">
        <f t="shared" si="4"/>
        <v>0</v>
      </c>
      <c r="V13" s="20">
        <f t="shared" si="5"/>
        <v>7.5</v>
      </c>
      <c r="W13" s="13"/>
    </row>
    <row r="14" spans="1:23" x14ac:dyDescent="0.2">
      <c r="A14" s="15">
        <v>0.83333333333333337</v>
      </c>
      <c r="B14" s="4">
        <v>5</v>
      </c>
      <c r="C14" s="4"/>
      <c r="D14" s="4">
        <v>10</v>
      </c>
      <c r="E14" s="4"/>
      <c r="F14" s="4">
        <v>25</v>
      </c>
      <c r="G14" s="4">
        <v>40</v>
      </c>
      <c r="I14" s="16">
        <v>0.75</v>
      </c>
      <c r="J14" s="13">
        <v>8</v>
      </c>
      <c r="K14" s="13"/>
      <c r="L14" s="13"/>
      <c r="M14" s="13">
        <v>4</v>
      </c>
      <c r="N14" s="13"/>
      <c r="O14" s="13">
        <v>12</v>
      </c>
      <c r="Q14" s="16">
        <v>0.75</v>
      </c>
      <c r="R14" s="20">
        <f t="shared" si="1"/>
        <v>20</v>
      </c>
      <c r="S14" s="20">
        <f t="shared" si="2"/>
        <v>0</v>
      </c>
      <c r="T14" s="20">
        <f t="shared" si="3"/>
        <v>0</v>
      </c>
      <c r="U14" s="20">
        <f t="shared" si="4"/>
        <v>10</v>
      </c>
      <c r="V14" s="20">
        <f t="shared" si="5"/>
        <v>0</v>
      </c>
      <c r="W14" s="13"/>
    </row>
    <row r="15" spans="1:23" x14ac:dyDescent="0.2">
      <c r="A15" s="15">
        <v>0.875</v>
      </c>
      <c r="B15" s="4"/>
      <c r="C15" s="4">
        <v>3</v>
      </c>
      <c r="D15" s="4">
        <v>21</v>
      </c>
      <c r="E15" s="4">
        <v>3</v>
      </c>
      <c r="F15" s="4">
        <v>2</v>
      </c>
      <c r="G15" s="4">
        <v>29</v>
      </c>
      <c r="I15" s="16">
        <v>0.79166666666666663</v>
      </c>
      <c r="J15" s="13">
        <v>34</v>
      </c>
      <c r="K15" s="13"/>
      <c r="L15" s="13">
        <v>12</v>
      </c>
      <c r="M15" s="13"/>
      <c r="N15" s="13"/>
      <c r="O15" s="13">
        <v>46</v>
      </c>
      <c r="Q15" s="16">
        <v>0.79166666666666663</v>
      </c>
      <c r="R15" s="20">
        <f t="shared" si="1"/>
        <v>85</v>
      </c>
      <c r="S15" s="20">
        <f t="shared" si="2"/>
        <v>0</v>
      </c>
      <c r="T15" s="20">
        <f t="shared" si="3"/>
        <v>30</v>
      </c>
      <c r="U15" s="20">
        <f t="shared" si="4"/>
        <v>0</v>
      </c>
      <c r="V15" s="20">
        <f t="shared" si="5"/>
        <v>0</v>
      </c>
      <c r="W15" s="13"/>
    </row>
    <row r="16" spans="1:23" x14ac:dyDescent="0.2">
      <c r="A16" s="15">
        <v>0.91666666666666663</v>
      </c>
      <c r="B16" s="4"/>
      <c r="C16" s="4">
        <v>6</v>
      </c>
      <c r="D16" s="4">
        <v>4</v>
      </c>
      <c r="E16" s="4"/>
      <c r="F16" s="4"/>
      <c r="G16" s="4">
        <v>10</v>
      </c>
      <c r="I16" s="16">
        <v>0.83333333333333337</v>
      </c>
      <c r="J16" s="13">
        <v>5</v>
      </c>
      <c r="K16" s="13"/>
      <c r="L16" s="13">
        <v>10</v>
      </c>
      <c r="M16" s="13"/>
      <c r="N16" s="13">
        <v>25</v>
      </c>
      <c r="O16" s="13">
        <v>40</v>
      </c>
      <c r="Q16" s="16">
        <v>0.83333333333333337</v>
      </c>
      <c r="R16" s="20">
        <f t="shared" si="1"/>
        <v>12.5</v>
      </c>
      <c r="S16" s="20">
        <f t="shared" si="2"/>
        <v>0</v>
      </c>
      <c r="T16" s="20">
        <f t="shared" si="3"/>
        <v>25</v>
      </c>
      <c r="U16" s="20">
        <f t="shared" si="4"/>
        <v>0</v>
      </c>
      <c r="V16" s="20">
        <f t="shared" si="5"/>
        <v>62.5</v>
      </c>
      <c r="W16" s="13"/>
    </row>
    <row r="17" spans="1:23" x14ac:dyDescent="0.2">
      <c r="A17" s="15">
        <v>0.95833333333333337</v>
      </c>
      <c r="B17" s="4">
        <v>8</v>
      </c>
      <c r="C17" s="4">
        <v>11</v>
      </c>
      <c r="D17" s="4"/>
      <c r="E17" s="4"/>
      <c r="F17" s="4">
        <v>4</v>
      </c>
      <c r="G17" s="4">
        <v>23</v>
      </c>
      <c r="I17" s="16">
        <v>0.875</v>
      </c>
      <c r="J17" s="13"/>
      <c r="K17" s="13">
        <v>3</v>
      </c>
      <c r="L17" s="13">
        <v>21</v>
      </c>
      <c r="M17" s="13">
        <v>3</v>
      </c>
      <c r="N17" s="13">
        <v>2</v>
      </c>
      <c r="O17" s="13">
        <v>29</v>
      </c>
      <c r="Q17" s="16">
        <v>0.875</v>
      </c>
      <c r="R17" s="20">
        <f t="shared" si="1"/>
        <v>0</v>
      </c>
      <c r="S17" s="20">
        <f t="shared" si="2"/>
        <v>7.5</v>
      </c>
      <c r="T17" s="20">
        <f t="shared" si="3"/>
        <v>52.5</v>
      </c>
      <c r="U17" s="20">
        <f t="shared" si="4"/>
        <v>7.5</v>
      </c>
      <c r="V17" s="20">
        <f t="shared" si="5"/>
        <v>5</v>
      </c>
      <c r="W17" s="13"/>
    </row>
    <row r="18" spans="1:23" x14ac:dyDescent="0.2">
      <c r="A18" s="15">
        <v>1</v>
      </c>
      <c r="B18" s="4">
        <v>2</v>
      </c>
      <c r="C18" s="4"/>
      <c r="D18" s="4"/>
      <c r="E18" s="4"/>
      <c r="F18" s="4"/>
      <c r="G18" s="4">
        <v>2</v>
      </c>
      <c r="I18" s="16">
        <v>0.91666666666666663</v>
      </c>
      <c r="J18" s="13"/>
      <c r="K18" s="13">
        <v>6</v>
      </c>
      <c r="L18" s="13">
        <v>4</v>
      </c>
      <c r="M18" s="13"/>
      <c r="N18" s="13"/>
      <c r="O18" s="13">
        <v>10</v>
      </c>
      <c r="Q18" s="16">
        <v>0.91666666666666663</v>
      </c>
      <c r="R18" s="20">
        <f t="shared" si="1"/>
        <v>0</v>
      </c>
      <c r="S18" s="20">
        <f t="shared" si="2"/>
        <v>15</v>
      </c>
      <c r="T18" s="20">
        <f t="shared" si="3"/>
        <v>10</v>
      </c>
      <c r="U18" s="20">
        <f t="shared" si="4"/>
        <v>0</v>
      </c>
      <c r="V18" s="20">
        <f t="shared" si="5"/>
        <v>0</v>
      </c>
      <c r="W18" s="13"/>
    </row>
    <row r="19" spans="1:23" x14ac:dyDescent="0.2">
      <c r="A19" s="15" t="s">
        <v>602</v>
      </c>
      <c r="B19" s="4">
        <v>98</v>
      </c>
      <c r="C19" s="4">
        <v>85</v>
      </c>
      <c r="D19" s="4">
        <v>72</v>
      </c>
      <c r="E19" s="4">
        <v>7</v>
      </c>
      <c r="F19" s="4">
        <v>51</v>
      </c>
      <c r="G19" s="4">
        <v>313</v>
      </c>
      <c r="I19" s="16"/>
    </row>
    <row r="20" spans="1:23" x14ac:dyDescent="0.2">
      <c r="I20" s="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4"/>
  <sheetViews>
    <sheetView workbookViewId="0"/>
  </sheetViews>
  <sheetFormatPr baseColWidth="10" defaultRowHeight="16" x14ac:dyDescent="0.2"/>
  <cols>
    <col min="1" max="1" width="22.83203125" bestFit="1" customWidth="1"/>
    <col min="2" max="2" width="23.5" bestFit="1" customWidth="1"/>
    <col min="3" max="5" width="23.5" customWidth="1"/>
  </cols>
  <sheetData>
    <row r="1" spans="1:6" x14ac:dyDescent="0.2">
      <c r="A1" t="s">
        <v>592</v>
      </c>
      <c r="B1" t="s">
        <v>588</v>
      </c>
      <c r="C1" t="s">
        <v>589</v>
      </c>
      <c r="D1" t="s">
        <v>590</v>
      </c>
      <c r="E1" t="s">
        <v>591</v>
      </c>
      <c r="F1" t="s">
        <v>593</v>
      </c>
    </row>
    <row r="2" spans="1:6" x14ac:dyDescent="0.2">
      <c r="A2" t="s">
        <v>1091</v>
      </c>
      <c r="B2" s="1">
        <v>42871</v>
      </c>
      <c r="C2" s="1" t="str">
        <f t="shared" ref="C2:C65" si="0">TEXT(B2,"dddd")</f>
        <v>Tuesday</v>
      </c>
      <c r="D2" s="2">
        <v>0.93898148148148142</v>
      </c>
      <c r="E2" s="3">
        <f t="shared" ref="E2:E65" si="1">MROUND(D2,"1:00")</f>
        <v>0.95833333333333326</v>
      </c>
      <c r="F2" t="s">
        <v>1092</v>
      </c>
    </row>
    <row r="3" spans="1:6" x14ac:dyDescent="0.2">
      <c r="A3" t="s">
        <v>3</v>
      </c>
      <c r="B3" s="1">
        <v>42871</v>
      </c>
      <c r="C3" s="1" t="str">
        <f t="shared" si="0"/>
        <v>Tuesday</v>
      </c>
      <c r="D3" s="2">
        <v>0.94168981481481484</v>
      </c>
      <c r="E3" s="3">
        <f t="shared" si="1"/>
        <v>0.95833333333333326</v>
      </c>
      <c r="F3" t="s">
        <v>1093</v>
      </c>
    </row>
    <row r="4" spans="1:6" x14ac:dyDescent="0.2">
      <c r="A4" t="s">
        <v>1091</v>
      </c>
      <c r="B4" s="1">
        <v>42871</v>
      </c>
      <c r="C4" s="1" t="str">
        <f t="shared" si="0"/>
        <v>Tuesday</v>
      </c>
      <c r="D4" s="2">
        <v>0.95363425925925915</v>
      </c>
      <c r="E4" s="3">
        <f t="shared" si="1"/>
        <v>0.95833333333333326</v>
      </c>
      <c r="F4" t="s">
        <v>1094</v>
      </c>
    </row>
    <row r="5" spans="1:6" x14ac:dyDescent="0.2">
      <c r="A5" t="s">
        <v>1091</v>
      </c>
      <c r="B5" s="1">
        <v>42871</v>
      </c>
      <c r="C5" s="1" t="str">
        <f t="shared" si="0"/>
        <v>Tuesday</v>
      </c>
      <c r="D5" s="2">
        <v>0.96847222222222218</v>
      </c>
      <c r="E5" s="3">
        <f t="shared" si="1"/>
        <v>0.95833333333333326</v>
      </c>
      <c r="F5" t="s">
        <v>1095</v>
      </c>
    </row>
    <row r="6" spans="1:6" x14ac:dyDescent="0.2">
      <c r="A6" t="s">
        <v>1091</v>
      </c>
      <c r="B6" s="1">
        <v>42872</v>
      </c>
      <c r="C6" s="1" t="str">
        <f t="shared" si="0"/>
        <v>Wednesday</v>
      </c>
      <c r="D6" s="2">
        <v>0.60023148148148142</v>
      </c>
      <c r="E6" s="3">
        <f t="shared" si="1"/>
        <v>0.58333333333333326</v>
      </c>
      <c r="F6" t="s">
        <v>1096</v>
      </c>
    </row>
    <row r="7" spans="1:6" x14ac:dyDescent="0.2">
      <c r="A7" t="s">
        <v>1091</v>
      </c>
      <c r="B7" s="1">
        <v>42872</v>
      </c>
      <c r="C7" s="1" t="str">
        <f t="shared" si="0"/>
        <v>Wednesday</v>
      </c>
      <c r="D7" s="2">
        <v>0.60182870370370367</v>
      </c>
      <c r="E7" s="3">
        <f t="shared" si="1"/>
        <v>0.58333333333333326</v>
      </c>
      <c r="F7" t="s">
        <v>1097</v>
      </c>
    </row>
    <row r="8" spans="1:6" x14ac:dyDescent="0.2">
      <c r="A8" t="s">
        <v>1091</v>
      </c>
      <c r="B8" s="1">
        <v>42872</v>
      </c>
      <c r="C8" s="1" t="str">
        <f t="shared" si="0"/>
        <v>Wednesday</v>
      </c>
      <c r="D8" s="2">
        <v>0.61212962962962958</v>
      </c>
      <c r="E8" s="3">
        <f t="shared" si="1"/>
        <v>0.625</v>
      </c>
      <c r="F8" t="s">
        <v>1098</v>
      </c>
    </row>
    <row r="9" spans="1:6" x14ac:dyDescent="0.2">
      <c r="A9" t="s">
        <v>1091</v>
      </c>
      <c r="B9" s="1">
        <v>42872</v>
      </c>
      <c r="C9" s="1" t="str">
        <f t="shared" si="0"/>
        <v>Wednesday</v>
      </c>
      <c r="D9" s="2">
        <v>0.61524305555555558</v>
      </c>
      <c r="E9" s="3">
        <f t="shared" si="1"/>
        <v>0.625</v>
      </c>
      <c r="F9" t="s">
        <v>1099</v>
      </c>
    </row>
    <row r="10" spans="1:6" x14ac:dyDescent="0.2">
      <c r="A10" t="s">
        <v>1091</v>
      </c>
      <c r="B10" s="1">
        <v>42872</v>
      </c>
      <c r="C10" s="1" t="str">
        <f t="shared" si="0"/>
        <v>Wednesday</v>
      </c>
      <c r="D10" s="2">
        <v>0.6161226851851852</v>
      </c>
      <c r="E10" s="3">
        <f t="shared" si="1"/>
        <v>0.625</v>
      </c>
      <c r="F10" t="s">
        <v>1100</v>
      </c>
    </row>
    <row r="11" spans="1:6" x14ac:dyDescent="0.2">
      <c r="A11" t="s">
        <v>1091</v>
      </c>
      <c r="B11" s="1">
        <v>42872</v>
      </c>
      <c r="C11" s="1" t="str">
        <f t="shared" si="0"/>
        <v>Wednesday</v>
      </c>
      <c r="D11" s="2">
        <v>0.61629629629629623</v>
      </c>
      <c r="E11" s="3">
        <f t="shared" si="1"/>
        <v>0.625</v>
      </c>
      <c r="F11" t="s">
        <v>1101</v>
      </c>
    </row>
    <row r="12" spans="1:6" x14ac:dyDescent="0.2">
      <c r="A12" t="s">
        <v>1091</v>
      </c>
      <c r="B12" s="1">
        <v>42872</v>
      </c>
      <c r="C12" s="1" t="str">
        <f t="shared" si="0"/>
        <v>Wednesday</v>
      </c>
      <c r="D12" s="2">
        <v>0.61869212962962961</v>
      </c>
      <c r="E12" s="3">
        <f t="shared" si="1"/>
        <v>0.625</v>
      </c>
      <c r="F12" t="s">
        <v>1102</v>
      </c>
    </row>
    <row r="13" spans="1:6" x14ac:dyDescent="0.2">
      <c r="A13" t="s">
        <v>1091</v>
      </c>
      <c r="B13" s="1">
        <v>42872</v>
      </c>
      <c r="C13" s="1" t="str">
        <f t="shared" si="0"/>
        <v>Wednesday</v>
      </c>
      <c r="D13" s="2">
        <v>0.61946759259259265</v>
      </c>
      <c r="E13" s="3">
        <f t="shared" si="1"/>
        <v>0.625</v>
      </c>
      <c r="F13" t="s">
        <v>1103</v>
      </c>
    </row>
    <row r="14" spans="1:6" x14ac:dyDescent="0.2">
      <c r="A14" t="s">
        <v>1091</v>
      </c>
      <c r="B14" s="1">
        <v>42872</v>
      </c>
      <c r="C14" s="1" t="str">
        <f t="shared" si="0"/>
        <v>Wednesday</v>
      </c>
      <c r="D14" s="2">
        <v>0.61953703703703711</v>
      </c>
      <c r="E14" s="3">
        <f t="shared" si="1"/>
        <v>0.625</v>
      </c>
      <c r="F14" t="s">
        <v>1104</v>
      </c>
    </row>
    <row r="15" spans="1:6" x14ac:dyDescent="0.2">
      <c r="A15" t="s">
        <v>1091</v>
      </c>
      <c r="B15" s="1">
        <v>42872</v>
      </c>
      <c r="C15" s="1" t="str">
        <f t="shared" si="0"/>
        <v>Wednesday</v>
      </c>
      <c r="D15" s="2">
        <v>0.63072916666666667</v>
      </c>
      <c r="E15" s="3">
        <f t="shared" si="1"/>
        <v>0.625</v>
      </c>
      <c r="F15" t="s">
        <v>1105</v>
      </c>
    </row>
    <row r="16" spans="1:6" x14ac:dyDescent="0.2">
      <c r="A16" t="s">
        <v>1091</v>
      </c>
      <c r="B16" s="1">
        <v>42872</v>
      </c>
      <c r="C16" s="1" t="str">
        <f t="shared" si="0"/>
        <v>Wednesday</v>
      </c>
      <c r="D16" s="2">
        <v>0.6324305555555555</v>
      </c>
      <c r="E16" s="3">
        <f t="shared" si="1"/>
        <v>0.625</v>
      </c>
      <c r="F16" t="s">
        <v>1106</v>
      </c>
    </row>
    <row r="17" spans="1:6" x14ac:dyDescent="0.2">
      <c r="A17" t="s">
        <v>1091</v>
      </c>
      <c r="B17" s="1">
        <v>42872</v>
      </c>
      <c r="C17" s="1" t="str">
        <f t="shared" si="0"/>
        <v>Wednesday</v>
      </c>
      <c r="D17" s="2">
        <v>0.63277777777777777</v>
      </c>
      <c r="E17" s="3">
        <f t="shared" si="1"/>
        <v>0.625</v>
      </c>
      <c r="F17" t="s">
        <v>1107</v>
      </c>
    </row>
    <row r="18" spans="1:6" x14ac:dyDescent="0.2">
      <c r="A18" t="s">
        <v>1091</v>
      </c>
      <c r="B18" s="1">
        <v>42872</v>
      </c>
      <c r="C18" s="1" t="str">
        <f t="shared" si="0"/>
        <v>Wednesday</v>
      </c>
      <c r="D18" s="2">
        <v>0.64903935185185191</v>
      </c>
      <c r="E18" s="3">
        <f t="shared" si="1"/>
        <v>0.66666666666666663</v>
      </c>
      <c r="F18" t="s">
        <v>1108</v>
      </c>
    </row>
    <row r="19" spans="1:6" x14ac:dyDescent="0.2">
      <c r="A19" t="s">
        <v>1091</v>
      </c>
      <c r="B19" s="1">
        <v>42872</v>
      </c>
      <c r="C19" s="1" t="str">
        <f t="shared" si="0"/>
        <v>Wednesday</v>
      </c>
      <c r="D19" s="2">
        <v>0.67756944444444445</v>
      </c>
      <c r="E19" s="3">
        <f t="shared" si="1"/>
        <v>0.66666666666666663</v>
      </c>
      <c r="F19" t="s">
        <v>1109</v>
      </c>
    </row>
    <row r="20" spans="1:6" x14ac:dyDescent="0.2">
      <c r="A20" t="s">
        <v>1091</v>
      </c>
      <c r="B20" s="1">
        <v>42872</v>
      </c>
      <c r="C20" s="1" t="str">
        <f t="shared" si="0"/>
        <v>Wednesday</v>
      </c>
      <c r="D20" s="2">
        <v>0.70804398148148151</v>
      </c>
      <c r="E20" s="3">
        <f t="shared" si="1"/>
        <v>0.70833333333333326</v>
      </c>
      <c r="F20" t="s">
        <v>1110</v>
      </c>
    </row>
    <row r="21" spans="1:6" x14ac:dyDescent="0.2">
      <c r="A21" t="s">
        <v>1091</v>
      </c>
      <c r="B21" s="1">
        <v>42872</v>
      </c>
      <c r="C21" s="1" t="str">
        <f t="shared" si="0"/>
        <v>Wednesday</v>
      </c>
      <c r="D21" s="2">
        <v>0.70829861111111114</v>
      </c>
      <c r="E21" s="3">
        <f t="shared" si="1"/>
        <v>0.70833333333333326</v>
      </c>
      <c r="F21" t="s">
        <v>1111</v>
      </c>
    </row>
    <row r="22" spans="1:6" x14ac:dyDescent="0.2">
      <c r="A22" t="s">
        <v>1091</v>
      </c>
      <c r="B22" s="1">
        <v>42872</v>
      </c>
      <c r="C22" s="1" t="str">
        <f t="shared" si="0"/>
        <v>Wednesday</v>
      </c>
      <c r="D22" s="2">
        <v>0.70960648148148142</v>
      </c>
      <c r="E22" s="3">
        <f t="shared" si="1"/>
        <v>0.70833333333333326</v>
      </c>
      <c r="F22" t="s">
        <v>1112</v>
      </c>
    </row>
    <row r="23" spans="1:6" x14ac:dyDescent="0.2">
      <c r="A23" t="s">
        <v>1091</v>
      </c>
      <c r="B23" s="1">
        <v>42872</v>
      </c>
      <c r="C23" s="1" t="str">
        <f t="shared" si="0"/>
        <v>Wednesday</v>
      </c>
      <c r="D23" s="2">
        <v>0.80981481481481488</v>
      </c>
      <c r="E23" s="3">
        <f t="shared" si="1"/>
        <v>0.79166666666666663</v>
      </c>
      <c r="F23" t="s">
        <v>1113</v>
      </c>
    </row>
    <row r="24" spans="1:6" x14ac:dyDescent="0.2">
      <c r="A24" t="s">
        <v>1091</v>
      </c>
      <c r="B24" s="1">
        <v>42872</v>
      </c>
      <c r="C24" s="1" t="str">
        <f t="shared" si="0"/>
        <v>Wednesday</v>
      </c>
      <c r="D24" s="2">
        <v>0.81230324074074067</v>
      </c>
      <c r="E24" s="3">
        <f t="shared" si="1"/>
        <v>0.79166666666666663</v>
      </c>
      <c r="F24" t="s">
        <v>1114</v>
      </c>
    </row>
    <row r="25" spans="1:6" x14ac:dyDescent="0.2">
      <c r="A25" t="s">
        <v>1091</v>
      </c>
      <c r="B25" s="1">
        <v>42872</v>
      </c>
      <c r="C25" s="1" t="str">
        <f t="shared" si="0"/>
        <v>Wednesday</v>
      </c>
      <c r="D25" s="2">
        <v>0.82847222222222217</v>
      </c>
      <c r="E25" s="3">
        <f t="shared" si="1"/>
        <v>0.83333333333333326</v>
      </c>
      <c r="F25" t="s">
        <v>1115</v>
      </c>
    </row>
    <row r="26" spans="1:6" x14ac:dyDescent="0.2">
      <c r="A26" t="s">
        <v>1091</v>
      </c>
      <c r="B26" s="1">
        <v>42872</v>
      </c>
      <c r="C26" s="1" t="str">
        <f t="shared" si="0"/>
        <v>Wednesday</v>
      </c>
      <c r="D26" s="2">
        <v>0.84285879629629623</v>
      </c>
      <c r="E26" s="3">
        <f t="shared" si="1"/>
        <v>0.83333333333333326</v>
      </c>
      <c r="F26" t="s">
        <v>1116</v>
      </c>
    </row>
    <row r="27" spans="1:6" x14ac:dyDescent="0.2">
      <c r="A27" t="s">
        <v>1091</v>
      </c>
      <c r="B27" s="1">
        <v>42872</v>
      </c>
      <c r="C27" s="1" t="str">
        <f t="shared" si="0"/>
        <v>Wednesday</v>
      </c>
      <c r="D27" s="2">
        <v>0.84858796296296291</v>
      </c>
      <c r="E27" s="3">
        <f t="shared" si="1"/>
        <v>0.83333333333333326</v>
      </c>
      <c r="F27" t="s">
        <v>1117</v>
      </c>
    </row>
    <row r="28" spans="1:6" x14ac:dyDescent="0.2">
      <c r="A28" t="s">
        <v>1091</v>
      </c>
      <c r="B28" s="1">
        <v>42872</v>
      </c>
      <c r="C28" s="1" t="str">
        <f t="shared" si="0"/>
        <v>Wednesday</v>
      </c>
      <c r="D28" s="2">
        <v>0.84907407407407398</v>
      </c>
      <c r="E28" s="3">
        <f t="shared" si="1"/>
        <v>0.83333333333333326</v>
      </c>
      <c r="F28" t="s">
        <v>1118</v>
      </c>
    </row>
    <row r="29" spans="1:6" x14ac:dyDescent="0.2">
      <c r="A29" t="s">
        <v>1091</v>
      </c>
      <c r="B29" s="1">
        <v>42872</v>
      </c>
      <c r="C29" s="1" t="str">
        <f t="shared" si="0"/>
        <v>Wednesday</v>
      </c>
      <c r="D29" s="2">
        <v>0.8496527777777777</v>
      </c>
      <c r="E29" s="3">
        <f t="shared" si="1"/>
        <v>0.83333333333333326</v>
      </c>
      <c r="F29" t="s">
        <v>1119</v>
      </c>
    </row>
    <row r="30" spans="1:6" x14ac:dyDescent="0.2">
      <c r="A30" t="s">
        <v>1091</v>
      </c>
      <c r="B30" s="1">
        <v>42872</v>
      </c>
      <c r="C30" s="1" t="str">
        <f t="shared" si="0"/>
        <v>Wednesday</v>
      </c>
      <c r="D30" s="2">
        <v>0.84971064814814812</v>
      </c>
      <c r="E30" s="3">
        <f t="shared" si="1"/>
        <v>0.83333333333333326</v>
      </c>
      <c r="F30" t="s">
        <v>1120</v>
      </c>
    </row>
    <row r="31" spans="1:6" x14ac:dyDescent="0.2">
      <c r="A31" t="s">
        <v>1091</v>
      </c>
      <c r="B31" s="1">
        <v>42872</v>
      </c>
      <c r="C31" s="1" t="str">
        <f t="shared" si="0"/>
        <v>Wednesday</v>
      </c>
      <c r="D31" s="2">
        <v>0.84972222222222227</v>
      </c>
      <c r="E31" s="3">
        <f t="shared" si="1"/>
        <v>0.83333333333333326</v>
      </c>
      <c r="F31" t="s">
        <v>1121</v>
      </c>
    </row>
    <row r="32" spans="1:6" x14ac:dyDescent="0.2">
      <c r="A32" t="s">
        <v>1091</v>
      </c>
      <c r="B32" s="1">
        <v>42872</v>
      </c>
      <c r="C32" s="1" t="str">
        <f t="shared" si="0"/>
        <v>Wednesday</v>
      </c>
      <c r="D32" s="2">
        <v>0.85013888888888889</v>
      </c>
      <c r="E32" s="3">
        <f t="shared" si="1"/>
        <v>0.83333333333333326</v>
      </c>
      <c r="F32" t="s">
        <v>1122</v>
      </c>
    </row>
    <row r="33" spans="1:6" x14ac:dyDescent="0.2">
      <c r="A33" t="s">
        <v>1091</v>
      </c>
      <c r="B33" s="1">
        <v>42872</v>
      </c>
      <c r="C33" s="1" t="str">
        <f t="shared" si="0"/>
        <v>Wednesday</v>
      </c>
      <c r="D33" s="2">
        <v>0.85120370370370368</v>
      </c>
      <c r="E33" s="3">
        <f t="shared" si="1"/>
        <v>0.83333333333333326</v>
      </c>
      <c r="F33" t="s">
        <v>1123</v>
      </c>
    </row>
    <row r="34" spans="1:6" x14ac:dyDescent="0.2">
      <c r="A34" t="s">
        <v>1091</v>
      </c>
      <c r="B34" s="1">
        <v>42872</v>
      </c>
      <c r="C34" s="1" t="str">
        <f t="shared" si="0"/>
        <v>Wednesday</v>
      </c>
      <c r="D34" s="2">
        <v>0.85568287037037039</v>
      </c>
      <c r="E34" s="3">
        <f t="shared" si="1"/>
        <v>0.875</v>
      </c>
      <c r="F34" t="s">
        <v>563</v>
      </c>
    </row>
    <row r="35" spans="1:6" x14ac:dyDescent="0.2">
      <c r="A35" t="s">
        <v>1091</v>
      </c>
      <c r="B35" s="1">
        <v>42872</v>
      </c>
      <c r="C35" s="1" t="str">
        <f t="shared" si="0"/>
        <v>Wednesday</v>
      </c>
      <c r="D35" s="2">
        <v>0.85629629629629633</v>
      </c>
      <c r="E35" s="3">
        <f t="shared" si="1"/>
        <v>0.875</v>
      </c>
      <c r="F35" t="s">
        <v>1124</v>
      </c>
    </row>
    <row r="36" spans="1:6" x14ac:dyDescent="0.2">
      <c r="A36" t="s">
        <v>1091</v>
      </c>
      <c r="B36" s="1">
        <v>42872</v>
      </c>
      <c r="C36" s="1" t="str">
        <f t="shared" si="0"/>
        <v>Wednesday</v>
      </c>
      <c r="D36" s="2">
        <v>0.85738425925925921</v>
      </c>
      <c r="E36" s="3">
        <f t="shared" si="1"/>
        <v>0.875</v>
      </c>
      <c r="F36" t="s">
        <v>112</v>
      </c>
    </row>
    <row r="37" spans="1:6" x14ac:dyDescent="0.2">
      <c r="A37" t="s">
        <v>1091</v>
      </c>
      <c r="B37" s="1">
        <v>42872</v>
      </c>
      <c r="C37" s="1" t="str">
        <f t="shared" si="0"/>
        <v>Wednesday</v>
      </c>
      <c r="D37" s="2">
        <v>0.85753472222222227</v>
      </c>
      <c r="E37" s="3">
        <f t="shared" si="1"/>
        <v>0.875</v>
      </c>
      <c r="F37" t="s">
        <v>1125</v>
      </c>
    </row>
    <row r="38" spans="1:6" x14ac:dyDescent="0.2">
      <c r="A38" t="s">
        <v>1091</v>
      </c>
      <c r="B38" s="1">
        <v>42872</v>
      </c>
      <c r="C38" s="1" t="str">
        <f t="shared" si="0"/>
        <v>Wednesday</v>
      </c>
      <c r="D38" s="2">
        <v>0.85775462962962967</v>
      </c>
      <c r="E38" s="3">
        <f t="shared" si="1"/>
        <v>0.875</v>
      </c>
      <c r="F38" t="s">
        <v>1126</v>
      </c>
    </row>
    <row r="39" spans="1:6" x14ac:dyDescent="0.2">
      <c r="A39" t="s">
        <v>1091</v>
      </c>
      <c r="B39" s="1">
        <v>42872</v>
      </c>
      <c r="C39" s="1" t="str">
        <f t="shared" si="0"/>
        <v>Wednesday</v>
      </c>
      <c r="D39" s="2">
        <v>0.85813657407407407</v>
      </c>
      <c r="E39" s="3">
        <f t="shared" si="1"/>
        <v>0.875</v>
      </c>
      <c r="F39" t="s">
        <v>1127</v>
      </c>
    </row>
    <row r="40" spans="1:6" x14ac:dyDescent="0.2">
      <c r="A40" t="s">
        <v>1091</v>
      </c>
      <c r="B40" s="1">
        <v>42872</v>
      </c>
      <c r="C40" s="1" t="str">
        <f t="shared" si="0"/>
        <v>Wednesday</v>
      </c>
      <c r="D40" s="2">
        <v>0.86935185185185182</v>
      </c>
      <c r="E40" s="3">
        <f t="shared" si="1"/>
        <v>0.875</v>
      </c>
      <c r="F40" t="s">
        <v>1128</v>
      </c>
    </row>
    <row r="41" spans="1:6" x14ac:dyDescent="0.2">
      <c r="A41" t="s">
        <v>1091</v>
      </c>
      <c r="B41" s="1">
        <v>42872</v>
      </c>
      <c r="C41" s="1" t="str">
        <f t="shared" si="0"/>
        <v>Wednesday</v>
      </c>
      <c r="D41" s="2">
        <v>0.87535879629629632</v>
      </c>
      <c r="E41" s="3">
        <f t="shared" si="1"/>
        <v>0.875</v>
      </c>
      <c r="F41" t="s">
        <v>1129</v>
      </c>
    </row>
    <row r="42" spans="1:6" x14ac:dyDescent="0.2">
      <c r="A42" t="s">
        <v>1091</v>
      </c>
      <c r="B42" s="1">
        <v>42872</v>
      </c>
      <c r="C42" s="1" t="str">
        <f t="shared" si="0"/>
        <v>Wednesday</v>
      </c>
      <c r="D42" s="2">
        <v>0.87611111111111117</v>
      </c>
      <c r="E42" s="3">
        <f t="shared" si="1"/>
        <v>0.875</v>
      </c>
      <c r="F42" t="s">
        <v>1130</v>
      </c>
    </row>
    <row r="43" spans="1:6" x14ac:dyDescent="0.2">
      <c r="A43" t="s">
        <v>1091</v>
      </c>
      <c r="B43" s="1">
        <v>42872</v>
      </c>
      <c r="C43" s="1" t="str">
        <f t="shared" si="0"/>
        <v>Wednesday</v>
      </c>
      <c r="D43" s="2">
        <v>0.87686342592592592</v>
      </c>
      <c r="E43" s="3">
        <f t="shared" si="1"/>
        <v>0.875</v>
      </c>
      <c r="F43" t="s">
        <v>1131</v>
      </c>
    </row>
    <row r="44" spans="1:6" x14ac:dyDescent="0.2">
      <c r="A44" t="s">
        <v>1091</v>
      </c>
      <c r="B44" s="1">
        <v>42873</v>
      </c>
      <c r="C44" s="1" t="str">
        <f t="shared" si="0"/>
        <v>Thursday</v>
      </c>
      <c r="D44" s="2">
        <v>0.74724537037037031</v>
      </c>
      <c r="E44" s="3">
        <f t="shared" si="1"/>
        <v>0.75</v>
      </c>
      <c r="F44" t="s">
        <v>1132</v>
      </c>
    </row>
    <row r="45" spans="1:6" x14ac:dyDescent="0.2">
      <c r="A45" t="s">
        <v>1091</v>
      </c>
      <c r="B45" s="1">
        <v>42873</v>
      </c>
      <c r="C45" s="1" t="str">
        <f t="shared" si="0"/>
        <v>Thursday</v>
      </c>
      <c r="D45" s="2">
        <v>0.74737268518518529</v>
      </c>
      <c r="E45" s="3">
        <f t="shared" si="1"/>
        <v>0.75</v>
      </c>
      <c r="F45" t="s">
        <v>1133</v>
      </c>
    </row>
    <row r="46" spans="1:6" x14ac:dyDescent="0.2">
      <c r="A46" t="s">
        <v>1091</v>
      </c>
      <c r="B46" s="1">
        <v>42873</v>
      </c>
      <c r="C46" s="1" t="str">
        <f t="shared" si="0"/>
        <v>Thursday</v>
      </c>
      <c r="D46" s="2">
        <v>0.74747685185185186</v>
      </c>
      <c r="E46" s="3">
        <f t="shared" si="1"/>
        <v>0.75</v>
      </c>
      <c r="F46" t="s">
        <v>1134</v>
      </c>
    </row>
    <row r="47" spans="1:6" x14ac:dyDescent="0.2">
      <c r="A47" t="s">
        <v>1091</v>
      </c>
      <c r="B47" s="1">
        <v>42873</v>
      </c>
      <c r="C47" s="1" t="str">
        <f t="shared" si="0"/>
        <v>Thursday</v>
      </c>
      <c r="D47" s="2">
        <v>0.74896990740740732</v>
      </c>
      <c r="E47" s="3">
        <f t="shared" si="1"/>
        <v>0.75</v>
      </c>
      <c r="F47" t="s">
        <v>1135</v>
      </c>
    </row>
    <row r="48" spans="1:6" x14ac:dyDescent="0.2">
      <c r="A48" t="s">
        <v>1091</v>
      </c>
      <c r="B48" s="1">
        <v>42874</v>
      </c>
      <c r="C48" s="1" t="str">
        <f t="shared" si="0"/>
        <v>Friday</v>
      </c>
      <c r="D48" s="2">
        <v>0.82664351851851858</v>
      </c>
      <c r="E48" s="3">
        <f t="shared" si="1"/>
        <v>0.83333333333333326</v>
      </c>
      <c r="F48" t="s">
        <v>1136</v>
      </c>
    </row>
    <row r="49" spans="1:6" x14ac:dyDescent="0.2">
      <c r="A49" t="s">
        <v>1091</v>
      </c>
      <c r="B49" s="1">
        <v>42874</v>
      </c>
      <c r="C49" s="1" t="str">
        <f t="shared" si="0"/>
        <v>Friday</v>
      </c>
      <c r="D49" s="2">
        <v>0.82702546296296298</v>
      </c>
      <c r="E49" s="3">
        <f t="shared" si="1"/>
        <v>0.83333333333333326</v>
      </c>
      <c r="F49" t="s">
        <v>1137</v>
      </c>
    </row>
    <row r="50" spans="1:6" x14ac:dyDescent="0.2">
      <c r="A50" t="s">
        <v>1091</v>
      </c>
      <c r="B50" s="1">
        <v>42874</v>
      </c>
      <c r="C50" s="1" t="str">
        <f t="shared" si="0"/>
        <v>Friday</v>
      </c>
      <c r="D50" s="2">
        <v>0.82731481481481473</v>
      </c>
      <c r="E50" s="3">
        <f t="shared" si="1"/>
        <v>0.83333333333333326</v>
      </c>
      <c r="F50" t="s">
        <v>1138</v>
      </c>
    </row>
    <row r="51" spans="1:6" x14ac:dyDescent="0.2">
      <c r="A51" t="s">
        <v>1091</v>
      </c>
      <c r="B51" s="1">
        <v>42874</v>
      </c>
      <c r="C51" s="1" t="str">
        <f t="shared" si="0"/>
        <v>Friday</v>
      </c>
      <c r="D51" s="2">
        <v>0.8426851851851852</v>
      </c>
      <c r="E51" s="3">
        <f t="shared" si="1"/>
        <v>0.83333333333333326</v>
      </c>
      <c r="F51" t="s">
        <v>1139</v>
      </c>
    </row>
    <row r="52" spans="1:6" x14ac:dyDescent="0.2">
      <c r="A52" t="s">
        <v>1091</v>
      </c>
      <c r="B52" s="1">
        <v>42874</v>
      </c>
      <c r="C52" s="1" t="str">
        <f t="shared" si="0"/>
        <v>Friday</v>
      </c>
      <c r="D52" s="2">
        <v>0.84422453703703704</v>
      </c>
      <c r="E52" s="3">
        <f t="shared" si="1"/>
        <v>0.83333333333333326</v>
      </c>
      <c r="F52" t="s">
        <v>1140</v>
      </c>
    </row>
    <row r="53" spans="1:6" x14ac:dyDescent="0.2">
      <c r="A53" t="s">
        <v>1091</v>
      </c>
      <c r="B53" s="1">
        <v>42874</v>
      </c>
      <c r="C53" s="1" t="str">
        <f t="shared" si="0"/>
        <v>Friday</v>
      </c>
      <c r="D53" s="2">
        <v>0.86177083333333337</v>
      </c>
      <c r="E53" s="3">
        <f t="shared" si="1"/>
        <v>0.875</v>
      </c>
      <c r="F53" t="s">
        <v>1141</v>
      </c>
    </row>
    <row r="54" spans="1:6" x14ac:dyDescent="0.2">
      <c r="A54" t="s">
        <v>1091</v>
      </c>
      <c r="B54" s="1">
        <v>42874</v>
      </c>
      <c r="C54" s="1" t="str">
        <f t="shared" si="0"/>
        <v>Friday</v>
      </c>
      <c r="D54" s="2">
        <v>0.8618865740740741</v>
      </c>
      <c r="E54" s="3">
        <f t="shared" si="1"/>
        <v>0.875</v>
      </c>
      <c r="F54" t="s">
        <v>1142</v>
      </c>
    </row>
    <row r="55" spans="1:6" x14ac:dyDescent="0.2">
      <c r="A55" t="s">
        <v>1091</v>
      </c>
      <c r="B55" s="1">
        <v>42877</v>
      </c>
      <c r="C55" s="1" t="str">
        <f t="shared" si="0"/>
        <v>Monday</v>
      </c>
      <c r="D55" s="2">
        <v>0.9665393518518518</v>
      </c>
      <c r="E55" s="3">
        <f t="shared" si="1"/>
        <v>0.95833333333333326</v>
      </c>
      <c r="F55" t="s">
        <v>1143</v>
      </c>
    </row>
    <row r="56" spans="1:6" x14ac:dyDescent="0.2">
      <c r="A56" t="s">
        <v>1091</v>
      </c>
      <c r="B56" s="1">
        <v>42877</v>
      </c>
      <c r="C56" s="1" t="str">
        <f t="shared" si="0"/>
        <v>Monday</v>
      </c>
      <c r="D56" s="2">
        <v>0.96678240740740751</v>
      </c>
      <c r="E56" s="3">
        <f t="shared" si="1"/>
        <v>0.95833333333333326</v>
      </c>
      <c r="F56" t="s">
        <v>1144</v>
      </c>
    </row>
    <row r="57" spans="1:6" x14ac:dyDescent="0.2">
      <c r="A57" t="s">
        <v>1091</v>
      </c>
      <c r="B57" s="1">
        <v>42877</v>
      </c>
      <c r="C57" s="1" t="str">
        <f t="shared" si="0"/>
        <v>Monday</v>
      </c>
      <c r="D57" s="2">
        <v>0.96969907407407396</v>
      </c>
      <c r="E57" s="3">
        <f t="shared" si="1"/>
        <v>0.95833333333333326</v>
      </c>
      <c r="F57" t="s">
        <v>1145</v>
      </c>
    </row>
    <row r="58" spans="1:6" x14ac:dyDescent="0.2">
      <c r="A58" t="s">
        <v>1091</v>
      </c>
      <c r="B58" s="1">
        <v>42877</v>
      </c>
      <c r="C58" s="1" t="str">
        <f t="shared" si="0"/>
        <v>Monday</v>
      </c>
      <c r="D58" s="2">
        <v>0.97201388888888884</v>
      </c>
      <c r="E58" s="3">
        <f t="shared" si="1"/>
        <v>0.95833333333333326</v>
      </c>
      <c r="F58" t="s">
        <v>1146</v>
      </c>
    </row>
    <row r="59" spans="1:6" x14ac:dyDescent="0.2">
      <c r="A59" t="s">
        <v>1091</v>
      </c>
      <c r="B59" s="1">
        <v>42877</v>
      </c>
      <c r="C59" s="1" t="str">
        <f t="shared" si="0"/>
        <v>Monday</v>
      </c>
      <c r="D59" s="2">
        <v>0.97295138888888888</v>
      </c>
      <c r="E59" s="3">
        <f t="shared" si="1"/>
        <v>0.95833333333333326</v>
      </c>
      <c r="F59" t="s">
        <v>1147</v>
      </c>
    </row>
    <row r="60" spans="1:6" x14ac:dyDescent="0.2">
      <c r="A60" t="s">
        <v>1091</v>
      </c>
      <c r="B60" s="1">
        <v>42877</v>
      </c>
      <c r="C60" s="1" t="str">
        <f t="shared" si="0"/>
        <v>Monday</v>
      </c>
      <c r="D60" s="2">
        <v>0.99898148148148147</v>
      </c>
      <c r="E60" s="3">
        <f t="shared" si="1"/>
        <v>1</v>
      </c>
      <c r="F60" t="s">
        <v>1148</v>
      </c>
    </row>
    <row r="61" spans="1:6" x14ac:dyDescent="0.2">
      <c r="A61" t="s">
        <v>1091</v>
      </c>
      <c r="B61" s="1">
        <v>42877</v>
      </c>
      <c r="C61" s="1" t="str">
        <f t="shared" si="0"/>
        <v>Monday</v>
      </c>
      <c r="D61" s="2">
        <v>0.99924768518518514</v>
      </c>
      <c r="E61" s="3">
        <f t="shared" si="1"/>
        <v>1</v>
      </c>
      <c r="F61" t="s">
        <v>1149</v>
      </c>
    </row>
    <row r="62" spans="1:6" x14ac:dyDescent="0.2">
      <c r="A62" t="s">
        <v>1091</v>
      </c>
      <c r="B62" s="1">
        <v>42878</v>
      </c>
      <c r="C62" s="1" t="str">
        <f t="shared" si="0"/>
        <v>Tuesday</v>
      </c>
      <c r="D62" s="2">
        <v>5.3460648148148153E-2</v>
      </c>
      <c r="E62" s="3">
        <f t="shared" si="1"/>
        <v>4.1666666666666664E-2</v>
      </c>
      <c r="F62" t="s">
        <v>1150</v>
      </c>
    </row>
    <row r="63" spans="1:6" x14ac:dyDescent="0.2">
      <c r="A63" t="s">
        <v>1091</v>
      </c>
      <c r="B63" s="1">
        <v>42878</v>
      </c>
      <c r="C63" s="1" t="str">
        <f t="shared" si="0"/>
        <v>Tuesday</v>
      </c>
      <c r="D63" s="2">
        <v>5.4988425925925927E-2</v>
      </c>
      <c r="E63" s="3">
        <f t="shared" si="1"/>
        <v>4.1666666666666664E-2</v>
      </c>
      <c r="F63" t="s">
        <v>1151</v>
      </c>
    </row>
    <row r="64" spans="1:6" x14ac:dyDescent="0.2">
      <c r="A64" t="s">
        <v>1091</v>
      </c>
      <c r="B64" s="1">
        <v>42878</v>
      </c>
      <c r="C64" s="1" t="str">
        <f t="shared" si="0"/>
        <v>Tuesday</v>
      </c>
      <c r="D64" s="2">
        <v>5.5219907407407405E-2</v>
      </c>
      <c r="E64" s="3">
        <f t="shared" si="1"/>
        <v>4.1666666666666664E-2</v>
      </c>
      <c r="F64" t="s">
        <v>1152</v>
      </c>
    </row>
    <row r="65" spans="1:6" x14ac:dyDescent="0.2">
      <c r="A65" t="s">
        <v>1091</v>
      </c>
      <c r="B65" s="1">
        <v>42878</v>
      </c>
      <c r="C65" s="1" t="str">
        <f t="shared" si="0"/>
        <v>Tuesday</v>
      </c>
      <c r="D65" s="2">
        <v>5.5625000000000001E-2</v>
      </c>
      <c r="E65" s="3">
        <f t="shared" si="1"/>
        <v>4.1666666666666664E-2</v>
      </c>
      <c r="F65" t="s">
        <v>1153</v>
      </c>
    </row>
    <row r="66" spans="1:6" x14ac:dyDescent="0.2">
      <c r="A66" t="s">
        <v>1091</v>
      </c>
      <c r="B66" s="1">
        <v>42878</v>
      </c>
      <c r="C66" s="1" t="str">
        <f t="shared" ref="C66:C129" si="2">TEXT(B66,"dddd")</f>
        <v>Tuesday</v>
      </c>
      <c r="D66" s="2">
        <v>5.5729166666666663E-2</v>
      </c>
      <c r="E66" s="3">
        <f t="shared" ref="E66:E129" si="3">MROUND(D66,"1:00")</f>
        <v>4.1666666666666664E-2</v>
      </c>
      <c r="F66" t="s">
        <v>1154</v>
      </c>
    </row>
    <row r="67" spans="1:6" x14ac:dyDescent="0.2">
      <c r="A67" t="s">
        <v>1091</v>
      </c>
      <c r="B67" s="1">
        <v>42878</v>
      </c>
      <c r="C67" s="1" t="str">
        <f t="shared" si="2"/>
        <v>Tuesday</v>
      </c>
      <c r="D67" s="2">
        <v>5.5787037037037031E-2</v>
      </c>
      <c r="E67" s="3">
        <f t="shared" si="3"/>
        <v>4.1666666666666664E-2</v>
      </c>
      <c r="F67" t="s">
        <v>1155</v>
      </c>
    </row>
    <row r="68" spans="1:6" x14ac:dyDescent="0.2">
      <c r="A68" t="s">
        <v>1091</v>
      </c>
      <c r="B68" s="1">
        <v>42878</v>
      </c>
      <c r="C68" s="1" t="str">
        <f t="shared" si="2"/>
        <v>Tuesday</v>
      </c>
      <c r="D68" s="2">
        <v>5.5925925925925928E-2</v>
      </c>
      <c r="E68" s="3">
        <f t="shared" si="3"/>
        <v>4.1666666666666664E-2</v>
      </c>
      <c r="F68" t="s">
        <v>1156</v>
      </c>
    </row>
    <row r="69" spans="1:6" x14ac:dyDescent="0.2">
      <c r="A69" t="s">
        <v>1091</v>
      </c>
      <c r="B69" s="1">
        <v>42878</v>
      </c>
      <c r="C69" s="1" t="str">
        <f t="shared" si="2"/>
        <v>Tuesday</v>
      </c>
      <c r="D69" s="2">
        <v>5.618055555555556E-2</v>
      </c>
      <c r="E69" s="3">
        <f t="shared" si="3"/>
        <v>4.1666666666666664E-2</v>
      </c>
      <c r="F69" t="s">
        <v>1157</v>
      </c>
    </row>
    <row r="70" spans="1:6" x14ac:dyDescent="0.2">
      <c r="A70" t="s">
        <v>1091</v>
      </c>
      <c r="B70" s="1">
        <v>42878</v>
      </c>
      <c r="C70" s="1" t="str">
        <f t="shared" si="2"/>
        <v>Tuesday</v>
      </c>
      <c r="D70" s="2">
        <v>5.62037037037037E-2</v>
      </c>
      <c r="E70" s="3">
        <f t="shared" si="3"/>
        <v>4.1666666666666664E-2</v>
      </c>
      <c r="F70" t="s">
        <v>1158</v>
      </c>
    </row>
    <row r="71" spans="1:6" x14ac:dyDescent="0.2">
      <c r="A71" t="s">
        <v>1091</v>
      </c>
      <c r="B71" s="1">
        <v>42878</v>
      </c>
      <c r="C71" s="1" t="str">
        <f t="shared" si="2"/>
        <v>Tuesday</v>
      </c>
      <c r="D71" s="2">
        <v>5.6469907407407406E-2</v>
      </c>
      <c r="E71" s="3">
        <f t="shared" si="3"/>
        <v>4.1666666666666664E-2</v>
      </c>
      <c r="F71" t="s">
        <v>1159</v>
      </c>
    </row>
    <row r="72" spans="1:6" x14ac:dyDescent="0.2">
      <c r="A72" t="s">
        <v>1091</v>
      </c>
      <c r="B72" s="1">
        <v>42878</v>
      </c>
      <c r="C72" s="1" t="str">
        <f t="shared" si="2"/>
        <v>Tuesday</v>
      </c>
      <c r="D72" s="2">
        <v>5.6817129629629627E-2</v>
      </c>
      <c r="E72" s="3">
        <f t="shared" si="3"/>
        <v>4.1666666666666664E-2</v>
      </c>
      <c r="F72">
        <v>4556</v>
      </c>
    </row>
    <row r="73" spans="1:6" x14ac:dyDescent="0.2">
      <c r="A73" t="s">
        <v>1091</v>
      </c>
      <c r="B73" s="1">
        <v>42878</v>
      </c>
      <c r="C73" s="1" t="str">
        <f t="shared" si="2"/>
        <v>Tuesday</v>
      </c>
      <c r="D73" s="2">
        <v>5.7488425925925929E-2</v>
      </c>
      <c r="E73" s="3">
        <f t="shared" si="3"/>
        <v>4.1666666666666664E-2</v>
      </c>
      <c r="F73" t="s">
        <v>1160</v>
      </c>
    </row>
    <row r="74" spans="1:6" x14ac:dyDescent="0.2">
      <c r="A74" t="s">
        <v>1091</v>
      </c>
      <c r="B74" s="1">
        <v>42878</v>
      </c>
      <c r="C74" s="1" t="str">
        <f t="shared" si="2"/>
        <v>Tuesday</v>
      </c>
      <c r="D74" s="2">
        <v>5.7673611111111113E-2</v>
      </c>
      <c r="E74" s="3">
        <f t="shared" si="3"/>
        <v>4.1666666666666664E-2</v>
      </c>
      <c r="F74" t="s">
        <v>1161</v>
      </c>
    </row>
    <row r="75" spans="1:6" x14ac:dyDescent="0.2">
      <c r="A75" t="s">
        <v>1091</v>
      </c>
      <c r="B75" s="1">
        <v>42878</v>
      </c>
      <c r="C75" s="1" t="str">
        <f t="shared" si="2"/>
        <v>Tuesday</v>
      </c>
      <c r="D75" s="2">
        <v>5.7939814814814812E-2</v>
      </c>
      <c r="E75" s="3">
        <f t="shared" si="3"/>
        <v>4.1666666666666664E-2</v>
      </c>
      <c r="F75" t="s">
        <v>1162</v>
      </c>
    </row>
    <row r="76" spans="1:6" x14ac:dyDescent="0.2">
      <c r="A76" t="s">
        <v>1091</v>
      </c>
      <c r="B76" s="1">
        <v>42878</v>
      </c>
      <c r="C76" s="1" t="str">
        <f t="shared" si="2"/>
        <v>Tuesday</v>
      </c>
      <c r="D76" s="2">
        <v>5.8125000000000003E-2</v>
      </c>
      <c r="E76" s="3">
        <f t="shared" si="3"/>
        <v>4.1666666666666664E-2</v>
      </c>
      <c r="F76" t="s">
        <v>1163</v>
      </c>
    </row>
    <row r="77" spans="1:6" x14ac:dyDescent="0.2">
      <c r="A77" t="s">
        <v>1091</v>
      </c>
      <c r="B77" s="1">
        <v>42878</v>
      </c>
      <c r="C77" s="1" t="str">
        <f t="shared" si="2"/>
        <v>Tuesday</v>
      </c>
      <c r="D77" s="2">
        <v>5.8460648148148144E-2</v>
      </c>
      <c r="E77" s="3">
        <f t="shared" si="3"/>
        <v>4.1666666666666664E-2</v>
      </c>
      <c r="F77" t="s">
        <v>1164</v>
      </c>
    </row>
    <row r="78" spans="1:6" x14ac:dyDescent="0.2">
      <c r="A78" t="s">
        <v>1091</v>
      </c>
      <c r="B78" s="1">
        <v>42878</v>
      </c>
      <c r="C78" s="1" t="str">
        <f t="shared" si="2"/>
        <v>Tuesday</v>
      </c>
      <c r="D78" s="2">
        <v>5.8831018518518519E-2</v>
      </c>
      <c r="E78" s="3">
        <f t="shared" si="3"/>
        <v>4.1666666666666664E-2</v>
      </c>
      <c r="F78" t="s">
        <v>1165</v>
      </c>
    </row>
    <row r="79" spans="1:6" x14ac:dyDescent="0.2">
      <c r="A79" t="s">
        <v>1091</v>
      </c>
      <c r="B79" s="1">
        <v>42878</v>
      </c>
      <c r="C79" s="1" t="str">
        <f t="shared" si="2"/>
        <v>Tuesday</v>
      </c>
      <c r="D79" s="2">
        <v>5.8923611111111107E-2</v>
      </c>
      <c r="E79" s="3">
        <f t="shared" si="3"/>
        <v>4.1666666666666664E-2</v>
      </c>
      <c r="F79" t="s">
        <v>1166</v>
      </c>
    </row>
    <row r="80" spans="1:6" x14ac:dyDescent="0.2">
      <c r="A80" t="s">
        <v>1091</v>
      </c>
      <c r="B80" s="1">
        <v>42878</v>
      </c>
      <c r="C80" s="1" t="str">
        <f t="shared" si="2"/>
        <v>Tuesday</v>
      </c>
      <c r="D80" s="2">
        <v>5.9108796296296291E-2</v>
      </c>
      <c r="E80" s="3">
        <f t="shared" si="3"/>
        <v>4.1666666666666664E-2</v>
      </c>
      <c r="F80" t="s">
        <v>1167</v>
      </c>
    </row>
    <row r="81" spans="1:6" x14ac:dyDescent="0.2">
      <c r="A81" t="s">
        <v>1091</v>
      </c>
      <c r="B81" s="1">
        <v>42878</v>
      </c>
      <c r="C81" s="1" t="str">
        <f t="shared" si="2"/>
        <v>Tuesday</v>
      </c>
      <c r="D81" s="2">
        <v>5.9131944444444445E-2</v>
      </c>
      <c r="E81" s="3">
        <f t="shared" si="3"/>
        <v>4.1666666666666664E-2</v>
      </c>
      <c r="F81" t="s">
        <v>1168</v>
      </c>
    </row>
    <row r="82" spans="1:6" x14ac:dyDescent="0.2">
      <c r="A82" t="s">
        <v>1091</v>
      </c>
      <c r="B82" s="1">
        <v>42878</v>
      </c>
      <c r="C82" s="1" t="str">
        <f t="shared" si="2"/>
        <v>Tuesday</v>
      </c>
      <c r="D82" s="2">
        <v>5.9409722222222218E-2</v>
      </c>
      <c r="E82" s="3">
        <f t="shared" si="3"/>
        <v>4.1666666666666664E-2</v>
      </c>
      <c r="F82" t="s">
        <v>1169</v>
      </c>
    </row>
    <row r="83" spans="1:6" x14ac:dyDescent="0.2">
      <c r="A83" t="s">
        <v>1091</v>
      </c>
      <c r="B83" s="1">
        <v>42878</v>
      </c>
      <c r="C83" s="1" t="str">
        <f t="shared" si="2"/>
        <v>Tuesday</v>
      </c>
      <c r="D83" s="2">
        <v>5.9756944444444439E-2</v>
      </c>
      <c r="E83" s="3">
        <f t="shared" si="3"/>
        <v>4.1666666666666664E-2</v>
      </c>
      <c r="F83" t="s">
        <v>1170</v>
      </c>
    </row>
    <row r="84" spans="1:6" x14ac:dyDescent="0.2">
      <c r="A84" t="s">
        <v>1091</v>
      </c>
      <c r="B84" s="1">
        <v>42878</v>
      </c>
      <c r="C84" s="1" t="str">
        <f t="shared" si="2"/>
        <v>Tuesday</v>
      </c>
      <c r="D84" s="2">
        <v>6.0127314814814814E-2</v>
      </c>
      <c r="E84" s="3">
        <f t="shared" si="3"/>
        <v>4.1666666666666664E-2</v>
      </c>
      <c r="F84" t="s">
        <v>1171</v>
      </c>
    </row>
    <row r="85" spans="1:6" x14ac:dyDescent="0.2">
      <c r="A85" t="s">
        <v>1091</v>
      </c>
      <c r="B85" s="1">
        <v>42878</v>
      </c>
      <c r="C85" s="1" t="str">
        <f t="shared" si="2"/>
        <v>Tuesday</v>
      </c>
      <c r="D85" s="2">
        <v>6.04050925925926E-2</v>
      </c>
      <c r="E85" s="3">
        <f t="shared" si="3"/>
        <v>4.1666666666666664E-2</v>
      </c>
      <c r="F85" t="s">
        <v>1172</v>
      </c>
    </row>
    <row r="86" spans="1:6" x14ac:dyDescent="0.2">
      <c r="A86" t="s">
        <v>1091</v>
      </c>
      <c r="B86" s="1">
        <v>42878</v>
      </c>
      <c r="C86" s="1" t="str">
        <f t="shared" si="2"/>
        <v>Tuesday</v>
      </c>
      <c r="D86" s="2">
        <v>0.68033564814814806</v>
      </c>
      <c r="E86" s="3">
        <f t="shared" si="3"/>
        <v>0.66666666666666663</v>
      </c>
      <c r="F86" t="s">
        <v>1173</v>
      </c>
    </row>
    <row r="87" spans="1:6" x14ac:dyDescent="0.2">
      <c r="A87" t="s">
        <v>1091</v>
      </c>
      <c r="B87" s="1">
        <v>42878</v>
      </c>
      <c r="C87" s="1" t="str">
        <f t="shared" si="2"/>
        <v>Tuesday</v>
      </c>
      <c r="D87" s="2">
        <v>0.68304398148148149</v>
      </c>
      <c r="E87" s="3">
        <f t="shared" si="3"/>
        <v>0.66666666666666663</v>
      </c>
      <c r="F87" t="s">
        <v>1174</v>
      </c>
    </row>
    <row r="88" spans="1:6" x14ac:dyDescent="0.2">
      <c r="A88" t="s">
        <v>1091</v>
      </c>
      <c r="B88" s="1">
        <v>42878</v>
      </c>
      <c r="C88" s="1" t="str">
        <f t="shared" si="2"/>
        <v>Tuesday</v>
      </c>
      <c r="D88" s="2">
        <v>0.70597222222222233</v>
      </c>
      <c r="E88" s="3">
        <f t="shared" si="3"/>
        <v>0.70833333333333326</v>
      </c>
      <c r="F88" t="s">
        <v>1175</v>
      </c>
    </row>
    <row r="89" spans="1:6" x14ac:dyDescent="0.2">
      <c r="A89" t="s">
        <v>1091</v>
      </c>
      <c r="B89" s="1">
        <v>42878</v>
      </c>
      <c r="C89" s="1" t="str">
        <f t="shared" si="2"/>
        <v>Tuesday</v>
      </c>
      <c r="D89" s="2">
        <v>0.70635416666666673</v>
      </c>
      <c r="E89" s="3">
        <f t="shared" si="3"/>
        <v>0.70833333333333326</v>
      </c>
      <c r="F89" t="s">
        <v>1176</v>
      </c>
    </row>
    <row r="90" spans="1:6" x14ac:dyDescent="0.2">
      <c r="A90" t="s">
        <v>1091</v>
      </c>
      <c r="B90" s="1">
        <v>42878</v>
      </c>
      <c r="C90" s="1" t="str">
        <f t="shared" si="2"/>
        <v>Tuesday</v>
      </c>
      <c r="D90" s="2">
        <v>0.72802083333333334</v>
      </c>
      <c r="E90" s="3">
        <f t="shared" si="3"/>
        <v>0.70833333333333326</v>
      </c>
      <c r="F90" t="s">
        <v>1177</v>
      </c>
    </row>
    <row r="91" spans="1:6" x14ac:dyDescent="0.2">
      <c r="A91" t="s">
        <v>1091</v>
      </c>
      <c r="B91" s="1">
        <v>42878</v>
      </c>
      <c r="C91" s="1" t="str">
        <f t="shared" si="2"/>
        <v>Tuesday</v>
      </c>
      <c r="D91" s="2">
        <v>0.86053240740740744</v>
      </c>
      <c r="E91" s="3">
        <f t="shared" si="3"/>
        <v>0.875</v>
      </c>
      <c r="F91" t="s">
        <v>1178</v>
      </c>
    </row>
    <row r="92" spans="1:6" x14ac:dyDescent="0.2">
      <c r="A92" t="s">
        <v>1091</v>
      </c>
      <c r="B92" s="1">
        <v>42878</v>
      </c>
      <c r="C92" s="1" t="str">
        <f t="shared" si="2"/>
        <v>Tuesday</v>
      </c>
      <c r="D92" s="2">
        <v>0.8606597222222222</v>
      </c>
      <c r="E92" s="3">
        <f t="shared" si="3"/>
        <v>0.875</v>
      </c>
      <c r="F92" t="s">
        <v>1179</v>
      </c>
    </row>
    <row r="93" spans="1:6" x14ac:dyDescent="0.2">
      <c r="A93" t="s">
        <v>1091</v>
      </c>
      <c r="B93" s="1">
        <v>42878</v>
      </c>
      <c r="C93" s="1" t="str">
        <f t="shared" si="2"/>
        <v>Tuesday</v>
      </c>
      <c r="D93" s="2">
        <v>0.89239583333333339</v>
      </c>
      <c r="E93" s="3">
        <f t="shared" si="3"/>
        <v>0.875</v>
      </c>
      <c r="F93" t="s">
        <v>1180</v>
      </c>
    </row>
    <row r="94" spans="1:6" x14ac:dyDescent="0.2">
      <c r="A94" t="s">
        <v>1091</v>
      </c>
      <c r="B94" s="1">
        <v>42878</v>
      </c>
      <c r="C94" s="1" t="str">
        <f t="shared" si="2"/>
        <v>Tuesday</v>
      </c>
      <c r="D94" s="2">
        <v>0.90730324074074076</v>
      </c>
      <c r="E94" s="3">
        <f t="shared" si="3"/>
        <v>0.91666666666666663</v>
      </c>
      <c r="F94" t="s">
        <v>112</v>
      </c>
    </row>
    <row r="95" spans="1:6" x14ac:dyDescent="0.2">
      <c r="A95" t="s">
        <v>1091</v>
      </c>
      <c r="B95" s="1">
        <v>42878</v>
      </c>
      <c r="C95" s="1" t="str">
        <f t="shared" si="2"/>
        <v>Tuesday</v>
      </c>
      <c r="D95" s="2">
        <v>0.9073148148148148</v>
      </c>
      <c r="E95" s="3">
        <f t="shared" si="3"/>
        <v>0.91666666666666663</v>
      </c>
      <c r="F95" t="s">
        <v>1181</v>
      </c>
    </row>
    <row r="96" spans="1:6" x14ac:dyDescent="0.2">
      <c r="A96" t="s">
        <v>1091</v>
      </c>
      <c r="B96" s="1">
        <v>42878</v>
      </c>
      <c r="C96" s="1" t="str">
        <f t="shared" si="2"/>
        <v>Tuesday</v>
      </c>
      <c r="D96" s="2">
        <v>0.90759259259259262</v>
      </c>
      <c r="E96" s="3">
        <f t="shared" si="3"/>
        <v>0.91666666666666663</v>
      </c>
      <c r="F96" t="s">
        <v>1182</v>
      </c>
    </row>
    <row r="97" spans="1:6" x14ac:dyDescent="0.2">
      <c r="A97" t="s">
        <v>1091</v>
      </c>
      <c r="B97" s="1">
        <v>42878</v>
      </c>
      <c r="C97" s="1" t="str">
        <f t="shared" si="2"/>
        <v>Tuesday</v>
      </c>
      <c r="D97" s="2">
        <v>0.90791666666666659</v>
      </c>
      <c r="E97" s="3">
        <f t="shared" si="3"/>
        <v>0.91666666666666663</v>
      </c>
      <c r="F97" t="s">
        <v>1183</v>
      </c>
    </row>
    <row r="98" spans="1:6" x14ac:dyDescent="0.2">
      <c r="A98" t="s">
        <v>1091</v>
      </c>
      <c r="B98" s="1">
        <v>42878</v>
      </c>
      <c r="C98" s="1" t="str">
        <f t="shared" si="2"/>
        <v>Tuesday</v>
      </c>
      <c r="D98" s="2">
        <v>0.90848379629629628</v>
      </c>
      <c r="E98" s="3">
        <f t="shared" si="3"/>
        <v>0.91666666666666663</v>
      </c>
      <c r="F98" t="s">
        <v>1184</v>
      </c>
    </row>
    <row r="99" spans="1:6" x14ac:dyDescent="0.2">
      <c r="A99" t="s">
        <v>1091</v>
      </c>
      <c r="B99" s="1">
        <v>42878</v>
      </c>
      <c r="C99" s="1" t="str">
        <f t="shared" si="2"/>
        <v>Tuesday</v>
      </c>
      <c r="D99" s="2">
        <v>0.9086574074074073</v>
      </c>
      <c r="E99" s="3">
        <f t="shared" si="3"/>
        <v>0.91666666666666663</v>
      </c>
      <c r="F99" t="s">
        <v>1185</v>
      </c>
    </row>
    <row r="100" spans="1:6" x14ac:dyDescent="0.2">
      <c r="A100" t="s">
        <v>1091</v>
      </c>
      <c r="B100" s="1">
        <v>42878</v>
      </c>
      <c r="C100" s="1" t="str">
        <f t="shared" si="2"/>
        <v>Tuesday</v>
      </c>
      <c r="D100" s="2">
        <v>0.94446759259259261</v>
      </c>
      <c r="E100" s="3">
        <f t="shared" si="3"/>
        <v>0.95833333333333326</v>
      </c>
      <c r="F100" t="s">
        <v>1186</v>
      </c>
    </row>
    <row r="101" spans="1:6" x14ac:dyDescent="0.2">
      <c r="A101" t="s">
        <v>1091</v>
      </c>
      <c r="B101" s="1">
        <v>42878</v>
      </c>
      <c r="C101" s="1" t="str">
        <f t="shared" si="2"/>
        <v>Tuesday</v>
      </c>
      <c r="D101" s="2">
        <v>0.94849537037037035</v>
      </c>
      <c r="E101" s="3">
        <f t="shared" si="3"/>
        <v>0.95833333333333326</v>
      </c>
      <c r="F101" t="s">
        <v>1187</v>
      </c>
    </row>
    <row r="102" spans="1:6" x14ac:dyDescent="0.2">
      <c r="A102" t="s">
        <v>1091</v>
      </c>
      <c r="B102" s="1">
        <v>42878</v>
      </c>
      <c r="C102" s="1" t="str">
        <f t="shared" si="2"/>
        <v>Tuesday</v>
      </c>
      <c r="D102" s="2">
        <v>0.94863425925925926</v>
      </c>
      <c r="E102" s="3">
        <f t="shared" si="3"/>
        <v>0.95833333333333326</v>
      </c>
      <c r="F102" t="s">
        <v>1188</v>
      </c>
    </row>
    <row r="103" spans="1:6" x14ac:dyDescent="0.2">
      <c r="A103" t="s">
        <v>1091</v>
      </c>
      <c r="B103" s="1">
        <v>42878</v>
      </c>
      <c r="C103" s="1" t="str">
        <f t="shared" si="2"/>
        <v>Tuesday</v>
      </c>
      <c r="D103" s="2">
        <v>0.95034722222222223</v>
      </c>
      <c r="E103" s="3">
        <f t="shared" si="3"/>
        <v>0.95833333333333326</v>
      </c>
      <c r="F103" t="s">
        <v>1189</v>
      </c>
    </row>
    <row r="104" spans="1:6" x14ac:dyDescent="0.2">
      <c r="A104" t="s">
        <v>1091</v>
      </c>
      <c r="B104" s="1">
        <v>42879</v>
      </c>
      <c r="C104" s="1" t="str">
        <f t="shared" si="2"/>
        <v>Wednesday</v>
      </c>
      <c r="D104" s="2">
        <v>0.77436342592592589</v>
      </c>
      <c r="E104" s="3">
        <f t="shared" si="3"/>
        <v>0.79166666666666663</v>
      </c>
      <c r="F104" t="s">
        <v>1190</v>
      </c>
    </row>
    <row r="105" spans="1:6" x14ac:dyDescent="0.2">
      <c r="A105" t="s">
        <v>1091</v>
      </c>
      <c r="B105" s="1">
        <v>42879</v>
      </c>
      <c r="C105" s="1" t="str">
        <f t="shared" si="2"/>
        <v>Wednesday</v>
      </c>
      <c r="D105" s="2">
        <v>0.77456018518518521</v>
      </c>
      <c r="E105" s="3">
        <f t="shared" si="3"/>
        <v>0.79166666666666663</v>
      </c>
      <c r="F105" t="s">
        <v>1191</v>
      </c>
    </row>
    <row r="106" spans="1:6" x14ac:dyDescent="0.2">
      <c r="A106" t="s">
        <v>1091</v>
      </c>
      <c r="B106" s="1">
        <v>42879</v>
      </c>
      <c r="C106" s="1" t="str">
        <f t="shared" si="2"/>
        <v>Wednesday</v>
      </c>
      <c r="D106" s="2">
        <v>0.77623842592592596</v>
      </c>
      <c r="E106" s="3">
        <f t="shared" si="3"/>
        <v>0.79166666666666663</v>
      </c>
      <c r="F106" t="s">
        <v>1192</v>
      </c>
    </row>
    <row r="107" spans="1:6" x14ac:dyDescent="0.2">
      <c r="A107" t="s">
        <v>1091</v>
      </c>
      <c r="B107" s="1">
        <v>42879</v>
      </c>
      <c r="C107" s="1" t="str">
        <f t="shared" si="2"/>
        <v>Wednesday</v>
      </c>
      <c r="D107" s="2">
        <v>0.77651620370370367</v>
      </c>
      <c r="E107" s="3">
        <f t="shared" si="3"/>
        <v>0.79166666666666663</v>
      </c>
      <c r="F107" t="s">
        <v>1193</v>
      </c>
    </row>
    <row r="108" spans="1:6" x14ac:dyDescent="0.2">
      <c r="A108" t="s">
        <v>1091</v>
      </c>
      <c r="B108" s="1">
        <v>42879</v>
      </c>
      <c r="C108" s="1" t="str">
        <f t="shared" si="2"/>
        <v>Wednesday</v>
      </c>
      <c r="D108" s="2">
        <v>0.7888425925925926</v>
      </c>
      <c r="E108" s="3">
        <f t="shared" si="3"/>
        <v>0.79166666666666663</v>
      </c>
      <c r="F108" t="s">
        <v>1194</v>
      </c>
    </row>
    <row r="109" spans="1:6" x14ac:dyDescent="0.2">
      <c r="A109" t="s">
        <v>1091</v>
      </c>
      <c r="B109" s="1">
        <v>42879</v>
      </c>
      <c r="C109" s="1" t="str">
        <f t="shared" si="2"/>
        <v>Wednesday</v>
      </c>
      <c r="D109" s="2">
        <v>0.78920138888888891</v>
      </c>
      <c r="E109" s="3">
        <f t="shared" si="3"/>
        <v>0.79166666666666663</v>
      </c>
      <c r="F109" t="s">
        <v>1195</v>
      </c>
    </row>
    <row r="110" spans="1:6" x14ac:dyDescent="0.2">
      <c r="A110" t="s">
        <v>1091</v>
      </c>
      <c r="B110" s="1">
        <v>42879</v>
      </c>
      <c r="C110" s="1" t="str">
        <f t="shared" si="2"/>
        <v>Wednesday</v>
      </c>
      <c r="D110" s="2">
        <v>0.78942129629629632</v>
      </c>
      <c r="E110" s="3">
        <f t="shared" si="3"/>
        <v>0.79166666666666663</v>
      </c>
      <c r="F110" t="s">
        <v>35</v>
      </c>
    </row>
    <row r="111" spans="1:6" x14ac:dyDescent="0.2">
      <c r="A111" t="s">
        <v>1091</v>
      </c>
      <c r="B111" s="1">
        <v>42879</v>
      </c>
      <c r="C111" s="1" t="str">
        <f t="shared" si="2"/>
        <v>Wednesday</v>
      </c>
      <c r="D111" s="2">
        <v>0.789525462962963</v>
      </c>
      <c r="E111" s="3">
        <f t="shared" si="3"/>
        <v>0.79166666666666663</v>
      </c>
      <c r="F111" t="s">
        <v>1196</v>
      </c>
    </row>
    <row r="112" spans="1:6" x14ac:dyDescent="0.2">
      <c r="A112" t="s">
        <v>1091</v>
      </c>
      <c r="B112" s="1">
        <v>42879</v>
      </c>
      <c r="C112" s="1" t="str">
        <f t="shared" si="2"/>
        <v>Wednesday</v>
      </c>
      <c r="D112" s="2">
        <v>0.78962962962962957</v>
      </c>
      <c r="E112" s="3">
        <f t="shared" si="3"/>
        <v>0.79166666666666663</v>
      </c>
      <c r="F112" t="s">
        <v>1197</v>
      </c>
    </row>
    <row r="113" spans="1:6" x14ac:dyDescent="0.2">
      <c r="A113" t="s">
        <v>1091</v>
      </c>
      <c r="B113" s="1">
        <v>42879</v>
      </c>
      <c r="C113" s="1" t="str">
        <f t="shared" si="2"/>
        <v>Wednesday</v>
      </c>
      <c r="D113" s="2">
        <v>0.79050925925925919</v>
      </c>
      <c r="E113" s="3">
        <f t="shared" si="3"/>
        <v>0.79166666666666663</v>
      </c>
      <c r="F113" t="s">
        <v>1198</v>
      </c>
    </row>
    <row r="114" spans="1:6" x14ac:dyDescent="0.2">
      <c r="A114" t="s">
        <v>1091</v>
      </c>
      <c r="B114" s="1">
        <v>42879</v>
      </c>
      <c r="C114" s="1" t="str">
        <f t="shared" si="2"/>
        <v>Wednesday</v>
      </c>
      <c r="D114" s="2">
        <v>0.81710648148148157</v>
      </c>
      <c r="E114" s="3">
        <f t="shared" si="3"/>
        <v>0.83333333333333326</v>
      </c>
      <c r="F114" t="s">
        <v>1199</v>
      </c>
    </row>
    <row r="115" spans="1:6" x14ac:dyDescent="0.2">
      <c r="A115" t="s">
        <v>1091</v>
      </c>
      <c r="B115" s="1">
        <v>42879</v>
      </c>
      <c r="C115" s="1" t="str">
        <f t="shared" si="2"/>
        <v>Wednesday</v>
      </c>
      <c r="D115" s="2">
        <v>0.87979166666666664</v>
      </c>
      <c r="E115" s="3">
        <f t="shared" si="3"/>
        <v>0.875</v>
      </c>
      <c r="F115" t="s">
        <v>1200</v>
      </c>
    </row>
    <row r="116" spans="1:6" x14ac:dyDescent="0.2">
      <c r="A116" t="s">
        <v>1091</v>
      </c>
      <c r="B116" s="1">
        <v>42879</v>
      </c>
      <c r="C116" s="1" t="str">
        <f t="shared" si="2"/>
        <v>Wednesday</v>
      </c>
      <c r="D116" s="2">
        <v>0.87994212962962959</v>
      </c>
      <c r="E116" s="3">
        <f t="shared" si="3"/>
        <v>0.875</v>
      </c>
      <c r="F116" t="s">
        <v>1201</v>
      </c>
    </row>
    <row r="117" spans="1:6" x14ac:dyDescent="0.2">
      <c r="A117" t="s">
        <v>1091</v>
      </c>
      <c r="B117" s="1">
        <v>42879</v>
      </c>
      <c r="C117" s="1" t="str">
        <f t="shared" si="2"/>
        <v>Wednesday</v>
      </c>
      <c r="D117" s="2">
        <v>0.88033564814814813</v>
      </c>
      <c r="E117" s="3">
        <f t="shared" si="3"/>
        <v>0.875</v>
      </c>
      <c r="F117" t="s">
        <v>1202</v>
      </c>
    </row>
    <row r="118" spans="1:6" x14ac:dyDescent="0.2">
      <c r="A118" t="s">
        <v>1091</v>
      </c>
      <c r="B118" s="1">
        <v>42879</v>
      </c>
      <c r="C118" s="1" t="str">
        <f t="shared" si="2"/>
        <v>Wednesday</v>
      </c>
      <c r="D118" s="2">
        <v>0.8806828703703703</v>
      </c>
      <c r="E118" s="3">
        <f t="shared" si="3"/>
        <v>0.875</v>
      </c>
      <c r="F118" t="s">
        <v>1203</v>
      </c>
    </row>
    <row r="119" spans="1:6" x14ac:dyDescent="0.2">
      <c r="A119" t="s">
        <v>1091</v>
      </c>
      <c r="B119" s="1">
        <v>42879</v>
      </c>
      <c r="C119" s="1" t="str">
        <f t="shared" si="2"/>
        <v>Wednesday</v>
      </c>
      <c r="D119" s="2">
        <v>0.88217592592592586</v>
      </c>
      <c r="E119" s="3">
        <f t="shared" si="3"/>
        <v>0.875</v>
      </c>
      <c r="F119" t="s">
        <v>1204</v>
      </c>
    </row>
    <row r="120" spans="1:6" x14ac:dyDescent="0.2">
      <c r="A120" t="s">
        <v>1091</v>
      </c>
      <c r="B120" s="1">
        <v>42879</v>
      </c>
      <c r="C120" s="1" t="str">
        <f t="shared" si="2"/>
        <v>Wednesday</v>
      </c>
      <c r="D120" s="2">
        <v>0.88284722222222223</v>
      </c>
      <c r="E120" s="3">
        <f t="shared" si="3"/>
        <v>0.875</v>
      </c>
      <c r="F120" t="s">
        <v>1205</v>
      </c>
    </row>
    <row r="121" spans="1:6" x14ac:dyDescent="0.2">
      <c r="A121" t="s">
        <v>1091</v>
      </c>
      <c r="B121" s="1">
        <v>42879</v>
      </c>
      <c r="C121" s="1" t="str">
        <f t="shared" si="2"/>
        <v>Wednesday</v>
      </c>
      <c r="D121" s="2">
        <v>0.88302083333333325</v>
      </c>
      <c r="E121" s="3">
        <f t="shared" si="3"/>
        <v>0.875</v>
      </c>
      <c r="F121" t="s">
        <v>1206</v>
      </c>
    </row>
    <row r="122" spans="1:6" x14ac:dyDescent="0.2">
      <c r="A122" t="s">
        <v>1091</v>
      </c>
      <c r="B122" s="1">
        <v>42879</v>
      </c>
      <c r="C122" s="1" t="str">
        <f t="shared" si="2"/>
        <v>Wednesday</v>
      </c>
      <c r="D122" s="2">
        <v>0.88372685185185185</v>
      </c>
      <c r="E122" s="3">
        <f t="shared" si="3"/>
        <v>0.875</v>
      </c>
      <c r="F122" t="s">
        <v>1207</v>
      </c>
    </row>
    <row r="123" spans="1:6" x14ac:dyDescent="0.2">
      <c r="A123" t="s">
        <v>1091</v>
      </c>
      <c r="B123" s="1">
        <v>42879</v>
      </c>
      <c r="C123" s="1" t="str">
        <f t="shared" si="2"/>
        <v>Wednesday</v>
      </c>
      <c r="D123" s="2">
        <v>0.88450231481481489</v>
      </c>
      <c r="E123" s="3">
        <f t="shared" si="3"/>
        <v>0.875</v>
      </c>
      <c r="F123" t="s">
        <v>1208</v>
      </c>
    </row>
    <row r="124" spans="1:6" x14ac:dyDescent="0.2">
      <c r="A124" t="s">
        <v>1091</v>
      </c>
      <c r="B124" s="1">
        <v>42879</v>
      </c>
      <c r="C124" s="1" t="str">
        <f t="shared" si="2"/>
        <v>Wednesday</v>
      </c>
      <c r="D124" s="2">
        <v>0.884699074074074</v>
      </c>
      <c r="E124" s="3">
        <f t="shared" si="3"/>
        <v>0.875</v>
      </c>
      <c r="F124" t="s">
        <v>1209</v>
      </c>
    </row>
    <row r="125" spans="1:6" x14ac:dyDescent="0.2">
      <c r="A125" t="s">
        <v>1091</v>
      </c>
      <c r="B125" s="1">
        <v>42879</v>
      </c>
      <c r="C125" s="1" t="str">
        <f t="shared" si="2"/>
        <v>Wednesday</v>
      </c>
      <c r="D125" s="2">
        <v>0.88476851851851857</v>
      </c>
      <c r="E125" s="3">
        <f t="shared" si="3"/>
        <v>0.875</v>
      </c>
      <c r="F125" t="s">
        <v>1210</v>
      </c>
    </row>
    <row r="126" spans="1:6" x14ac:dyDescent="0.2">
      <c r="A126" t="s">
        <v>1091</v>
      </c>
      <c r="B126" s="1">
        <v>42879</v>
      </c>
      <c r="C126" s="1" t="str">
        <f t="shared" si="2"/>
        <v>Wednesday</v>
      </c>
      <c r="D126" s="2">
        <v>0.89684027777777775</v>
      </c>
      <c r="E126" s="3">
        <f t="shared" si="3"/>
        <v>0.91666666666666663</v>
      </c>
      <c r="F126" t="s">
        <v>1211</v>
      </c>
    </row>
    <row r="127" spans="1:6" x14ac:dyDescent="0.2">
      <c r="A127" t="s">
        <v>1091</v>
      </c>
      <c r="B127" s="1">
        <v>42879</v>
      </c>
      <c r="C127" s="1" t="str">
        <f t="shared" si="2"/>
        <v>Wednesday</v>
      </c>
      <c r="D127" s="2">
        <v>0.89695601851851858</v>
      </c>
      <c r="E127" s="3">
        <f t="shared" si="3"/>
        <v>0.91666666666666663</v>
      </c>
      <c r="F127" t="s">
        <v>1212</v>
      </c>
    </row>
    <row r="128" spans="1:6" x14ac:dyDescent="0.2">
      <c r="A128" t="s">
        <v>1091</v>
      </c>
      <c r="B128" s="1">
        <v>42879</v>
      </c>
      <c r="C128" s="1" t="str">
        <f t="shared" si="2"/>
        <v>Wednesday</v>
      </c>
      <c r="D128" s="2">
        <v>0.89709490740740738</v>
      </c>
      <c r="E128" s="3">
        <f t="shared" si="3"/>
        <v>0.91666666666666663</v>
      </c>
      <c r="F128" t="s">
        <v>1213</v>
      </c>
    </row>
    <row r="129" spans="1:6" x14ac:dyDescent="0.2">
      <c r="A129" t="s">
        <v>1091</v>
      </c>
      <c r="B129" s="1">
        <v>42879</v>
      </c>
      <c r="C129" s="1" t="str">
        <f t="shared" si="2"/>
        <v>Wednesday</v>
      </c>
      <c r="D129" s="2">
        <v>0.8971527777777778</v>
      </c>
      <c r="E129" s="3">
        <f t="shared" si="3"/>
        <v>0.91666666666666663</v>
      </c>
      <c r="F129" t="s">
        <v>1214</v>
      </c>
    </row>
    <row r="130" spans="1:6" x14ac:dyDescent="0.2">
      <c r="A130" t="s">
        <v>1091</v>
      </c>
      <c r="B130" s="1">
        <v>42880</v>
      </c>
      <c r="C130" s="1" t="str">
        <f t="shared" ref="C130:C193" si="4">TEXT(B130,"dddd")</f>
        <v>Thursday</v>
      </c>
      <c r="D130" s="2">
        <v>0.86349537037037039</v>
      </c>
      <c r="E130" s="3">
        <f t="shared" ref="E130:E193" si="5">MROUND(D130,"1:00")</f>
        <v>0.875</v>
      </c>
      <c r="F130" t="s">
        <v>1189</v>
      </c>
    </row>
    <row r="131" spans="1:6" x14ac:dyDescent="0.2">
      <c r="A131" t="s">
        <v>1091</v>
      </c>
      <c r="B131" s="1">
        <v>42880</v>
      </c>
      <c r="C131" s="1" t="str">
        <f t="shared" si="4"/>
        <v>Thursday</v>
      </c>
      <c r="D131" s="2">
        <v>0.86383101851851851</v>
      </c>
      <c r="E131" s="3">
        <f t="shared" si="5"/>
        <v>0.875</v>
      </c>
      <c r="F131" t="s">
        <v>1215</v>
      </c>
    </row>
    <row r="132" spans="1:6" x14ac:dyDescent="0.2">
      <c r="A132" t="s">
        <v>1091</v>
      </c>
      <c r="B132" s="1">
        <v>42880</v>
      </c>
      <c r="C132" s="1" t="str">
        <f t="shared" si="4"/>
        <v>Thursday</v>
      </c>
      <c r="D132" s="2">
        <v>0.8647569444444444</v>
      </c>
      <c r="E132" s="3">
        <f t="shared" si="5"/>
        <v>0.875</v>
      </c>
      <c r="F132" t="s">
        <v>631</v>
      </c>
    </row>
    <row r="133" spans="1:6" x14ac:dyDescent="0.2">
      <c r="A133" t="s">
        <v>1091</v>
      </c>
      <c r="B133" s="1">
        <v>42881</v>
      </c>
      <c r="C133" s="1" t="str">
        <f t="shared" si="4"/>
        <v>Friday</v>
      </c>
      <c r="D133" s="2">
        <v>0.82756944444444447</v>
      </c>
      <c r="E133" s="3">
        <f t="shared" si="5"/>
        <v>0.83333333333333326</v>
      </c>
      <c r="F133" t="s">
        <v>1216</v>
      </c>
    </row>
    <row r="134" spans="1:6" x14ac:dyDescent="0.2">
      <c r="A134" t="s">
        <v>1091</v>
      </c>
      <c r="B134" s="1">
        <v>42881</v>
      </c>
      <c r="C134" s="1" t="str">
        <f t="shared" si="4"/>
        <v>Friday</v>
      </c>
      <c r="D134" s="2">
        <v>0.83128472222222216</v>
      </c>
      <c r="E134" s="3">
        <f t="shared" si="5"/>
        <v>0.83333333333333326</v>
      </c>
      <c r="F134" t="s">
        <v>1217</v>
      </c>
    </row>
    <row r="135" spans="1:6" x14ac:dyDescent="0.2">
      <c r="A135" t="s">
        <v>1091</v>
      </c>
      <c r="B135" s="1">
        <v>42881</v>
      </c>
      <c r="C135" s="1" t="str">
        <f t="shared" si="4"/>
        <v>Friday</v>
      </c>
      <c r="D135" s="2">
        <v>0.83166666666666667</v>
      </c>
      <c r="E135" s="3">
        <f t="shared" si="5"/>
        <v>0.83333333333333326</v>
      </c>
      <c r="F135" t="s">
        <v>1218</v>
      </c>
    </row>
    <row r="136" spans="1:6" x14ac:dyDescent="0.2">
      <c r="A136" t="s">
        <v>1091</v>
      </c>
      <c r="B136" s="1">
        <v>42881</v>
      </c>
      <c r="C136" s="1" t="str">
        <f t="shared" si="4"/>
        <v>Friday</v>
      </c>
      <c r="D136" s="2">
        <v>0.83484953703703713</v>
      </c>
      <c r="E136" s="3">
        <f t="shared" si="5"/>
        <v>0.83333333333333326</v>
      </c>
      <c r="F136" t="s">
        <v>1219</v>
      </c>
    </row>
    <row r="137" spans="1:6" x14ac:dyDescent="0.2">
      <c r="A137" t="s">
        <v>1091</v>
      </c>
      <c r="B137" s="1">
        <v>42881</v>
      </c>
      <c r="C137" s="1" t="str">
        <f t="shared" si="4"/>
        <v>Friday</v>
      </c>
      <c r="D137" s="2">
        <v>0.83910879629629631</v>
      </c>
      <c r="E137" s="3">
        <f t="shared" si="5"/>
        <v>0.83333333333333326</v>
      </c>
      <c r="F137" t="s">
        <v>1220</v>
      </c>
    </row>
    <row r="138" spans="1:6" x14ac:dyDescent="0.2">
      <c r="A138" t="s">
        <v>1091</v>
      </c>
      <c r="B138" s="1">
        <v>42881</v>
      </c>
      <c r="C138" s="1" t="str">
        <f t="shared" si="4"/>
        <v>Friday</v>
      </c>
      <c r="D138" s="2">
        <v>0.84040509259259266</v>
      </c>
      <c r="E138" s="3">
        <f t="shared" si="5"/>
        <v>0.83333333333333326</v>
      </c>
      <c r="F138" t="s">
        <v>1221</v>
      </c>
    </row>
    <row r="139" spans="1:6" x14ac:dyDescent="0.2">
      <c r="A139" t="s">
        <v>1091</v>
      </c>
      <c r="B139" s="1">
        <v>42881</v>
      </c>
      <c r="C139" s="1" t="str">
        <f t="shared" si="4"/>
        <v>Friday</v>
      </c>
      <c r="D139" s="2">
        <v>0.84070601851851856</v>
      </c>
      <c r="E139" s="3">
        <f t="shared" si="5"/>
        <v>0.83333333333333326</v>
      </c>
      <c r="F139" t="s">
        <v>1222</v>
      </c>
    </row>
    <row r="140" spans="1:6" x14ac:dyDescent="0.2">
      <c r="A140" t="s">
        <v>1091</v>
      </c>
      <c r="B140" s="1">
        <v>42881</v>
      </c>
      <c r="C140" s="1" t="str">
        <f t="shared" si="4"/>
        <v>Friday</v>
      </c>
      <c r="D140" s="2">
        <v>0.84100694444444446</v>
      </c>
      <c r="E140" s="3">
        <f t="shared" si="5"/>
        <v>0.83333333333333326</v>
      </c>
      <c r="F140" t="s">
        <v>1223</v>
      </c>
    </row>
    <row r="141" spans="1:6" x14ac:dyDescent="0.2">
      <c r="A141" t="s">
        <v>1091</v>
      </c>
      <c r="B141" s="1">
        <v>42881</v>
      </c>
      <c r="C141" s="1" t="str">
        <f t="shared" si="4"/>
        <v>Friday</v>
      </c>
      <c r="D141" s="2">
        <v>0.84107638888888892</v>
      </c>
      <c r="E141" s="3">
        <f t="shared" si="5"/>
        <v>0.83333333333333326</v>
      </c>
      <c r="F141" t="s">
        <v>1224</v>
      </c>
    </row>
    <row r="142" spans="1:6" x14ac:dyDescent="0.2">
      <c r="A142" t="s">
        <v>1091</v>
      </c>
      <c r="B142" s="1">
        <v>42881</v>
      </c>
      <c r="C142" s="1" t="str">
        <f t="shared" si="4"/>
        <v>Friday</v>
      </c>
      <c r="D142" s="2">
        <v>0.84120370370370379</v>
      </c>
      <c r="E142" s="3">
        <f t="shared" si="5"/>
        <v>0.83333333333333326</v>
      </c>
      <c r="F142" t="s">
        <v>1225</v>
      </c>
    </row>
    <row r="143" spans="1:6" x14ac:dyDescent="0.2">
      <c r="A143" t="s">
        <v>1091</v>
      </c>
      <c r="B143" s="1">
        <v>42881</v>
      </c>
      <c r="C143" s="1" t="str">
        <f t="shared" si="4"/>
        <v>Friday</v>
      </c>
      <c r="D143" s="2">
        <v>0.84143518518518512</v>
      </c>
      <c r="E143" s="3">
        <f t="shared" si="5"/>
        <v>0.83333333333333326</v>
      </c>
      <c r="F143" t="s">
        <v>1226</v>
      </c>
    </row>
    <row r="144" spans="1:6" x14ac:dyDescent="0.2">
      <c r="A144" t="s">
        <v>1091</v>
      </c>
      <c r="B144" s="1">
        <v>42881</v>
      </c>
      <c r="C144" s="1" t="str">
        <f t="shared" si="4"/>
        <v>Friday</v>
      </c>
      <c r="D144" s="2">
        <v>0.8416203703703703</v>
      </c>
      <c r="E144" s="3">
        <f t="shared" si="5"/>
        <v>0.83333333333333326</v>
      </c>
      <c r="F144" t="s">
        <v>1227</v>
      </c>
    </row>
    <row r="145" spans="1:6" x14ac:dyDescent="0.2">
      <c r="A145" t="s">
        <v>1091</v>
      </c>
      <c r="B145" s="1">
        <v>42881</v>
      </c>
      <c r="C145" s="1" t="str">
        <f t="shared" si="4"/>
        <v>Friday</v>
      </c>
      <c r="D145" s="2">
        <v>0.84179398148148143</v>
      </c>
      <c r="E145" s="3">
        <f t="shared" si="5"/>
        <v>0.83333333333333326</v>
      </c>
      <c r="F145" t="s">
        <v>1228</v>
      </c>
    </row>
    <row r="146" spans="1:6" x14ac:dyDescent="0.2">
      <c r="A146" t="s">
        <v>1091</v>
      </c>
      <c r="B146" s="1">
        <v>42881</v>
      </c>
      <c r="C146" s="1" t="str">
        <f t="shared" si="4"/>
        <v>Friday</v>
      </c>
      <c r="D146" s="2">
        <v>0.84203703703703703</v>
      </c>
      <c r="E146" s="3">
        <f t="shared" si="5"/>
        <v>0.83333333333333326</v>
      </c>
      <c r="F146" t="s">
        <v>1229</v>
      </c>
    </row>
    <row r="147" spans="1:6" x14ac:dyDescent="0.2">
      <c r="A147" t="s">
        <v>1091</v>
      </c>
      <c r="B147" s="1">
        <v>42881</v>
      </c>
      <c r="C147" s="1" t="str">
        <f t="shared" si="4"/>
        <v>Friday</v>
      </c>
      <c r="D147" s="2">
        <v>0.84261574074074075</v>
      </c>
      <c r="E147" s="3">
        <f t="shared" si="5"/>
        <v>0.83333333333333326</v>
      </c>
      <c r="F147" t="s">
        <v>1230</v>
      </c>
    </row>
    <row r="148" spans="1:6" x14ac:dyDescent="0.2">
      <c r="A148" t="s">
        <v>1091</v>
      </c>
      <c r="B148" s="1">
        <v>42881</v>
      </c>
      <c r="C148" s="1" t="str">
        <f t="shared" si="4"/>
        <v>Friday</v>
      </c>
      <c r="D148" s="2">
        <v>0.84277777777777774</v>
      </c>
      <c r="E148" s="3">
        <f t="shared" si="5"/>
        <v>0.83333333333333326</v>
      </c>
      <c r="F148" t="s">
        <v>1231</v>
      </c>
    </row>
    <row r="149" spans="1:6" x14ac:dyDescent="0.2">
      <c r="A149" t="s">
        <v>1091</v>
      </c>
      <c r="B149" s="1">
        <v>42881</v>
      </c>
      <c r="C149" s="1" t="str">
        <f t="shared" si="4"/>
        <v>Friday</v>
      </c>
      <c r="D149" s="2">
        <v>0.84304398148148152</v>
      </c>
      <c r="E149" s="3">
        <f t="shared" si="5"/>
        <v>0.83333333333333326</v>
      </c>
      <c r="F149" t="s">
        <v>1232</v>
      </c>
    </row>
    <row r="150" spans="1:6" x14ac:dyDescent="0.2">
      <c r="A150" t="s">
        <v>1091</v>
      </c>
      <c r="B150" s="1">
        <v>42881</v>
      </c>
      <c r="C150" s="1" t="str">
        <f t="shared" si="4"/>
        <v>Friday</v>
      </c>
      <c r="D150" s="2">
        <v>0.84320601851851851</v>
      </c>
      <c r="E150" s="3">
        <f t="shared" si="5"/>
        <v>0.83333333333333326</v>
      </c>
      <c r="F150" t="s">
        <v>1233</v>
      </c>
    </row>
    <row r="151" spans="1:6" x14ac:dyDescent="0.2">
      <c r="A151" t="s">
        <v>1091</v>
      </c>
      <c r="B151" s="1">
        <v>42881</v>
      </c>
      <c r="C151" s="1" t="str">
        <f t="shared" si="4"/>
        <v>Friday</v>
      </c>
      <c r="D151" s="2">
        <v>0.84337962962962953</v>
      </c>
      <c r="E151" s="3">
        <f t="shared" si="5"/>
        <v>0.83333333333333326</v>
      </c>
      <c r="F151" t="s">
        <v>1234</v>
      </c>
    </row>
    <row r="152" spans="1:6" x14ac:dyDescent="0.2">
      <c r="A152" t="s">
        <v>1091</v>
      </c>
      <c r="B152" s="1">
        <v>42881</v>
      </c>
      <c r="C152" s="1" t="str">
        <f t="shared" si="4"/>
        <v>Friday</v>
      </c>
      <c r="D152" s="2">
        <v>0.84347222222222218</v>
      </c>
      <c r="E152" s="3">
        <f t="shared" si="5"/>
        <v>0.83333333333333326</v>
      </c>
      <c r="F152" t="s">
        <v>1235</v>
      </c>
    </row>
    <row r="153" spans="1:6" x14ac:dyDescent="0.2">
      <c r="A153" t="s">
        <v>1091</v>
      </c>
      <c r="B153" s="1">
        <v>42881</v>
      </c>
      <c r="C153" s="1" t="str">
        <f t="shared" si="4"/>
        <v>Friday</v>
      </c>
      <c r="D153" s="2">
        <v>0.9720833333333333</v>
      </c>
      <c r="E153" s="3">
        <f t="shared" si="5"/>
        <v>0.95833333333333326</v>
      </c>
      <c r="F153" t="s">
        <v>1236</v>
      </c>
    </row>
    <row r="154" spans="1:6" x14ac:dyDescent="0.2">
      <c r="A154" t="s">
        <v>1091</v>
      </c>
      <c r="B154" s="1">
        <v>42881</v>
      </c>
      <c r="C154" s="1" t="str">
        <f t="shared" si="4"/>
        <v>Friday</v>
      </c>
      <c r="D154" s="2">
        <v>0.97329861111111116</v>
      </c>
      <c r="E154" s="3">
        <f t="shared" si="5"/>
        <v>0.95833333333333326</v>
      </c>
      <c r="F154" t="s">
        <v>1237</v>
      </c>
    </row>
    <row r="155" spans="1:6" x14ac:dyDescent="0.2">
      <c r="A155" t="s">
        <v>1091</v>
      </c>
      <c r="B155" s="1">
        <v>42881</v>
      </c>
      <c r="C155" s="1" t="str">
        <f t="shared" si="4"/>
        <v>Friday</v>
      </c>
      <c r="D155" s="2">
        <v>0.97376157407407404</v>
      </c>
      <c r="E155" s="3">
        <f t="shared" si="5"/>
        <v>0.95833333333333326</v>
      </c>
      <c r="F155" t="s">
        <v>1238</v>
      </c>
    </row>
    <row r="156" spans="1:6" x14ac:dyDescent="0.2">
      <c r="A156" t="s">
        <v>1091</v>
      </c>
      <c r="B156" s="1">
        <v>42881</v>
      </c>
      <c r="C156" s="1" t="str">
        <f t="shared" si="4"/>
        <v>Friday</v>
      </c>
      <c r="D156" s="2">
        <v>0.97430555555555554</v>
      </c>
      <c r="E156" s="3">
        <f t="shared" si="5"/>
        <v>0.95833333333333326</v>
      </c>
      <c r="F156" t="s">
        <v>700</v>
      </c>
    </row>
    <row r="157" spans="1:6" x14ac:dyDescent="0.2">
      <c r="A157" t="s">
        <v>3</v>
      </c>
      <c r="B157" s="1">
        <v>42884</v>
      </c>
      <c r="C157" s="1" t="str">
        <f t="shared" si="4"/>
        <v>Monday</v>
      </c>
      <c r="D157" s="2">
        <v>0.65276620370370375</v>
      </c>
      <c r="E157" s="3">
        <f t="shared" si="5"/>
        <v>0.66666666666666663</v>
      </c>
      <c r="F157" t="s">
        <v>1239</v>
      </c>
    </row>
    <row r="158" spans="1:6" x14ac:dyDescent="0.2">
      <c r="A158" t="s">
        <v>1091</v>
      </c>
      <c r="B158" s="1">
        <v>42884</v>
      </c>
      <c r="C158" s="1" t="str">
        <f t="shared" si="4"/>
        <v>Monday</v>
      </c>
      <c r="D158" s="2">
        <v>0.65336805555555555</v>
      </c>
      <c r="E158" s="3">
        <f t="shared" si="5"/>
        <v>0.66666666666666663</v>
      </c>
      <c r="F158" t="s">
        <v>1240</v>
      </c>
    </row>
    <row r="159" spans="1:6" x14ac:dyDescent="0.2">
      <c r="A159" t="s">
        <v>1091</v>
      </c>
      <c r="B159" s="1">
        <v>42884</v>
      </c>
      <c r="C159" s="1" t="str">
        <f t="shared" si="4"/>
        <v>Monday</v>
      </c>
      <c r="D159" s="2">
        <v>0.65349537037037042</v>
      </c>
      <c r="E159" s="3">
        <f t="shared" si="5"/>
        <v>0.66666666666666663</v>
      </c>
      <c r="F159" t="s">
        <v>1241</v>
      </c>
    </row>
    <row r="160" spans="1:6" x14ac:dyDescent="0.2">
      <c r="A160" t="s">
        <v>1091</v>
      </c>
      <c r="B160" s="1">
        <v>42884</v>
      </c>
      <c r="C160" s="1" t="str">
        <f t="shared" si="4"/>
        <v>Monday</v>
      </c>
      <c r="D160" s="2">
        <v>0.65378472222222228</v>
      </c>
      <c r="E160" s="3">
        <f t="shared" si="5"/>
        <v>0.66666666666666663</v>
      </c>
      <c r="F160" t="s">
        <v>1242</v>
      </c>
    </row>
    <row r="161" spans="1:6" x14ac:dyDescent="0.2">
      <c r="A161" t="s">
        <v>1091</v>
      </c>
      <c r="B161" s="1">
        <v>42884</v>
      </c>
      <c r="C161" s="1" t="str">
        <f t="shared" si="4"/>
        <v>Monday</v>
      </c>
      <c r="D161" s="2">
        <v>0.65406249999999999</v>
      </c>
      <c r="E161" s="3">
        <f t="shared" si="5"/>
        <v>0.66666666666666663</v>
      </c>
      <c r="F161" t="s">
        <v>1243</v>
      </c>
    </row>
    <row r="162" spans="1:6" x14ac:dyDescent="0.2">
      <c r="A162" t="s">
        <v>1091</v>
      </c>
      <c r="B162" s="1">
        <v>42884</v>
      </c>
      <c r="C162" s="1" t="str">
        <f t="shared" si="4"/>
        <v>Monday</v>
      </c>
      <c r="D162" s="2">
        <v>0.65495370370370376</v>
      </c>
      <c r="E162" s="3">
        <f t="shared" si="5"/>
        <v>0.66666666666666663</v>
      </c>
      <c r="F162" t="s">
        <v>1244</v>
      </c>
    </row>
    <row r="163" spans="1:6" x14ac:dyDescent="0.2">
      <c r="A163" t="s">
        <v>1091</v>
      </c>
      <c r="B163" s="1">
        <v>42884</v>
      </c>
      <c r="C163" s="1" t="str">
        <f t="shared" si="4"/>
        <v>Monday</v>
      </c>
      <c r="D163" s="2">
        <v>0.65582175925925923</v>
      </c>
      <c r="E163" s="3">
        <f t="shared" si="5"/>
        <v>0.66666666666666663</v>
      </c>
      <c r="F163" t="s">
        <v>1245</v>
      </c>
    </row>
    <row r="164" spans="1:6" x14ac:dyDescent="0.2">
      <c r="A164" t="s">
        <v>3</v>
      </c>
      <c r="B164" s="1">
        <v>42884</v>
      </c>
      <c r="C164" s="1" t="str">
        <f t="shared" si="4"/>
        <v>Monday</v>
      </c>
      <c r="D164" s="2">
        <v>0.67251157407407414</v>
      </c>
      <c r="E164" s="3">
        <f t="shared" si="5"/>
        <v>0.66666666666666663</v>
      </c>
      <c r="F164" t="s">
        <v>1246</v>
      </c>
    </row>
    <row r="165" spans="1:6" x14ac:dyDescent="0.2">
      <c r="A165" t="s">
        <v>1091</v>
      </c>
      <c r="B165" s="1">
        <v>42884</v>
      </c>
      <c r="C165" s="1" t="str">
        <f t="shared" si="4"/>
        <v>Monday</v>
      </c>
      <c r="D165" s="2">
        <v>0.67275462962962962</v>
      </c>
      <c r="E165" s="3">
        <f t="shared" si="5"/>
        <v>0.66666666666666663</v>
      </c>
      <c r="F165" t="s">
        <v>631</v>
      </c>
    </row>
    <row r="166" spans="1:6" x14ac:dyDescent="0.2">
      <c r="A166" t="s">
        <v>3</v>
      </c>
      <c r="B166" s="1">
        <v>42884</v>
      </c>
      <c r="C166" s="1" t="str">
        <f t="shared" si="4"/>
        <v>Monday</v>
      </c>
      <c r="D166" s="2">
        <v>0.6831018518518519</v>
      </c>
      <c r="E166" s="3">
        <f t="shared" si="5"/>
        <v>0.66666666666666663</v>
      </c>
      <c r="F166" t="s">
        <v>1247</v>
      </c>
    </row>
    <row r="167" spans="1:6" x14ac:dyDescent="0.2">
      <c r="A167" t="s">
        <v>1091</v>
      </c>
      <c r="B167" s="1">
        <v>42884</v>
      </c>
      <c r="C167" s="1" t="str">
        <f t="shared" si="4"/>
        <v>Monday</v>
      </c>
      <c r="D167" s="2">
        <v>0.68393518518518526</v>
      </c>
      <c r="E167" s="3">
        <f t="shared" si="5"/>
        <v>0.66666666666666663</v>
      </c>
      <c r="F167" t="s">
        <v>1248</v>
      </c>
    </row>
    <row r="168" spans="1:6" x14ac:dyDescent="0.2">
      <c r="A168" t="s">
        <v>3</v>
      </c>
      <c r="B168" s="1">
        <v>42884</v>
      </c>
      <c r="C168" s="1" t="str">
        <f t="shared" si="4"/>
        <v>Monday</v>
      </c>
      <c r="D168" s="2">
        <v>0.6864351851851852</v>
      </c>
      <c r="E168" s="3">
        <f t="shared" si="5"/>
        <v>0.66666666666666663</v>
      </c>
      <c r="F168" t="s">
        <v>1249</v>
      </c>
    </row>
    <row r="169" spans="1:6" x14ac:dyDescent="0.2">
      <c r="A169" t="s">
        <v>3</v>
      </c>
      <c r="B169" s="1">
        <v>42892</v>
      </c>
      <c r="C169" s="1" t="str">
        <f t="shared" si="4"/>
        <v>Tuesday</v>
      </c>
      <c r="D169" s="2">
        <v>0.95432870370370371</v>
      </c>
      <c r="E169" s="3">
        <f t="shared" si="5"/>
        <v>0.95833333333333326</v>
      </c>
      <c r="F169" t="s">
        <v>1250</v>
      </c>
    </row>
    <row r="170" spans="1:6" x14ac:dyDescent="0.2">
      <c r="A170" t="s">
        <v>1091</v>
      </c>
      <c r="B170" s="1">
        <v>42892</v>
      </c>
      <c r="C170" s="1" t="str">
        <f t="shared" si="4"/>
        <v>Tuesday</v>
      </c>
      <c r="D170" s="2">
        <v>0.95701388888888894</v>
      </c>
      <c r="E170" s="3">
        <f t="shared" si="5"/>
        <v>0.95833333333333326</v>
      </c>
      <c r="F170" t="s">
        <v>1251</v>
      </c>
    </row>
    <row r="171" spans="1:6" x14ac:dyDescent="0.2">
      <c r="A171" t="s">
        <v>3</v>
      </c>
      <c r="B171" s="1">
        <v>42892</v>
      </c>
      <c r="C171" s="1" t="str">
        <f t="shared" si="4"/>
        <v>Tuesday</v>
      </c>
      <c r="D171" s="2">
        <v>0.95746527777777779</v>
      </c>
      <c r="E171" s="3">
        <f t="shared" si="5"/>
        <v>0.95833333333333326</v>
      </c>
      <c r="F171" t="s">
        <v>1252</v>
      </c>
    </row>
    <row r="172" spans="1:6" x14ac:dyDescent="0.2">
      <c r="A172" t="s">
        <v>1091</v>
      </c>
      <c r="B172" s="1">
        <v>42893</v>
      </c>
      <c r="C172" s="1" t="str">
        <f t="shared" si="4"/>
        <v>Wednesday</v>
      </c>
      <c r="D172" s="2">
        <v>0.65561342592592597</v>
      </c>
      <c r="E172" s="3">
        <f t="shared" si="5"/>
        <v>0.66666666666666663</v>
      </c>
      <c r="F172" t="s">
        <v>1253</v>
      </c>
    </row>
    <row r="173" spans="1:6" x14ac:dyDescent="0.2">
      <c r="A173" t="s">
        <v>1091</v>
      </c>
      <c r="B173" s="1">
        <v>42893</v>
      </c>
      <c r="C173" s="1" t="str">
        <f t="shared" si="4"/>
        <v>Wednesday</v>
      </c>
      <c r="D173" s="2">
        <v>0.65626157407407404</v>
      </c>
      <c r="E173" s="3">
        <f t="shared" si="5"/>
        <v>0.66666666666666663</v>
      </c>
      <c r="F173" t="s">
        <v>1254</v>
      </c>
    </row>
    <row r="174" spans="1:6" x14ac:dyDescent="0.2">
      <c r="A174" t="s">
        <v>1091</v>
      </c>
      <c r="B174" s="1">
        <v>42893</v>
      </c>
      <c r="C174" s="1" t="str">
        <f t="shared" si="4"/>
        <v>Wednesday</v>
      </c>
      <c r="D174" s="2">
        <v>0.65931712962962963</v>
      </c>
      <c r="E174" s="3">
        <f t="shared" si="5"/>
        <v>0.66666666666666663</v>
      </c>
      <c r="F174" t="s">
        <v>1255</v>
      </c>
    </row>
    <row r="175" spans="1:6" x14ac:dyDescent="0.2">
      <c r="A175" t="s">
        <v>1091</v>
      </c>
      <c r="B175" s="1">
        <v>42893</v>
      </c>
      <c r="C175" s="1" t="str">
        <f t="shared" si="4"/>
        <v>Wednesday</v>
      </c>
      <c r="D175" s="2">
        <v>0.6600462962962963</v>
      </c>
      <c r="E175" s="3">
        <f t="shared" si="5"/>
        <v>0.66666666666666663</v>
      </c>
      <c r="F175" t="s">
        <v>112</v>
      </c>
    </row>
    <row r="176" spans="1:6" x14ac:dyDescent="0.2">
      <c r="A176" t="s">
        <v>1091</v>
      </c>
      <c r="B176" s="1">
        <v>42893</v>
      </c>
      <c r="C176" s="1" t="str">
        <f t="shared" si="4"/>
        <v>Wednesday</v>
      </c>
      <c r="D176" s="2">
        <v>0.66096064814814814</v>
      </c>
      <c r="E176" s="3">
        <f t="shared" si="5"/>
        <v>0.66666666666666663</v>
      </c>
      <c r="F176" t="s">
        <v>1256</v>
      </c>
    </row>
    <row r="177" spans="1:6" x14ac:dyDescent="0.2">
      <c r="A177" t="s">
        <v>1091</v>
      </c>
      <c r="B177" s="1">
        <v>42893</v>
      </c>
      <c r="C177" s="1" t="str">
        <f t="shared" si="4"/>
        <v>Wednesday</v>
      </c>
      <c r="D177" s="2">
        <v>0.66121527777777778</v>
      </c>
      <c r="E177" s="3">
        <f t="shared" si="5"/>
        <v>0.66666666666666663</v>
      </c>
      <c r="F177" t="s">
        <v>1257</v>
      </c>
    </row>
    <row r="178" spans="1:6" x14ac:dyDescent="0.2">
      <c r="A178" t="s">
        <v>1091</v>
      </c>
      <c r="B178" s="1">
        <v>42893</v>
      </c>
      <c r="C178" s="1" t="str">
        <f t="shared" si="4"/>
        <v>Wednesday</v>
      </c>
      <c r="D178" s="2">
        <v>0.66409722222222223</v>
      </c>
      <c r="E178" s="3">
        <f t="shared" si="5"/>
        <v>0.66666666666666663</v>
      </c>
      <c r="F178" t="s">
        <v>1258</v>
      </c>
    </row>
    <row r="179" spans="1:6" x14ac:dyDescent="0.2">
      <c r="A179" t="s">
        <v>1091</v>
      </c>
      <c r="B179" s="1">
        <v>42893</v>
      </c>
      <c r="C179" s="1" t="str">
        <f t="shared" si="4"/>
        <v>Wednesday</v>
      </c>
      <c r="D179" s="2">
        <v>0.66427083333333337</v>
      </c>
      <c r="E179" s="3">
        <f t="shared" si="5"/>
        <v>0.66666666666666663</v>
      </c>
      <c r="F179" t="s">
        <v>1259</v>
      </c>
    </row>
    <row r="180" spans="1:6" x14ac:dyDescent="0.2">
      <c r="A180" t="s">
        <v>3</v>
      </c>
      <c r="B180" s="1">
        <v>42899</v>
      </c>
      <c r="C180" s="1" t="str">
        <f t="shared" si="4"/>
        <v>Tuesday</v>
      </c>
      <c r="D180" s="2">
        <v>0.68</v>
      </c>
      <c r="E180" s="3">
        <f t="shared" si="5"/>
        <v>0.66666666666666663</v>
      </c>
      <c r="F180" t="s">
        <v>1260</v>
      </c>
    </row>
    <row r="181" spans="1:6" x14ac:dyDescent="0.2">
      <c r="A181" t="s">
        <v>1091</v>
      </c>
      <c r="B181" s="1">
        <v>42899</v>
      </c>
      <c r="C181" s="1" t="str">
        <f t="shared" si="4"/>
        <v>Tuesday</v>
      </c>
      <c r="D181" s="2">
        <v>0.68048611111111112</v>
      </c>
      <c r="E181" s="3">
        <f t="shared" si="5"/>
        <v>0.66666666666666663</v>
      </c>
      <c r="F181" t="s">
        <v>1261</v>
      </c>
    </row>
    <row r="182" spans="1:6" x14ac:dyDescent="0.2">
      <c r="A182" t="s">
        <v>3</v>
      </c>
      <c r="B182" s="1">
        <v>42899</v>
      </c>
      <c r="C182" s="1" t="str">
        <f t="shared" si="4"/>
        <v>Tuesday</v>
      </c>
      <c r="D182" s="2">
        <v>0.68090277777777775</v>
      </c>
      <c r="E182" s="3">
        <f t="shared" si="5"/>
        <v>0.66666666666666663</v>
      </c>
      <c r="F182" t="s">
        <v>1262</v>
      </c>
    </row>
    <row r="183" spans="1:6" x14ac:dyDescent="0.2">
      <c r="A183" t="s">
        <v>1091</v>
      </c>
      <c r="B183" s="1">
        <v>42899</v>
      </c>
      <c r="C183" s="1" t="str">
        <f t="shared" si="4"/>
        <v>Tuesday</v>
      </c>
      <c r="D183" s="2">
        <v>0.68690972222222213</v>
      </c>
      <c r="E183" s="3">
        <f t="shared" si="5"/>
        <v>0.66666666666666663</v>
      </c>
      <c r="F183" t="s">
        <v>1263</v>
      </c>
    </row>
    <row r="184" spans="1:6" x14ac:dyDescent="0.2">
      <c r="A184" t="s">
        <v>3</v>
      </c>
      <c r="B184" s="1">
        <v>42902</v>
      </c>
      <c r="C184" s="1" t="str">
        <f t="shared" si="4"/>
        <v>Friday</v>
      </c>
      <c r="D184" s="2">
        <v>0.66324074074074069</v>
      </c>
      <c r="E184" s="3">
        <f t="shared" si="5"/>
        <v>0.66666666666666663</v>
      </c>
      <c r="F184" t="s">
        <v>1264</v>
      </c>
    </row>
    <row r="185" spans="1:6" x14ac:dyDescent="0.2">
      <c r="A185" t="s">
        <v>1091</v>
      </c>
      <c r="B185" s="1">
        <v>42902</v>
      </c>
      <c r="C185" s="1" t="str">
        <f t="shared" si="4"/>
        <v>Friday</v>
      </c>
      <c r="D185" s="2">
        <v>0.6635416666666667</v>
      </c>
      <c r="E185" s="3">
        <f t="shared" si="5"/>
        <v>0.66666666666666663</v>
      </c>
      <c r="F185" t="s">
        <v>1265</v>
      </c>
    </row>
    <row r="186" spans="1:6" x14ac:dyDescent="0.2">
      <c r="A186" t="s">
        <v>1091</v>
      </c>
      <c r="B186" s="1">
        <v>42902</v>
      </c>
      <c r="C186" s="1" t="str">
        <f t="shared" si="4"/>
        <v>Friday</v>
      </c>
      <c r="D186" s="2">
        <v>0.66363425925925923</v>
      </c>
      <c r="E186" s="3">
        <f t="shared" si="5"/>
        <v>0.66666666666666663</v>
      </c>
      <c r="F186" t="s">
        <v>1266</v>
      </c>
    </row>
    <row r="187" spans="1:6" x14ac:dyDescent="0.2">
      <c r="A187" t="s">
        <v>1091</v>
      </c>
      <c r="B187" s="1">
        <v>42902</v>
      </c>
      <c r="C187" s="1" t="str">
        <f t="shared" si="4"/>
        <v>Friday</v>
      </c>
      <c r="D187" s="2">
        <v>0.66369212962962965</v>
      </c>
      <c r="E187" s="3">
        <f t="shared" si="5"/>
        <v>0.66666666666666663</v>
      </c>
      <c r="F187" t="s">
        <v>1267</v>
      </c>
    </row>
    <row r="188" spans="1:6" x14ac:dyDescent="0.2">
      <c r="A188" t="s">
        <v>1091</v>
      </c>
      <c r="B188" s="1">
        <v>42902</v>
      </c>
      <c r="C188" s="1" t="str">
        <f t="shared" si="4"/>
        <v>Friday</v>
      </c>
      <c r="D188" s="2">
        <v>0.6658101851851852</v>
      </c>
      <c r="E188" s="3">
        <f t="shared" si="5"/>
        <v>0.66666666666666663</v>
      </c>
      <c r="F188" t="s">
        <v>1268</v>
      </c>
    </row>
    <row r="189" spans="1:6" x14ac:dyDescent="0.2">
      <c r="A189" t="s">
        <v>1091</v>
      </c>
      <c r="B189" s="1">
        <v>42902</v>
      </c>
      <c r="C189" s="1" t="str">
        <f t="shared" si="4"/>
        <v>Friday</v>
      </c>
      <c r="D189" s="2">
        <v>0.66591435185185188</v>
      </c>
      <c r="E189" s="3">
        <f t="shared" si="5"/>
        <v>0.66666666666666663</v>
      </c>
      <c r="F189" t="s">
        <v>1269</v>
      </c>
    </row>
    <row r="190" spans="1:6" x14ac:dyDescent="0.2">
      <c r="A190" t="s">
        <v>1091</v>
      </c>
      <c r="B190" s="1">
        <v>42902</v>
      </c>
      <c r="C190" s="1" t="str">
        <f t="shared" si="4"/>
        <v>Friday</v>
      </c>
      <c r="D190" s="2">
        <v>0.66614583333333333</v>
      </c>
      <c r="E190" s="3">
        <f t="shared" si="5"/>
        <v>0.66666666666666663</v>
      </c>
      <c r="F190" t="s">
        <v>1270</v>
      </c>
    </row>
    <row r="191" spans="1:6" x14ac:dyDescent="0.2">
      <c r="A191" t="s">
        <v>3</v>
      </c>
      <c r="B191" s="1">
        <v>42902</v>
      </c>
      <c r="C191" s="1" t="str">
        <f t="shared" si="4"/>
        <v>Friday</v>
      </c>
      <c r="D191" s="2">
        <v>0.66626157407407405</v>
      </c>
      <c r="E191" s="3">
        <f t="shared" si="5"/>
        <v>0.66666666666666663</v>
      </c>
      <c r="F191" t="s">
        <v>1271</v>
      </c>
    </row>
    <row r="192" spans="1:6" x14ac:dyDescent="0.2">
      <c r="A192" t="s">
        <v>1091</v>
      </c>
      <c r="B192" s="1">
        <v>42902</v>
      </c>
      <c r="C192" s="1" t="str">
        <f t="shared" si="4"/>
        <v>Friday</v>
      </c>
      <c r="D192" s="2">
        <v>0.66644675925925922</v>
      </c>
      <c r="E192" s="3">
        <f t="shared" si="5"/>
        <v>0.66666666666666663</v>
      </c>
      <c r="F192" t="s">
        <v>1272</v>
      </c>
    </row>
    <row r="193" spans="1:6" x14ac:dyDescent="0.2">
      <c r="A193" t="s">
        <v>1091</v>
      </c>
      <c r="B193" s="1">
        <v>42902</v>
      </c>
      <c r="C193" s="1" t="str">
        <f t="shared" si="4"/>
        <v>Friday</v>
      </c>
      <c r="D193" s="2">
        <v>0.66659722222222217</v>
      </c>
      <c r="E193" s="3">
        <f t="shared" si="5"/>
        <v>0.66666666666666663</v>
      </c>
      <c r="F193" t="s">
        <v>1273</v>
      </c>
    </row>
    <row r="194" spans="1:6" x14ac:dyDescent="0.2">
      <c r="A194" t="s">
        <v>1091</v>
      </c>
      <c r="B194" s="1">
        <v>42902</v>
      </c>
      <c r="C194" s="1" t="str">
        <f t="shared" ref="C194:C257" si="6">TEXT(B194,"dddd")</f>
        <v>Friday</v>
      </c>
      <c r="D194" s="2">
        <v>0.66684027777777777</v>
      </c>
      <c r="E194" s="3">
        <f t="shared" ref="E194:E257" si="7">MROUND(D194,"1:00")</f>
        <v>0.66666666666666663</v>
      </c>
      <c r="F194" t="s">
        <v>1274</v>
      </c>
    </row>
    <row r="195" spans="1:6" x14ac:dyDescent="0.2">
      <c r="A195" t="s">
        <v>1091</v>
      </c>
      <c r="B195" s="1">
        <v>42902</v>
      </c>
      <c r="C195" s="1" t="str">
        <f t="shared" si="6"/>
        <v>Friday</v>
      </c>
      <c r="D195" s="2">
        <v>0.66718749999999993</v>
      </c>
      <c r="E195" s="3">
        <f t="shared" si="7"/>
        <v>0.66666666666666663</v>
      </c>
      <c r="F195" t="s">
        <v>1275</v>
      </c>
    </row>
    <row r="196" spans="1:6" x14ac:dyDescent="0.2">
      <c r="A196" t="s">
        <v>1091</v>
      </c>
      <c r="B196" s="1">
        <v>42902</v>
      </c>
      <c r="C196" s="1" t="str">
        <f t="shared" si="6"/>
        <v>Friday</v>
      </c>
      <c r="D196" s="2">
        <v>0.66724537037037035</v>
      </c>
      <c r="E196" s="3">
        <f t="shared" si="7"/>
        <v>0.66666666666666663</v>
      </c>
      <c r="F196" t="s">
        <v>1276</v>
      </c>
    </row>
    <row r="197" spans="1:6" x14ac:dyDescent="0.2">
      <c r="A197" t="s">
        <v>1091</v>
      </c>
      <c r="B197" s="1">
        <v>42902</v>
      </c>
      <c r="C197" s="1" t="str">
        <f t="shared" si="6"/>
        <v>Friday</v>
      </c>
      <c r="D197" s="2">
        <v>0.6685416666666667</v>
      </c>
      <c r="E197" s="3">
        <f t="shared" si="7"/>
        <v>0.66666666666666663</v>
      </c>
      <c r="F197" t="s">
        <v>1277</v>
      </c>
    </row>
    <row r="198" spans="1:6" x14ac:dyDescent="0.2">
      <c r="A198" t="s">
        <v>1091</v>
      </c>
      <c r="B198" s="1">
        <v>42902</v>
      </c>
      <c r="C198" s="1" t="str">
        <f t="shared" si="6"/>
        <v>Friday</v>
      </c>
      <c r="D198" s="2">
        <v>0.66876157407407411</v>
      </c>
      <c r="E198" s="3">
        <f t="shared" si="7"/>
        <v>0.66666666666666663</v>
      </c>
      <c r="F198" t="s">
        <v>1278</v>
      </c>
    </row>
    <row r="199" spans="1:6" x14ac:dyDescent="0.2">
      <c r="A199" t="s">
        <v>1091</v>
      </c>
      <c r="B199" s="1">
        <v>42902</v>
      </c>
      <c r="C199" s="1" t="str">
        <f t="shared" si="6"/>
        <v>Friday</v>
      </c>
      <c r="D199" s="2">
        <v>0.66885416666666664</v>
      </c>
      <c r="E199" s="3">
        <f t="shared" si="7"/>
        <v>0.66666666666666663</v>
      </c>
      <c r="F199" t="s">
        <v>1206</v>
      </c>
    </row>
    <row r="200" spans="1:6" x14ac:dyDescent="0.2">
      <c r="A200" t="s">
        <v>1091</v>
      </c>
      <c r="B200" s="1">
        <v>42902</v>
      </c>
      <c r="C200" s="1" t="str">
        <f t="shared" si="6"/>
        <v>Friday</v>
      </c>
      <c r="D200" s="2">
        <v>0.66890046296296291</v>
      </c>
      <c r="E200" s="3">
        <f t="shared" si="7"/>
        <v>0.66666666666666663</v>
      </c>
      <c r="F200" t="s">
        <v>631</v>
      </c>
    </row>
    <row r="201" spans="1:6" x14ac:dyDescent="0.2">
      <c r="A201" t="s">
        <v>1091</v>
      </c>
      <c r="B201" s="1">
        <v>42902</v>
      </c>
      <c r="C201" s="1" t="str">
        <f t="shared" si="6"/>
        <v>Friday</v>
      </c>
      <c r="D201" s="2">
        <v>0.69674768518518526</v>
      </c>
      <c r="E201" s="3">
        <f t="shared" si="7"/>
        <v>0.70833333333333326</v>
      </c>
      <c r="F201" t="s">
        <v>1279</v>
      </c>
    </row>
    <row r="202" spans="1:6" x14ac:dyDescent="0.2">
      <c r="A202" t="s">
        <v>3</v>
      </c>
      <c r="B202" s="1">
        <v>42902</v>
      </c>
      <c r="C202" s="1" t="str">
        <f t="shared" si="6"/>
        <v>Friday</v>
      </c>
      <c r="D202" s="2">
        <v>0.69685185185185183</v>
      </c>
      <c r="E202" s="3">
        <f t="shared" si="7"/>
        <v>0.70833333333333326</v>
      </c>
      <c r="F202" t="s">
        <v>1280</v>
      </c>
    </row>
    <row r="203" spans="1:6" x14ac:dyDescent="0.2">
      <c r="A203" t="s">
        <v>1091</v>
      </c>
      <c r="B203" s="1">
        <v>42902</v>
      </c>
      <c r="C203" s="1" t="str">
        <f t="shared" si="6"/>
        <v>Friday</v>
      </c>
      <c r="D203" s="2">
        <v>0.69861111111111107</v>
      </c>
      <c r="E203" s="3">
        <f t="shared" si="7"/>
        <v>0.70833333333333326</v>
      </c>
      <c r="F203" t="s">
        <v>1281</v>
      </c>
    </row>
    <row r="204" spans="1:6" x14ac:dyDescent="0.2">
      <c r="A204" t="s">
        <v>1091</v>
      </c>
      <c r="B204" s="1">
        <v>42912</v>
      </c>
      <c r="C204" s="1" t="str">
        <f t="shared" si="6"/>
        <v>Monday</v>
      </c>
      <c r="D204" s="2">
        <v>0.96332175925925922</v>
      </c>
      <c r="E204" s="3">
        <f t="shared" si="7"/>
        <v>0.95833333333333326</v>
      </c>
      <c r="F204" t="s">
        <v>1282</v>
      </c>
    </row>
    <row r="205" spans="1:6" x14ac:dyDescent="0.2">
      <c r="A205" t="s">
        <v>1091</v>
      </c>
      <c r="B205" s="1">
        <v>42912</v>
      </c>
      <c r="C205" s="1" t="str">
        <f t="shared" si="6"/>
        <v>Monday</v>
      </c>
      <c r="D205" s="2">
        <v>0.97293981481481484</v>
      </c>
      <c r="E205" s="3">
        <f t="shared" si="7"/>
        <v>0.95833333333333326</v>
      </c>
      <c r="F205" t="s">
        <v>1283</v>
      </c>
    </row>
    <row r="206" spans="1:6" x14ac:dyDescent="0.2">
      <c r="A206" t="s">
        <v>1091</v>
      </c>
      <c r="B206" s="1">
        <v>42912</v>
      </c>
      <c r="C206" s="1" t="str">
        <f t="shared" si="6"/>
        <v>Monday</v>
      </c>
      <c r="D206" s="2">
        <v>0.97454861111111113</v>
      </c>
      <c r="E206" s="3">
        <f t="shared" si="7"/>
        <v>0.95833333333333326</v>
      </c>
      <c r="F206" t="s">
        <v>1284</v>
      </c>
    </row>
    <row r="207" spans="1:6" x14ac:dyDescent="0.2">
      <c r="A207" t="s">
        <v>1091</v>
      </c>
      <c r="B207" s="1">
        <v>42913</v>
      </c>
      <c r="C207" s="1" t="str">
        <f t="shared" si="6"/>
        <v>Tuesday</v>
      </c>
      <c r="D207" s="2">
        <v>5.7754629629629623E-3</v>
      </c>
      <c r="E207" s="3">
        <f t="shared" si="7"/>
        <v>0</v>
      </c>
      <c r="F207" t="s">
        <v>1285</v>
      </c>
    </row>
    <row r="208" spans="1:6" x14ac:dyDescent="0.2">
      <c r="A208" t="s">
        <v>1091</v>
      </c>
      <c r="B208" s="1">
        <v>42913</v>
      </c>
      <c r="C208" s="1" t="str">
        <f t="shared" si="6"/>
        <v>Tuesday</v>
      </c>
      <c r="D208" s="2">
        <v>6.0648148148148145E-3</v>
      </c>
      <c r="E208" s="3">
        <f t="shared" si="7"/>
        <v>0</v>
      </c>
      <c r="F208" t="s">
        <v>1286</v>
      </c>
    </row>
    <row r="209" spans="1:6" x14ac:dyDescent="0.2">
      <c r="A209" t="s">
        <v>1091</v>
      </c>
      <c r="B209" s="1">
        <v>42913</v>
      </c>
      <c r="C209" s="1" t="str">
        <f t="shared" si="6"/>
        <v>Tuesday</v>
      </c>
      <c r="D209" s="2">
        <v>6.3425925925925915E-3</v>
      </c>
      <c r="E209" s="3">
        <f t="shared" si="7"/>
        <v>0</v>
      </c>
      <c r="F209" t="s">
        <v>1287</v>
      </c>
    </row>
    <row r="210" spans="1:6" x14ac:dyDescent="0.2">
      <c r="A210" t="s">
        <v>3</v>
      </c>
      <c r="B210" s="1">
        <v>42913</v>
      </c>
      <c r="C210" s="1" t="str">
        <f t="shared" si="6"/>
        <v>Tuesday</v>
      </c>
      <c r="D210" s="2">
        <v>7.5694444444444446E-3</v>
      </c>
      <c r="E210" s="3">
        <f t="shared" si="7"/>
        <v>0</v>
      </c>
      <c r="F210" t="s">
        <v>1288</v>
      </c>
    </row>
    <row r="211" spans="1:6" x14ac:dyDescent="0.2">
      <c r="A211" t="s">
        <v>1091</v>
      </c>
      <c r="B211" s="1">
        <v>42913</v>
      </c>
      <c r="C211" s="1" t="str">
        <f t="shared" si="6"/>
        <v>Tuesday</v>
      </c>
      <c r="D211" s="2">
        <v>7.8819444444444432E-3</v>
      </c>
      <c r="E211" s="3">
        <f t="shared" si="7"/>
        <v>0</v>
      </c>
      <c r="F211" t="s">
        <v>1289</v>
      </c>
    </row>
    <row r="212" spans="1:6" x14ac:dyDescent="0.2">
      <c r="A212" t="s">
        <v>3</v>
      </c>
      <c r="B212" s="1">
        <v>42913</v>
      </c>
      <c r="C212" s="1" t="str">
        <f t="shared" si="6"/>
        <v>Tuesday</v>
      </c>
      <c r="D212" s="2">
        <v>8.9236111111111113E-3</v>
      </c>
      <c r="E212" s="3">
        <f t="shared" si="7"/>
        <v>0</v>
      </c>
      <c r="F212" t="s">
        <v>1290</v>
      </c>
    </row>
    <row r="213" spans="1:6" x14ac:dyDescent="0.2">
      <c r="A213" t="s">
        <v>1091</v>
      </c>
      <c r="B213" s="1">
        <v>42913</v>
      </c>
      <c r="C213" s="1" t="str">
        <f t="shared" si="6"/>
        <v>Tuesday</v>
      </c>
      <c r="D213" s="2">
        <v>1.1238425925925928E-2</v>
      </c>
      <c r="E213" s="3">
        <f t="shared" si="7"/>
        <v>0</v>
      </c>
      <c r="F213" t="s">
        <v>1291</v>
      </c>
    </row>
    <row r="214" spans="1:6" x14ac:dyDescent="0.2">
      <c r="A214" t="s">
        <v>1091</v>
      </c>
      <c r="B214" s="1">
        <v>42913</v>
      </c>
      <c r="C214" s="1" t="str">
        <f t="shared" si="6"/>
        <v>Tuesday</v>
      </c>
      <c r="D214" s="2">
        <v>1.1319444444444444E-2</v>
      </c>
      <c r="E214" s="3">
        <f t="shared" si="7"/>
        <v>0</v>
      </c>
      <c r="F214" t="s">
        <v>1292</v>
      </c>
    </row>
    <row r="215" spans="1:6" x14ac:dyDescent="0.2">
      <c r="A215" t="s">
        <v>1091</v>
      </c>
      <c r="B215" s="1">
        <v>42913</v>
      </c>
      <c r="C215" s="1" t="str">
        <f t="shared" si="6"/>
        <v>Tuesday</v>
      </c>
      <c r="D215" s="2">
        <v>1.34375E-2</v>
      </c>
      <c r="E215" s="3">
        <f t="shared" si="7"/>
        <v>0</v>
      </c>
      <c r="F215" t="s">
        <v>1293</v>
      </c>
    </row>
    <row r="216" spans="1:6" x14ac:dyDescent="0.2">
      <c r="A216" t="s">
        <v>1091</v>
      </c>
      <c r="B216" s="1">
        <v>42913</v>
      </c>
      <c r="C216" s="1" t="str">
        <f t="shared" si="6"/>
        <v>Tuesday</v>
      </c>
      <c r="D216" s="2">
        <v>1.4363425925925925E-2</v>
      </c>
      <c r="E216" s="3">
        <f t="shared" si="7"/>
        <v>0</v>
      </c>
      <c r="F216" t="s">
        <v>1294</v>
      </c>
    </row>
    <row r="217" spans="1:6" x14ac:dyDescent="0.2">
      <c r="A217" t="s">
        <v>1091</v>
      </c>
      <c r="B217" s="1">
        <v>42913</v>
      </c>
      <c r="C217" s="1" t="str">
        <f t="shared" si="6"/>
        <v>Tuesday</v>
      </c>
      <c r="D217" s="2">
        <v>1.4467592592592593E-2</v>
      </c>
      <c r="E217" s="3">
        <f t="shared" si="7"/>
        <v>0</v>
      </c>
      <c r="F217" t="s">
        <v>1295</v>
      </c>
    </row>
    <row r="218" spans="1:6" x14ac:dyDescent="0.2">
      <c r="A218" t="s">
        <v>3</v>
      </c>
      <c r="B218" s="1">
        <v>42913</v>
      </c>
      <c r="C218" s="1" t="str">
        <f t="shared" si="6"/>
        <v>Tuesday</v>
      </c>
      <c r="D218" s="2">
        <v>1.525462962962963E-2</v>
      </c>
      <c r="E218" s="3">
        <f t="shared" si="7"/>
        <v>0</v>
      </c>
      <c r="F218" t="s">
        <v>1296</v>
      </c>
    </row>
    <row r="219" spans="1:6" x14ac:dyDescent="0.2">
      <c r="A219" t="s">
        <v>1091</v>
      </c>
      <c r="B219" s="1">
        <v>42913</v>
      </c>
      <c r="C219" s="1" t="str">
        <f t="shared" si="6"/>
        <v>Tuesday</v>
      </c>
      <c r="D219" s="2">
        <v>1.5486111111111112E-2</v>
      </c>
      <c r="E219" s="3">
        <f t="shared" si="7"/>
        <v>0</v>
      </c>
      <c r="F219" t="s">
        <v>1297</v>
      </c>
    </row>
    <row r="220" spans="1:6" x14ac:dyDescent="0.2">
      <c r="A220" t="s">
        <v>1091</v>
      </c>
      <c r="B220" s="1">
        <v>42913</v>
      </c>
      <c r="C220" s="1" t="str">
        <f t="shared" si="6"/>
        <v>Tuesday</v>
      </c>
      <c r="D220" s="2">
        <v>4.1550925925925929E-2</v>
      </c>
      <c r="E220" s="3">
        <f t="shared" si="7"/>
        <v>4.1666666666666664E-2</v>
      </c>
      <c r="F220" t="s">
        <v>1298</v>
      </c>
    </row>
    <row r="221" spans="1:6" x14ac:dyDescent="0.2">
      <c r="A221" t="s">
        <v>1091</v>
      </c>
      <c r="B221" s="1">
        <v>42913</v>
      </c>
      <c r="C221" s="1" t="str">
        <f t="shared" si="6"/>
        <v>Tuesday</v>
      </c>
      <c r="D221" s="2">
        <v>4.1863425925925929E-2</v>
      </c>
      <c r="E221" s="3">
        <f t="shared" si="7"/>
        <v>4.1666666666666664E-2</v>
      </c>
      <c r="F221" t="s">
        <v>1299</v>
      </c>
    </row>
    <row r="222" spans="1:6" x14ac:dyDescent="0.2">
      <c r="A222" t="s">
        <v>1091</v>
      </c>
      <c r="B222" s="1">
        <v>42913</v>
      </c>
      <c r="C222" s="1" t="str">
        <f t="shared" si="6"/>
        <v>Tuesday</v>
      </c>
      <c r="D222" s="2">
        <v>4.3078703703703702E-2</v>
      </c>
      <c r="E222" s="3">
        <f t="shared" si="7"/>
        <v>4.1666666666666664E-2</v>
      </c>
      <c r="F222" t="s">
        <v>1300</v>
      </c>
    </row>
    <row r="223" spans="1:6" x14ac:dyDescent="0.2">
      <c r="A223" t="s">
        <v>1091</v>
      </c>
      <c r="B223" s="1">
        <v>42913</v>
      </c>
      <c r="C223" s="1" t="str">
        <f t="shared" si="6"/>
        <v>Tuesday</v>
      </c>
      <c r="D223" s="2">
        <v>4.3622685185185188E-2</v>
      </c>
      <c r="E223" s="3">
        <f t="shared" si="7"/>
        <v>4.1666666666666664E-2</v>
      </c>
      <c r="F223" t="s">
        <v>1301</v>
      </c>
    </row>
    <row r="224" spans="1:6" x14ac:dyDescent="0.2">
      <c r="A224" t="s">
        <v>1091</v>
      </c>
      <c r="B224" s="1">
        <v>42913</v>
      </c>
      <c r="C224" s="1" t="str">
        <f t="shared" si="6"/>
        <v>Tuesday</v>
      </c>
      <c r="D224" s="2">
        <v>4.4374999999999998E-2</v>
      </c>
      <c r="E224" s="3">
        <f t="shared" si="7"/>
        <v>4.1666666666666664E-2</v>
      </c>
      <c r="F224" t="s">
        <v>1302</v>
      </c>
    </row>
    <row r="225" spans="1:6" x14ac:dyDescent="0.2">
      <c r="A225" t="s">
        <v>1091</v>
      </c>
      <c r="B225" s="1">
        <v>42913</v>
      </c>
      <c r="C225" s="1" t="str">
        <f t="shared" si="6"/>
        <v>Tuesday</v>
      </c>
      <c r="D225" s="2">
        <v>4.5196759259259256E-2</v>
      </c>
      <c r="E225" s="3">
        <f t="shared" si="7"/>
        <v>4.1666666666666664E-2</v>
      </c>
      <c r="F225" t="s">
        <v>1303</v>
      </c>
    </row>
    <row r="226" spans="1:6" x14ac:dyDescent="0.2">
      <c r="A226" t="s">
        <v>1091</v>
      </c>
      <c r="B226" s="1">
        <v>42913</v>
      </c>
      <c r="C226" s="1" t="str">
        <f t="shared" si="6"/>
        <v>Tuesday</v>
      </c>
      <c r="D226" s="2">
        <v>4.5405092592592594E-2</v>
      </c>
      <c r="E226" s="3">
        <f t="shared" si="7"/>
        <v>4.1666666666666664E-2</v>
      </c>
      <c r="F226" t="s">
        <v>1304</v>
      </c>
    </row>
    <row r="227" spans="1:6" x14ac:dyDescent="0.2">
      <c r="A227" t="s">
        <v>1091</v>
      </c>
      <c r="B227" s="1">
        <v>42913</v>
      </c>
      <c r="C227" s="1" t="str">
        <f t="shared" si="6"/>
        <v>Tuesday</v>
      </c>
      <c r="D227" s="2">
        <v>4.6354166666666669E-2</v>
      </c>
      <c r="E227" s="3">
        <f t="shared" si="7"/>
        <v>4.1666666666666664E-2</v>
      </c>
      <c r="F227" t="s">
        <v>1305</v>
      </c>
    </row>
    <row r="228" spans="1:6" x14ac:dyDescent="0.2">
      <c r="A228" t="s">
        <v>1091</v>
      </c>
      <c r="B228" s="1">
        <v>42913</v>
      </c>
      <c r="C228" s="1" t="str">
        <f t="shared" si="6"/>
        <v>Tuesday</v>
      </c>
      <c r="D228" s="2">
        <v>4.6631944444444441E-2</v>
      </c>
      <c r="E228" s="3">
        <f t="shared" si="7"/>
        <v>4.1666666666666664E-2</v>
      </c>
      <c r="F228" t="s">
        <v>1306</v>
      </c>
    </row>
    <row r="229" spans="1:6" x14ac:dyDescent="0.2">
      <c r="A229" t="s">
        <v>1091</v>
      </c>
      <c r="B229" s="1">
        <v>42913</v>
      </c>
      <c r="C229" s="1" t="str">
        <f t="shared" si="6"/>
        <v>Tuesday</v>
      </c>
      <c r="D229" s="2">
        <v>4.7060185185185184E-2</v>
      </c>
      <c r="E229" s="3">
        <f t="shared" si="7"/>
        <v>4.1666666666666664E-2</v>
      </c>
      <c r="F229" t="s">
        <v>1307</v>
      </c>
    </row>
    <row r="230" spans="1:6" x14ac:dyDescent="0.2">
      <c r="A230" t="s">
        <v>1091</v>
      </c>
      <c r="B230" s="1">
        <v>42913</v>
      </c>
      <c r="C230" s="1" t="str">
        <f t="shared" si="6"/>
        <v>Tuesday</v>
      </c>
      <c r="D230" s="2">
        <v>4.7118055555555559E-2</v>
      </c>
      <c r="E230" s="3">
        <f t="shared" si="7"/>
        <v>4.1666666666666664E-2</v>
      </c>
      <c r="F230" t="s">
        <v>1308</v>
      </c>
    </row>
    <row r="231" spans="1:6" x14ac:dyDescent="0.2">
      <c r="A231" t="s">
        <v>1091</v>
      </c>
      <c r="B231" s="1">
        <v>42913</v>
      </c>
      <c r="C231" s="1" t="str">
        <f t="shared" si="6"/>
        <v>Tuesday</v>
      </c>
      <c r="D231" s="2">
        <v>4.7476851851851853E-2</v>
      </c>
      <c r="E231" s="3">
        <f t="shared" si="7"/>
        <v>4.1666666666666664E-2</v>
      </c>
      <c r="F231" t="s">
        <v>1309</v>
      </c>
    </row>
    <row r="232" spans="1:6" x14ac:dyDescent="0.2">
      <c r="A232" t="s">
        <v>1091</v>
      </c>
      <c r="B232" s="1">
        <v>42913</v>
      </c>
      <c r="C232" s="1" t="str">
        <f t="shared" si="6"/>
        <v>Tuesday</v>
      </c>
      <c r="D232" s="2">
        <v>4.9166666666666664E-2</v>
      </c>
      <c r="E232" s="3">
        <f t="shared" si="7"/>
        <v>4.1666666666666664E-2</v>
      </c>
      <c r="F232" t="s">
        <v>1310</v>
      </c>
    </row>
    <row r="233" spans="1:6" x14ac:dyDescent="0.2">
      <c r="A233" t="s">
        <v>1091</v>
      </c>
      <c r="B233" s="1">
        <v>42913</v>
      </c>
      <c r="C233" s="1" t="str">
        <f t="shared" si="6"/>
        <v>Tuesday</v>
      </c>
      <c r="D233" s="2">
        <v>5.0277777777777775E-2</v>
      </c>
      <c r="E233" s="3">
        <f t="shared" si="7"/>
        <v>4.1666666666666664E-2</v>
      </c>
      <c r="F233" t="s">
        <v>1311</v>
      </c>
    </row>
    <row r="234" spans="1:6" x14ac:dyDescent="0.2">
      <c r="A234" t="s">
        <v>3</v>
      </c>
      <c r="B234" s="1">
        <v>42926</v>
      </c>
      <c r="C234" s="1" t="str">
        <f t="shared" si="6"/>
        <v>Monday</v>
      </c>
      <c r="D234" s="2">
        <v>0.5632638888888889</v>
      </c>
      <c r="E234" s="3">
        <f t="shared" si="7"/>
        <v>0.58333333333333326</v>
      </c>
      <c r="F234" t="s">
        <v>1312</v>
      </c>
    </row>
    <row r="235" spans="1:6" x14ac:dyDescent="0.2">
      <c r="A235" t="s">
        <v>1091</v>
      </c>
      <c r="B235" s="1">
        <v>42926</v>
      </c>
      <c r="C235" s="1" t="str">
        <f t="shared" si="6"/>
        <v>Monday</v>
      </c>
      <c r="D235" s="2">
        <v>0.56907407407407407</v>
      </c>
      <c r="E235" s="3">
        <f t="shared" si="7"/>
        <v>0.58333333333333326</v>
      </c>
      <c r="F235" t="s">
        <v>1313</v>
      </c>
    </row>
    <row r="236" spans="1:6" x14ac:dyDescent="0.2">
      <c r="A236" t="s">
        <v>3</v>
      </c>
      <c r="B236" s="1">
        <v>42926</v>
      </c>
      <c r="C236" s="1" t="str">
        <f t="shared" si="6"/>
        <v>Monday</v>
      </c>
      <c r="D236" s="2">
        <v>0.56936342592592593</v>
      </c>
      <c r="E236" s="3">
        <f t="shared" si="7"/>
        <v>0.58333333333333326</v>
      </c>
      <c r="F236" t="s">
        <v>1314</v>
      </c>
    </row>
    <row r="237" spans="1:6" x14ac:dyDescent="0.2">
      <c r="A237" t="s">
        <v>1091</v>
      </c>
      <c r="B237" s="1">
        <v>42926</v>
      </c>
      <c r="C237" s="1" t="str">
        <f t="shared" si="6"/>
        <v>Monday</v>
      </c>
      <c r="D237" s="2">
        <v>0.569849537037037</v>
      </c>
      <c r="E237" s="3">
        <f t="shared" si="7"/>
        <v>0.58333333333333326</v>
      </c>
      <c r="F237" t="s">
        <v>1315</v>
      </c>
    </row>
    <row r="238" spans="1:6" x14ac:dyDescent="0.2">
      <c r="A238" t="s">
        <v>1091</v>
      </c>
      <c r="B238" s="1">
        <v>42926</v>
      </c>
      <c r="C238" s="1" t="str">
        <f t="shared" si="6"/>
        <v>Monday</v>
      </c>
      <c r="D238" s="2">
        <v>0.57020833333333332</v>
      </c>
      <c r="E238" s="3">
        <f t="shared" si="7"/>
        <v>0.58333333333333326</v>
      </c>
      <c r="F238" t="s">
        <v>1316</v>
      </c>
    </row>
    <row r="239" spans="1:6" x14ac:dyDescent="0.2">
      <c r="A239" t="s">
        <v>1091</v>
      </c>
      <c r="B239" s="1">
        <v>42926</v>
      </c>
      <c r="C239" s="1" t="str">
        <f t="shared" si="6"/>
        <v>Monday</v>
      </c>
      <c r="D239" s="2">
        <v>0.5704745370370371</v>
      </c>
      <c r="E239" s="3">
        <f t="shared" si="7"/>
        <v>0.58333333333333326</v>
      </c>
      <c r="F239" t="s">
        <v>1317</v>
      </c>
    </row>
    <row r="240" spans="1:6" x14ac:dyDescent="0.2">
      <c r="A240" t="s">
        <v>1091</v>
      </c>
      <c r="B240" s="1">
        <v>42926</v>
      </c>
      <c r="C240" s="1" t="str">
        <f t="shared" si="6"/>
        <v>Monday</v>
      </c>
      <c r="D240" s="2">
        <v>0.57065972222222217</v>
      </c>
      <c r="E240" s="3">
        <f t="shared" si="7"/>
        <v>0.58333333333333326</v>
      </c>
      <c r="F240" t="s">
        <v>1318</v>
      </c>
    </row>
    <row r="241" spans="1:6" x14ac:dyDescent="0.2">
      <c r="A241" t="s">
        <v>1091</v>
      </c>
      <c r="B241" s="1">
        <v>42926</v>
      </c>
      <c r="C241" s="1" t="str">
        <f t="shared" si="6"/>
        <v>Monday</v>
      </c>
      <c r="D241" s="2">
        <v>0.57119212962962962</v>
      </c>
      <c r="E241" s="3">
        <f t="shared" si="7"/>
        <v>0.58333333333333326</v>
      </c>
      <c r="F241" t="s">
        <v>112</v>
      </c>
    </row>
    <row r="242" spans="1:6" x14ac:dyDescent="0.2">
      <c r="A242" t="s">
        <v>3</v>
      </c>
      <c r="B242" s="1">
        <v>42926</v>
      </c>
      <c r="C242" s="1" t="str">
        <f t="shared" si="6"/>
        <v>Monday</v>
      </c>
      <c r="D242" s="2">
        <v>0.57466435185185183</v>
      </c>
      <c r="E242" s="3">
        <f t="shared" si="7"/>
        <v>0.58333333333333326</v>
      </c>
      <c r="F242" t="s">
        <v>1319</v>
      </c>
    </row>
    <row r="243" spans="1:6" x14ac:dyDescent="0.2">
      <c r="A243" t="s">
        <v>3</v>
      </c>
      <c r="B243" s="1">
        <v>42926</v>
      </c>
      <c r="C243" s="1" t="str">
        <f t="shared" si="6"/>
        <v>Monday</v>
      </c>
      <c r="D243" s="2">
        <v>0.57579861111111108</v>
      </c>
      <c r="E243" s="3">
        <f t="shared" si="7"/>
        <v>0.58333333333333326</v>
      </c>
      <c r="F243" t="s">
        <v>1320</v>
      </c>
    </row>
    <row r="244" spans="1:6" x14ac:dyDescent="0.2">
      <c r="A244" t="s">
        <v>1091</v>
      </c>
      <c r="B244" s="1">
        <v>42926</v>
      </c>
      <c r="C244" s="1" t="str">
        <f t="shared" si="6"/>
        <v>Monday</v>
      </c>
      <c r="D244" s="2">
        <v>0.5779629629629629</v>
      </c>
      <c r="E244" s="3">
        <f t="shared" si="7"/>
        <v>0.58333333333333326</v>
      </c>
      <c r="F244" t="s">
        <v>1321</v>
      </c>
    </row>
    <row r="245" spans="1:6" x14ac:dyDescent="0.2">
      <c r="A245" t="s">
        <v>3</v>
      </c>
      <c r="B245" s="1">
        <v>42926</v>
      </c>
      <c r="C245" s="1" t="str">
        <f t="shared" si="6"/>
        <v>Monday</v>
      </c>
      <c r="D245" s="2">
        <v>0.57925925925925925</v>
      </c>
      <c r="E245" s="3">
        <f t="shared" si="7"/>
        <v>0.58333333333333326</v>
      </c>
      <c r="F245" t="s">
        <v>1322</v>
      </c>
    </row>
    <row r="246" spans="1:6" x14ac:dyDescent="0.2">
      <c r="A246" t="s">
        <v>1091</v>
      </c>
      <c r="B246" s="1">
        <v>42926</v>
      </c>
      <c r="C246" s="1" t="str">
        <f t="shared" si="6"/>
        <v>Monday</v>
      </c>
      <c r="D246" s="2">
        <v>0.58429398148148148</v>
      </c>
      <c r="E246" s="3">
        <f t="shared" si="7"/>
        <v>0.58333333333333326</v>
      </c>
      <c r="F246" t="s">
        <v>1323</v>
      </c>
    </row>
    <row r="247" spans="1:6" x14ac:dyDescent="0.2">
      <c r="A247" t="s">
        <v>1091</v>
      </c>
      <c r="B247" s="1">
        <v>42926</v>
      </c>
      <c r="C247" s="1" t="str">
        <f t="shared" si="6"/>
        <v>Monday</v>
      </c>
      <c r="D247" s="2">
        <v>0.58443287037037039</v>
      </c>
      <c r="E247" s="3">
        <f t="shared" si="7"/>
        <v>0.58333333333333326</v>
      </c>
      <c r="F247" t="s">
        <v>1324</v>
      </c>
    </row>
    <row r="248" spans="1:6" x14ac:dyDescent="0.2">
      <c r="A248" t="s">
        <v>3</v>
      </c>
      <c r="B248" s="1">
        <v>42926</v>
      </c>
      <c r="C248" s="1" t="str">
        <f t="shared" si="6"/>
        <v>Monday</v>
      </c>
      <c r="D248" s="2">
        <v>0.5879050925925926</v>
      </c>
      <c r="E248" s="3">
        <f t="shared" si="7"/>
        <v>0.58333333333333326</v>
      </c>
      <c r="F248" t="s">
        <v>123</v>
      </c>
    </row>
    <row r="249" spans="1:6" x14ac:dyDescent="0.2">
      <c r="A249" t="s">
        <v>1091</v>
      </c>
      <c r="B249" s="1">
        <v>42926</v>
      </c>
      <c r="C249" s="1" t="str">
        <f t="shared" si="6"/>
        <v>Monday</v>
      </c>
      <c r="D249" s="2">
        <v>0.59228009259259262</v>
      </c>
      <c r="E249" s="3">
        <f t="shared" si="7"/>
        <v>0.58333333333333326</v>
      </c>
      <c r="F249" t="s">
        <v>1325</v>
      </c>
    </row>
    <row r="250" spans="1:6" x14ac:dyDescent="0.2">
      <c r="A250" t="s">
        <v>1091</v>
      </c>
      <c r="B250" s="1">
        <v>42926</v>
      </c>
      <c r="C250" s="1" t="str">
        <f t="shared" si="6"/>
        <v>Monday</v>
      </c>
      <c r="D250" s="2">
        <v>0.59262731481481479</v>
      </c>
      <c r="E250" s="3">
        <f t="shared" si="7"/>
        <v>0.58333333333333326</v>
      </c>
      <c r="F250" t="s">
        <v>1326</v>
      </c>
    </row>
    <row r="251" spans="1:6" x14ac:dyDescent="0.2">
      <c r="A251" t="s">
        <v>1091</v>
      </c>
      <c r="B251" s="1">
        <v>42926</v>
      </c>
      <c r="C251" s="1" t="str">
        <f t="shared" si="6"/>
        <v>Monday</v>
      </c>
      <c r="D251" s="2">
        <v>0.5930671296296296</v>
      </c>
      <c r="E251" s="3">
        <f t="shared" si="7"/>
        <v>0.58333333333333326</v>
      </c>
      <c r="F251" t="s">
        <v>1327</v>
      </c>
    </row>
    <row r="252" spans="1:6" x14ac:dyDescent="0.2">
      <c r="A252" t="s">
        <v>3</v>
      </c>
      <c r="B252" s="1">
        <v>42926</v>
      </c>
      <c r="C252" s="1" t="str">
        <f t="shared" si="6"/>
        <v>Monday</v>
      </c>
      <c r="D252" s="2">
        <v>0.60265046296296299</v>
      </c>
      <c r="E252" s="3">
        <f t="shared" si="7"/>
        <v>0.58333333333333326</v>
      </c>
      <c r="F252" t="s">
        <v>1328</v>
      </c>
    </row>
    <row r="253" spans="1:6" x14ac:dyDescent="0.2">
      <c r="A253" t="s">
        <v>1091</v>
      </c>
      <c r="B253" s="1">
        <v>42926</v>
      </c>
      <c r="C253" s="1" t="str">
        <f t="shared" si="6"/>
        <v>Monday</v>
      </c>
      <c r="D253" s="2">
        <v>0.63048611111111108</v>
      </c>
      <c r="E253" s="3">
        <f t="shared" si="7"/>
        <v>0.625</v>
      </c>
      <c r="F253" t="s">
        <v>1329</v>
      </c>
    </row>
    <row r="254" spans="1:6" x14ac:dyDescent="0.2">
      <c r="A254" t="s">
        <v>1091</v>
      </c>
      <c r="B254" s="1">
        <v>42926</v>
      </c>
      <c r="C254" s="1" t="str">
        <f t="shared" si="6"/>
        <v>Monday</v>
      </c>
      <c r="D254" s="2">
        <v>0.63074074074074071</v>
      </c>
      <c r="E254" s="3">
        <f t="shared" si="7"/>
        <v>0.625</v>
      </c>
      <c r="F254" t="s">
        <v>1330</v>
      </c>
    </row>
    <row r="255" spans="1:6" x14ac:dyDescent="0.2">
      <c r="A255" t="s">
        <v>1091</v>
      </c>
      <c r="B255" s="1">
        <v>42926</v>
      </c>
      <c r="C255" s="1" t="str">
        <f t="shared" si="6"/>
        <v>Monday</v>
      </c>
      <c r="D255" s="2">
        <v>0.63094907407407408</v>
      </c>
      <c r="E255" s="3">
        <f t="shared" si="7"/>
        <v>0.625</v>
      </c>
      <c r="F255" t="s">
        <v>1331</v>
      </c>
    </row>
    <row r="256" spans="1:6" x14ac:dyDescent="0.2">
      <c r="A256" t="s">
        <v>3</v>
      </c>
      <c r="B256" s="1">
        <v>42926</v>
      </c>
      <c r="C256" s="1" t="str">
        <f t="shared" si="6"/>
        <v>Monday</v>
      </c>
      <c r="D256" s="2">
        <v>0.63215277777777779</v>
      </c>
      <c r="E256" s="3">
        <f t="shared" si="7"/>
        <v>0.625</v>
      </c>
      <c r="F256" t="s">
        <v>1332</v>
      </c>
    </row>
    <row r="257" spans="1:6" x14ac:dyDescent="0.2">
      <c r="A257" t="s">
        <v>1091</v>
      </c>
      <c r="B257" s="1">
        <v>42926</v>
      </c>
      <c r="C257" s="1" t="str">
        <f t="shared" si="6"/>
        <v>Monday</v>
      </c>
      <c r="D257" s="2">
        <v>0.70596064814814818</v>
      </c>
      <c r="E257" s="3">
        <f t="shared" si="7"/>
        <v>0.70833333333333326</v>
      </c>
      <c r="F257" t="s">
        <v>1333</v>
      </c>
    </row>
    <row r="258" spans="1:6" x14ac:dyDescent="0.2">
      <c r="A258" t="s">
        <v>1091</v>
      </c>
      <c r="B258" s="1">
        <v>42926</v>
      </c>
      <c r="C258" s="1" t="str">
        <f t="shared" ref="C258:C314" si="8">TEXT(B258,"dddd")</f>
        <v>Monday</v>
      </c>
      <c r="D258" s="2">
        <v>0.7087268518518518</v>
      </c>
      <c r="E258" s="3">
        <f t="shared" ref="E258:E314" si="9">MROUND(D258,"1:00")</f>
        <v>0.70833333333333326</v>
      </c>
      <c r="F258" t="s">
        <v>1334</v>
      </c>
    </row>
    <row r="259" spans="1:6" x14ac:dyDescent="0.2">
      <c r="A259" t="s">
        <v>3</v>
      </c>
      <c r="B259" s="1">
        <v>42926</v>
      </c>
      <c r="C259" s="1" t="str">
        <f t="shared" si="8"/>
        <v>Monday</v>
      </c>
      <c r="D259" s="2">
        <v>0.70922453703703703</v>
      </c>
      <c r="E259" s="3">
        <f t="shared" si="9"/>
        <v>0.70833333333333326</v>
      </c>
      <c r="F259" t="s">
        <v>328</v>
      </c>
    </row>
    <row r="260" spans="1:6" x14ac:dyDescent="0.2">
      <c r="A260" t="s">
        <v>3</v>
      </c>
      <c r="B260" s="1">
        <v>42926</v>
      </c>
      <c r="C260" s="1" t="str">
        <f t="shared" si="8"/>
        <v>Monday</v>
      </c>
      <c r="D260" s="2">
        <v>0.71030092592592586</v>
      </c>
      <c r="E260" s="3">
        <f t="shared" si="9"/>
        <v>0.70833333333333326</v>
      </c>
      <c r="F260" t="s">
        <v>1335</v>
      </c>
    </row>
    <row r="261" spans="1:6" x14ac:dyDescent="0.2">
      <c r="A261" t="s">
        <v>3</v>
      </c>
      <c r="B261" s="1">
        <v>42926</v>
      </c>
      <c r="C261" s="1" t="str">
        <f t="shared" si="8"/>
        <v>Monday</v>
      </c>
      <c r="D261" s="2">
        <v>0.71062499999999995</v>
      </c>
      <c r="E261" s="3">
        <f t="shared" si="9"/>
        <v>0.70833333333333326</v>
      </c>
      <c r="F261" t="s">
        <v>1336</v>
      </c>
    </row>
    <row r="262" spans="1:6" x14ac:dyDescent="0.2">
      <c r="A262" t="s">
        <v>1091</v>
      </c>
      <c r="B262" s="1">
        <v>42926</v>
      </c>
      <c r="C262" s="1" t="str">
        <f t="shared" si="8"/>
        <v>Monday</v>
      </c>
      <c r="D262" s="2">
        <v>0.71596064814814808</v>
      </c>
      <c r="E262" s="3">
        <f t="shared" si="9"/>
        <v>0.70833333333333326</v>
      </c>
      <c r="F262" t="s">
        <v>1337</v>
      </c>
    </row>
    <row r="263" spans="1:6" x14ac:dyDescent="0.2">
      <c r="A263" t="s">
        <v>1091</v>
      </c>
      <c r="B263" s="1">
        <v>42926</v>
      </c>
      <c r="C263" s="1" t="str">
        <f t="shared" si="8"/>
        <v>Monday</v>
      </c>
      <c r="D263" s="2">
        <v>0.76998842592592587</v>
      </c>
      <c r="E263" s="3">
        <f t="shared" si="9"/>
        <v>0.75</v>
      </c>
      <c r="F263" t="s">
        <v>1338</v>
      </c>
    </row>
    <row r="264" spans="1:6" x14ac:dyDescent="0.2">
      <c r="A264" t="s">
        <v>1091</v>
      </c>
      <c r="B264" s="1">
        <v>42926</v>
      </c>
      <c r="C264" s="1" t="str">
        <f t="shared" si="8"/>
        <v>Monday</v>
      </c>
      <c r="D264" s="2">
        <v>0.77012731481481478</v>
      </c>
      <c r="E264" s="3">
        <f t="shared" si="9"/>
        <v>0.75</v>
      </c>
      <c r="F264" t="s">
        <v>1339</v>
      </c>
    </row>
    <row r="265" spans="1:6" x14ac:dyDescent="0.2">
      <c r="A265" t="s">
        <v>1091</v>
      </c>
      <c r="B265" s="1">
        <v>42926</v>
      </c>
      <c r="C265" s="1" t="str">
        <f t="shared" si="8"/>
        <v>Monday</v>
      </c>
      <c r="D265" s="2">
        <v>0.77025462962962965</v>
      </c>
      <c r="E265" s="3">
        <f t="shared" si="9"/>
        <v>0.75</v>
      </c>
      <c r="F265" t="s">
        <v>1340</v>
      </c>
    </row>
    <row r="266" spans="1:6" x14ac:dyDescent="0.2">
      <c r="A266" t="s">
        <v>1091</v>
      </c>
      <c r="B266" s="1">
        <v>42926</v>
      </c>
      <c r="C266" s="1" t="str">
        <f t="shared" si="8"/>
        <v>Monday</v>
      </c>
      <c r="D266" s="2">
        <v>0.77038194444444441</v>
      </c>
      <c r="E266" s="3">
        <f t="shared" si="9"/>
        <v>0.75</v>
      </c>
      <c r="F266" t="s">
        <v>1341</v>
      </c>
    </row>
    <row r="267" spans="1:6" x14ac:dyDescent="0.2">
      <c r="A267" t="s">
        <v>1091</v>
      </c>
      <c r="B267" s="1">
        <v>42926</v>
      </c>
      <c r="C267" s="1" t="str">
        <f t="shared" si="8"/>
        <v>Monday</v>
      </c>
      <c r="D267" s="2">
        <v>0.77056712962962959</v>
      </c>
      <c r="E267" s="3">
        <f t="shared" si="9"/>
        <v>0.75</v>
      </c>
      <c r="F267" t="s">
        <v>1342</v>
      </c>
    </row>
    <row r="268" spans="1:6" x14ac:dyDescent="0.2">
      <c r="A268" t="s">
        <v>1091</v>
      </c>
      <c r="B268" s="1">
        <v>42926</v>
      </c>
      <c r="C268" s="1" t="str">
        <f t="shared" si="8"/>
        <v>Monday</v>
      </c>
      <c r="D268" s="2">
        <v>0.7707060185185185</v>
      </c>
      <c r="E268" s="3">
        <f t="shared" si="9"/>
        <v>0.75</v>
      </c>
      <c r="F268" t="s">
        <v>1343</v>
      </c>
    </row>
    <row r="269" spans="1:6" x14ac:dyDescent="0.2">
      <c r="A269" t="s">
        <v>1091</v>
      </c>
      <c r="B269" s="1">
        <v>42926</v>
      </c>
      <c r="C269" s="1" t="str">
        <f t="shared" si="8"/>
        <v>Monday</v>
      </c>
      <c r="D269" s="2">
        <v>0.77071759259259265</v>
      </c>
      <c r="E269" s="3">
        <f t="shared" si="9"/>
        <v>0.75</v>
      </c>
      <c r="F269" t="s">
        <v>1344</v>
      </c>
    </row>
    <row r="270" spans="1:6" x14ac:dyDescent="0.2">
      <c r="A270" t="s">
        <v>1091</v>
      </c>
      <c r="B270" s="1">
        <v>42926</v>
      </c>
      <c r="C270" s="1" t="str">
        <f t="shared" si="8"/>
        <v>Monday</v>
      </c>
      <c r="D270" s="2">
        <v>0.77081018518518529</v>
      </c>
      <c r="E270" s="3">
        <f t="shared" si="9"/>
        <v>0.75</v>
      </c>
      <c r="F270" t="s">
        <v>1345</v>
      </c>
    </row>
    <row r="271" spans="1:6" x14ac:dyDescent="0.2">
      <c r="A271" t="s">
        <v>1091</v>
      </c>
      <c r="B271" s="1">
        <v>42926</v>
      </c>
      <c r="C271" s="1" t="str">
        <f t="shared" si="8"/>
        <v>Monday</v>
      </c>
      <c r="D271" s="2">
        <v>0.77085648148148145</v>
      </c>
      <c r="E271" s="3">
        <f t="shared" si="9"/>
        <v>0.79166666666666663</v>
      </c>
      <c r="F271" t="s">
        <v>1346</v>
      </c>
    </row>
    <row r="272" spans="1:6" x14ac:dyDescent="0.2">
      <c r="A272" t="s">
        <v>1091</v>
      </c>
      <c r="B272" s="1">
        <v>42926</v>
      </c>
      <c r="C272" s="1" t="str">
        <f t="shared" si="8"/>
        <v>Monday</v>
      </c>
      <c r="D272" s="2">
        <v>0.77146990740740751</v>
      </c>
      <c r="E272" s="3">
        <f t="shared" si="9"/>
        <v>0.79166666666666663</v>
      </c>
      <c r="F272" t="s">
        <v>112</v>
      </c>
    </row>
    <row r="273" spans="1:6" x14ac:dyDescent="0.2">
      <c r="A273" t="s">
        <v>1091</v>
      </c>
      <c r="B273" s="1">
        <v>42926</v>
      </c>
      <c r="C273" s="1" t="str">
        <f t="shared" si="8"/>
        <v>Monday</v>
      </c>
      <c r="D273" s="2">
        <v>0.77164351851851853</v>
      </c>
      <c r="E273" s="3">
        <f t="shared" si="9"/>
        <v>0.79166666666666663</v>
      </c>
      <c r="F273" t="s">
        <v>1347</v>
      </c>
    </row>
    <row r="274" spans="1:6" x14ac:dyDescent="0.2">
      <c r="A274" t="s">
        <v>1091</v>
      </c>
      <c r="B274" s="1">
        <v>42926</v>
      </c>
      <c r="C274" s="1" t="str">
        <f t="shared" si="8"/>
        <v>Monday</v>
      </c>
      <c r="D274" s="2">
        <v>0.77284722222222213</v>
      </c>
      <c r="E274" s="3">
        <f t="shared" si="9"/>
        <v>0.79166666666666663</v>
      </c>
      <c r="F274" t="s">
        <v>1348</v>
      </c>
    </row>
    <row r="275" spans="1:6" x14ac:dyDescent="0.2">
      <c r="A275" t="s">
        <v>1091</v>
      </c>
      <c r="B275" s="1">
        <v>42926</v>
      </c>
      <c r="C275" s="1" t="str">
        <f t="shared" si="8"/>
        <v>Monday</v>
      </c>
      <c r="D275" s="2">
        <v>0.77319444444444441</v>
      </c>
      <c r="E275" s="3">
        <f t="shared" si="9"/>
        <v>0.79166666666666663</v>
      </c>
      <c r="F275" t="s">
        <v>1349</v>
      </c>
    </row>
    <row r="276" spans="1:6" x14ac:dyDescent="0.2">
      <c r="A276" t="s">
        <v>1091</v>
      </c>
      <c r="B276" s="1">
        <v>42926</v>
      </c>
      <c r="C276" s="1" t="str">
        <f t="shared" si="8"/>
        <v>Monday</v>
      </c>
      <c r="D276" s="2">
        <v>0.77337962962962958</v>
      </c>
      <c r="E276" s="3">
        <f t="shared" si="9"/>
        <v>0.79166666666666663</v>
      </c>
      <c r="F276" t="s">
        <v>1350</v>
      </c>
    </row>
    <row r="277" spans="1:6" x14ac:dyDescent="0.2">
      <c r="A277" t="s">
        <v>1091</v>
      </c>
      <c r="B277" s="1">
        <v>42926</v>
      </c>
      <c r="C277" s="1" t="str">
        <f t="shared" si="8"/>
        <v>Monday</v>
      </c>
      <c r="D277" s="2">
        <v>0.77392361111111108</v>
      </c>
      <c r="E277" s="3">
        <f t="shared" si="9"/>
        <v>0.79166666666666663</v>
      </c>
      <c r="F277" t="s">
        <v>1351</v>
      </c>
    </row>
    <row r="278" spans="1:6" x14ac:dyDescent="0.2">
      <c r="A278" t="s">
        <v>1091</v>
      </c>
      <c r="B278" s="1">
        <v>42926</v>
      </c>
      <c r="C278" s="1" t="str">
        <f t="shared" si="8"/>
        <v>Monday</v>
      </c>
      <c r="D278" s="2">
        <v>0.77431712962962962</v>
      </c>
      <c r="E278" s="3">
        <f t="shared" si="9"/>
        <v>0.79166666666666663</v>
      </c>
      <c r="F278" t="s">
        <v>1352</v>
      </c>
    </row>
    <row r="279" spans="1:6" x14ac:dyDescent="0.2">
      <c r="A279" t="s">
        <v>1091</v>
      </c>
      <c r="B279" s="1">
        <v>42926</v>
      </c>
      <c r="C279" s="1" t="str">
        <f t="shared" si="8"/>
        <v>Monday</v>
      </c>
      <c r="D279" s="2">
        <v>0.77461805555555552</v>
      </c>
      <c r="E279" s="3">
        <f t="shared" si="9"/>
        <v>0.79166666666666663</v>
      </c>
      <c r="F279" t="s">
        <v>1353</v>
      </c>
    </row>
    <row r="280" spans="1:6" x14ac:dyDescent="0.2">
      <c r="A280" t="s">
        <v>1091</v>
      </c>
      <c r="B280" s="1">
        <v>42926</v>
      </c>
      <c r="C280" s="1" t="str">
        <f t="shared" si="8"/>
        <v>Monday</v>
      </c>
      <c r="D280" s="2">
        <v>0.77501157407407406</v>
      </c>
      <c r="E280" s="3">
        <f t="shared" si="9"/>
        <v>0.79166666666666663</v>
      </c>
      <c r="F280" t="s">
        <v>1354</v>
      </c>
    </row>
    <row r="281" spans="1:6" x14ac:dyDescent="0.2">
      <c r="A281" t="s">
        <v>1091</v>
      </c>
      <c r="B281" s="1">
        <v>42926</v>
      </c>
      <c r="C281" s="1" t="str">
        <f t="shared" si="8"/>
        <v>Monday</v>
      </c>
      <c r="D281" s="2">
        <v>0.77626157407407403</v>
      </c>
      <c r="E281" s="3">
        <f t="shared" si="9"/>
        <v>0.79166666666666663</v>
      </c>
      <c r="F281" t="s">
        <v>112</v>
      </c>
    </row>
    <row r="282" spans="1:6" x14ac:dyDescent="0.2">
      <c r="A282" t="s">
        <v>1091</v>
      </c>
      <c r="B282" s="1">
        <v>42926</v>
      </c>
      <c r="C282" s="1" t="str">
        <f t="shared" si="8"/>
        <v>Monday</v>
      </c>
      <c r="D282" s="2">
        <v>0.77626157407407403</v>
      </c>
      <c r="E282" s="3">
        <f t="shared" si="9"/>
        <v>0.79166666666666663</v>
      </c>
      <c r="F282" t="s">
        <v>1355</v>
      </c>
    </row>
    <row r="283" spans="1:6" x14ac:dyDescent="0.2">
      <c r="A283" t="s">
        <v>1091</v>
      </c>
      <c r="B283" s="1">
        <v>42926</v>
      </c>
      <c r="C283" s="1" t="str">
        <f t="shared" si="8"/>
        <v>Monday</v>
      </c>
      <c r="D283" s="2">
        <v>0.77657407407407408</v>
      </c>
      <c r="E283" s="3">
        <f t="shared" si="9"/>
        <v>0.79166666666666663</v>
      </c>
      <c r="F283" t="s">
        <v>1356</v>
      </c>
    </row>
    <row r="284" spans="1:6" x14ac:dyDescent="0.2">
      <c r="A284" t="s">
        <v>1091</v>
      </c>
      <c r="B284" s="1">
        <v>42926</v>
      </c>
      <c r="C284" s="1" t="str">
        <f t="shared" si="8"/>
        <v>Monday</v>
      </c>
      <c r="D284" s="2">
        <v>0.77793981481481478</v>
      </c>
      <c r="E284" s="3">
        <f t="shared" si="9"/>
        <v>0.79166666666666663</v>
      </c>
      <c r="F284" t="s">
        <v>1357</v>
      </c>
    </row>
    <row r="285" spans="1:6" x14ac:dyDescent="0.2">
      <c r="A285" t="s">
        <v>1091</v>
      </c>
      <c r="B285" s="1">
        <v>42926</v>
      </c>
      <c r="C285" s="1" t="str">
        <f t="shared" si="8"/>
        <v>Monday</v>
      </c>
      <c r="D285" s="2">
        <v>0.77811342592592592</v>
      </c>
      <c r="E285" s="3">
        <f t="shared" si="9"/>
        <v>0.79166666666666663</v>
      </c>
      <c r="F285" t="s">
        <v>1358</v>
      </c>
    </row>
    <row r="286" spans="1:6" x14ac:dyDescent="0.2">
      <c r="A286" t="s">
        <v>1091</v>
      </c>
      <c r="B286" s="1">
        <v>42926</v>
      </c>
      <c r="C286" s="1" t="str">
        <f t="shared" si="8"/>
        <v>Monday</v>
      </c>
      <c r="D286" s="2">
        <v>0.77870370370370379</v>
      </c>
      <c r="E286" s="3">
        <f t="shared" si="9"/>
        <v>0.79166666666666663</v>
      </c>
      <c r="F286" t="s">
        <v>112</v>
      </c>
    </row>
    <row r="287" spans="1:6" x14ac:dyDescent="0.2">
      <c r="A287" t="s">
        <v>1091</v>
      </c>
      <c r="B287" s="1">
        <v>42926</v>
      </c>
      <c r="C287" s="1" t="str">
        <f t="shared" si="8"/>
        <v>Monday</v>
      </c>
      <c r="D287" s="2">
        <v>0.78021990740740732</v>
      </c>
      <c r="E287" s="3">
        <f t="shared" si="9"/>
        <v>0.79166666666666663</v>
      </c>
      <c r="F287" t="s">
        <v>112</v>
      </c>
    </row>
    <row r="288" spans="1:6" x14ac:dyDescent="0.2">
      <c r="A288" t="s">
        <v>1091</v>
      </c>
      <c r="B288" s="1">
        <v>42926</v>
      </c>
      <c r="C288" s="1" t="str">
        <f t="shared" si="8"/>
        <v>Monday</v>
      </c>
      <c r="D288" s="2">
        <v>0.7802662037037037</v>
      </c>
      <c r="E288" s="3">
        <f t="shared" si="9"/>
        <v>0.79166666666666663</v>
      </c>
      <c r="F288" t="s">
        <v>1359</v>
      </c>
    </row>
    <row r="289" spans="1:6" x14ac:dyDescent="0.2">
      <c r="A289" t="s">
        <v>1091</v>
      </c>
      <c r="B289" s="1">
        <v>42926</v>
      </c>
      <c r="C289" s="1" t="str">
        <f t="shared" si="8"/>
        <v>Monday</v>
      </c>
      <c r="D289" s="2">
        <v>0.78332175925925929</v>
      </c>
      <c r="E289" s="3">
        <f t="shared" si="9"/>
        <v>0.79166666666666663</v>
      </c>
      <c r="F289" t="s">
        <v>1360</v>
      </c>
    </row>
    <row r="290" spans="1:6" x14ac:dyDescent="0.2">
      <c r="A290" t="s">
        <v>1091</v>
      </c>
      <c r="B290" s="1">
        <v>42926</v>
      </c>
      <c r="C290" s="1" t="str">
        <f t="shared" si="8"/>
        <v>Monday</v>
      </c>
      <c r="D290" s="2">
        <v>0.7834606481481482</v>
      </c>
      <c r="E290" s="3">
        <f t="shared" si="9"/>
        <v>0.79166666666666663</v>
      </c>
      <c r="F290" t="s">
        <v>1361</v>
      </c>
    </row>
    <row r="291" spans="1:6" x14ac:dyDescent="0.2">
      <c r="A291" t="s">
        <v>1091</v>
      </c>
      <c r="B291" s="1">
        <v>42926</v>
      </c>
      <c r="C291" s="1" t="str">
        <f t="shared" si="8"/>
        <v>Monday</v>
      </c>
      <c r="D291" s="2">
        <v>0.78357638888888881</v>
      </c>
      <c r="E291" s="3">
        <f t="shared" si="9"/>
        <v>0.79166666666666663</v>
      </c>
      <c r="F291" t="s">
        <v>1362</v>
      </c>
    </row>
    <row r="292" spans="1:6" x14ac:dyDescent="0.2">
      <c r="A292" t="s">
        <v>1091</v>
      </c>
      <c r="B292" s="1">
        <v>42926</v>
      </c>
      <c r="C292" s="1" t="str">
        <f t="shared" si="8"/>
        <v>Monday</v>
      </c>
      <c r="D292" s="2">
        <v>0.78366898148148145</v>
      </c>
      <c r="E292" s="3">
        <f t="shared" si="9"/>
        <v>0.79166666666666663</v>
      </c>
      <c r="F292" t="s">
        <v>1363</v>
      </c>
    </row>
    <row r="293" spans="1:6" x14ac:dyDescent="0.2">
      <c r="A293" t="s">
        <v>1091</v>
      </c>
      <c r="B293" s="1">
        <v>42926</v>
      </c>
      <c r="C293" s="1" t="str">
        <f t="shared" si="8"/>
        <v>Monday</v>
      </c>
      <c r="D293" s="2">
        <v>0.78447916666666673</v>
      </c>
      <c r="E293" s="3">
        <f t="shared" si="9"/>
        <v>0.79166666666666663</v>
      </c>
      <c r="F293" t="s">
        <v>1364</v>
      </c>
    </row>
    <row r="294" spans="1:6" x14ac:dyDescent="0.2">
      <c r="A294" t="s">
        <v>1091</v>
      </c>
      <c r="B294" s="1">
        <v>42926</v>
      </c>
      <c r="C294" s="1" t="str">
        <f t="shared" si="8"/>
        <v>Monday</v>
      </c>
      <c r="D294" s="2">
        <v>0.78465277777777775</v>
      </c>
      <c r="E294" s="3">
        <f t="shared" si="9"/>
        <v>0.79166666666666663</v>
      </c>
      <c r="F294" t="s">
        <v>1365</v>
      </c>
    </row>
    <row r="295" spans="1:6" x14ac:dyDescent="0.2">
      <c r="A295" t="s">
        <v>1091</v>
      </c>
      <c r="B295" s="1">
        <v>42926</v>
      </c>
      <c r="C295" s="1" t="str">
        <f t="shared" si="8"/>
        <v>Monday</v>
      </c>
      <c r="D295" s="2">
        <v>0.78475694444444455</v>
      </c>
      <c r="E295" s="3">
        <f t="shared" si="9"/>
        <v>0.79166666666666663</v>
      </c>
      <c r="F295" t="s">
        <v>1366</v>
      </c>
    </row>
    <row r="296" spans="1:6" x14ac:dyDescent="0.2">
      <c r="A296" t="s">
        <v>1091</v>
      </c>
      <c r="B296" s="1">
        <v>42926</v>
      </c>
      <c r="C296" s="1" t="str">
        <f t="shared" si="8"/>
        <v>Monday</v>
      </c>
      <c r="D296" s="2">
        <v>0.78482638888888889</v>
      </c>
      <c r="E296" s="3">
        <f t="shared" si="9"/>
        <v>0.79166666666666663</v>
      </c>
      <c r="F296" t="s">
        <v>1367</v>
      </c>
    </row>
    <row r="297" spans="1:6" x14ac:dyDescent="0.2">
      <c r="A297" t="s">
        <v>1091</v>
      </c>
      <c r="B297" s="1">
        <v>42926</v>
      </c>
      <c r="C297" s="1" t="str">
        <f t="shared" si="8"/>
        <v>Monday</v>
      </c>
      <c r="D297" s="2">
        <v>0.78509259259259256</v>
      </c>
      <c r="E297" s="3">
        <f t="shared" si="9"/>
        <v>0.79166666666666663</v>
      </c>
      <c r="F297" t="s">
        <v>1368</v>
      </c>
    </row>
    <row r="298" spans="1:6" x14ac:dyDescent="0.2">
      <c r="A298" t="s">
        <v>1091</v>
      </c>
      <c r="B298" s="1">
        <v>42926</v>
      </c>
      <c r="C298" s="1" t="str">
        <f t="shared" si="8"/>
        <v>Monday</v>
      </c>
      <c r="D298" s="2">
        <v>0.78516203703703702</v>
      </c>
      <c r="E298" s="3">
        <f t="shared" si="9"/>
        <v>0.79166666666666663</v>
      </c>
      <c r="F298" t="s">
        <v>1369</v>
      </c>
    </row>
    <row r="299" spans="1:6" x14ac:dyDescent="0.2">
      <c r="A299" t="s">
        <v>1091</v>
      </c>
      <c r="B299" s="1">
        <v>42926</v>
      </c>
      <c r="C299" s="1" t="str">
        <f t="shared" si="8"/>
        <v>Monday</v>
      </c>
      <c r="D299" s="2">
        <v>0.78600694444444441</v>
      </c>
      <c r="E299" s="3">
        <f t="shared" si="9"/>
        <v>0.79166666666666663</v>
      </c>
      <c r="F299" t="s">
        <v>1370</v>
      </c>
    </row>
    <row r="300" spans="1:6" x14ac:dyDescent="0.2">
      <c r="A300" t="s">
        <v>1091</v>
      </c>
      <c r="B300" s="1">
        <v>42926</v>
      </c>
      <c r="C300" s="1" t="str">
        <f t="shared" si="8"/>
        <v>Monday</v>
      </c>
      <c r="D300" s="2">
        <v>0.78856481481481477</v>
      </c>
      <c r="E300" s="3">
        <f t="shared" si="9"/>
        <v>0.79166666666666663</v>
      </c>
      <c r="F300" t="s">
        <v>112</v>
      </c>
    </row>
    <row r="301" spans="1:6" x14ac:dyDescent="0.2">
      <c r="A301" t="s">
        <v>1091</v>
      </c>
      <c r="B301" s="1">
        <v>42926</v>
      </c>
      <c r="C301" s="1" t="str">
        <f t="shared" si="8"/>
        <v>Monday</v>
      </c>
      <c r="D301" s="2">
        <v>0.78921296296296306</v>
      </c>
      <c r="E301" s="3">
        <f t="shared" si="9"/>
        <v>0.79166666666666663</v>
      </c>
      <c r="F301" t="s">
        <v>1371</v>
      </c>
    </row>
    <row r="302" spans="1:6" x14ac:dyDescent="0.2">
      <c r="A302" t="s">
        <v>1091</v>
      </c>
      <c r="B302" s="1">
        <v>42926</v>
      </c>
      <c r="C302" s="1" t="str">
        <f t="shared" si="8"/>
        <v>Monday</v>
      </c>
      <c r="D302" s="2">
        <v>0.78962962962962957</v>
      </c>
      <c r="E302" s="3">
        <f t="shared" si="9"/>
        <v>0.79166666666666663</v>
      </c>
      <c r="F302" t="s">
        <v>112</v>
      </c>
    </row>
    <row r="303" spans="1:6" x14ac:dyDescent="0.2">
      <c r="A303" t="s">
        <v>1091</v>
      </c>
      <c r="B303" s="1">
        <v>42926</v>
      </c>
      <c r="C303" s="1" t="str">
        <f t="shared" si="8"/>
        <v>Monday</v>
      </c>
      <c r="D303" s="2">
        <v>0.7912499999999999</v>
      </c>
      <c r="E303" s="3">
        <f t="shared" si="9"/>
        <v>0.79166666666666663</v>
      </c>
      <c r="F303" t="s">
        <v>112</v>
      </c>
    </row>
    <row r="304" spans="1:6" x14ac:dyDescent="0.2">
      <c r="A304" t="s">
        <v>1091</v>
      </c>
      <c r="B304" s="1">
        <v>42926</v>
      </c>
      <c r="C304" s="1" t="str">
        <f t="shared" si="8"/>
        <v>Monday</v>
      </c>
      <c r="D304" s="2">
        <v>0.81038194444444445</v>
      </c>
      <c r="E304" s="3">
        <f t="shared" si="9"/>
        <v>0.79166666666666663</v>
      </c>
      <c r="F304" t="s">
        <v>1372</v>
      </c>
    </row>
    <row r="305" spans="1:6" x14ac:dyDescent="0.2">
      <c r="A305" t="s">
        <v>1091</v>
      </c>
      <c r="B305" s="1">
        <v>42926</v>
      </c>
      <c r="C305" s="1" t="str">
        <f t="shared" si="8"/>
        <v>Monday</v>
      </c>
      <c r="D305" s="2">
        <v>0.84851851851851856</v>
      </c>
      <c r="E305" s="3">
        <f t="shared" si="9"/>
        <v>0.83333333333333326</v>
      </c>
      <c r="F305" t="s">
        <v>1373</v>
      </c>
    </row>
    <row r="306" spans="1:6" x14ac:dyDescent="0.2">
      <c r="A306" t="s">
        <v>1091</v>
      </c>
      <c r="B306" s="1">
        <v>42926</v>
      </c>
      <c r="C306" s="1" t="str">
        <f t="shared" si="8"/>
        <v>Monday</v>
      </c>
      <c r="D306" s="2">
        <v>0.84862268518518524</v>
      </c>
      <c r="E306" s="3">
        <f t="shared" si="9"/>
        <v>0.83333333333333326</v>
      </c>
      <c r="F306" t="s">
        <v>112</v>
      </c>
    </row>
    <row r="307" spans="1:6" x14ac:dyDescent="0.2">
      <c r="A307" t="s">
        <v>1091</v>
      </c>
      <c r="B307" s="1">
        <v>42926</v>
      </c>
      <c r="C307" s="1" t="str">
        <f t="shared" si="8"/>
        <v>Monday</v>
      </c>
      <c r="D307" s="2">
        <v>0.84944444444444445</v>
      </c>
      <c r="E307" s="3">
        <f t="shared" si="9"/>
        <v>0.83333333333333326</v>
      </c>
      <c r="F307" t="s">
        <v>1374</v>
      </c>
    </row>
    <row r="308" spans="1:6" x14ac:dyDescent="0.2">
      <c r="A308" t="s">
        <v>1091</v>
      </c>
      <c r="B308" s="1">
        <v>42926</v>
      </c>
      <c r="C308" s="1" t="str">
        <f t="shared" si="8"/>
        <v>Monday</v>
      </c>
      <c r="D308" s="2">
        <v>0.85012731481481485</v>
      </c>
      <c r="E308" s="3">
        <f t="shared" si="9"/>
        <v>0.83333333333333326</v>
      </c>
      <c r="F308" t="s">
        <v>1375</v>
      </c>
    </row>
    <row r="309" spans="1:6" x14ac:dyDescent="0.2">
      <c r="A309" t="s">
        <v>1091</v>
      </c>
      <c r="B309" s="1">
        <v>42926</v>
      </c>
      <c r="C309" s="1" t="str">
        <f t="shared" si="8"/>
        <v>Monday</v>
      </c>
      <c r="D309" s="2">
        <v>0.85061342592592604</v>
      </c>
      <c r="E309" s="3">
        <f t="shared" si="9"/>
        <v>0.83333333333333326</v>
      </c>
      <c r="F309" t="s">
        <v>1376</v>
      </c>
    </row>
    <row r="310" spans="1:6" x14ac:dyDescent="0.2">
      <c r="A310" t="s">
        <v>3</v>
      </c>
      <c r="B310" s="1">
        <v>42927</v>
      </c>
      <c r="C310" s="1" t="str">
        <f t="shared" si="8"/>
        <v>Tuesday</v>
      </c>
      <c r="D310" s="2">
        <v>0.54196759259259253</v>
      </c>
      <c r="E310" s="3">
        <f t="shared" si="9"/>
        <v>0.54166666666666663</v>
      </c>
      <c r="F310" t="s">
        <v>1050</v>
      </c>
    </row>
    <row r="311" spans="1:6" x14ac:dyDescent="0.2">
      <c r="A311" t="s">
        <v>3</v>
      </c>
      <c r="B311" s="1">
        <v>42927</v>
      </c>
      <c r="C311" s="1" t="str">
        <f t="shared" si="8"/>
        <v>Tuesday</v>
      </c>
      <c r="D311" s="2">
        <v>0.54538194444444443</v>
      </c>
      <c r="E311" s="3">
        <f t="shared" si="9"/>
        <v>0.54166666666666663</v>
      </c>
      <c r="F311" t="s">
        <v>1052</v>
      </c>
    </row>
    <row r="312" spans="1:6" x14ac:dyDescent="0.2">
      <c r="A312" t="s">
        <v>1091</v>
      </c>
      <c r="B312" s="1">
        <v>42927</v>
      </c>
      <c r="C312" s="1" t="str">
        <f t="shared" si="8"/>
        <v>Tuesday</v>
      </c>
      <c r="D312" s="2">
        <v>0.54567129629629629</v>
      </c>
      <c r="E312" s="3">
        <f t="shared" si="9"/>
        <v>0.54166666666666663</v>
      </c>
      <c r="F312" t="s">
        <v>1377</v>
      </c>
    </row>
    <row r="313" spans="1:6" x14ac:dyDescent="0.2">
      <c r="A313" t="s">
        <v>3</v>
      </c>
      <c r="B313" s="1">
        <v>42927</v>
      </c>
      <c r="C313" s="1" t="str">
        <f t="shared" si="8"/>
        <v>Tuesday</v>
      </c>
      <c r="D313" s="2">
        <v>0.67140046296296296</v>
      </c>
      <c r="E313" s="3">
        <f t="shared" si="9"/>
        <v>0.66666666666666663</v>
      </c>
      <c r="F313" t="s">
        <v>1378</v>
      </c>
    </row>
    <row r="314" spans="1:6" x14ac:dyDescent="0.2">
      <c r="A314" t="s">
        <v>1091</v>
      </c>
      <c r="B314" s="1">
        <v>42927</v>
      </c>
      <c r="C314" s="1" t="str">
        <f t="shared" si="8"/>
        <v>Tuesday</v>
      </c>
      <c r="D314" s="2">
        <v>0.67192129629629627</v>
      </c>
      <c r="E314" s="3">
        <f t="shared" si="9"/>
        <v>0.66666666666666663</v>
      </c>
      <c r="F314" t="s">
        <v>1206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Ups Pivot</vt:lpstr>
      <vt:lpstr>Ups data</vt:lpstr>
      <vt:lpstr>MM Pivot</vt:lpstr>
      <vt:lpstr>MM Data</vt:lpstr>
      <vt:lpstr>PD Walks Pivot</vt:lpstr>
      <vt:lpstr>PDWalks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2017-07-18T05:29:41Z</dcterms:created>
  <dcterms:modified xsi:type="dcterms:W3CDTF">2017-07-18T16:52:56Z</dcterms:modified>
</cp:coreProperties>
</file>