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<sst xmlns="http://schemas.openxmlformats.org/spreadsheetml/2006/main" count="3231" uniqueCount="207">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</sst>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116" zoomScaleNormal="116" topLeftCell="T1" workbookViewId="0">
      <selection activeCell="W11" sqref="W11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33.6090909090909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70"/>
      <c r="N4" s="70"/>
      <c r="O4" s="70"/>
      <c r="P4" s="70"/>
      <c r="Q4" s="70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26"/>
      <c r="K5" s="26"/>
      <c r="L5" s="120"/>
      <c r="M5" s="70"/>
      <c r="N5" s="70"/>
      <c r="O5" s="70"/>
      <c r="P5" s="70"/>
      <c r="Q5" s="70"/>
      <c r="R5" s="134" t="s">
        <v>27</v>
      </c>
      <c r="S5" s="120" t="s">
        <v>23</v>
      </c>
      <c r="T5" s="26"/>
      <c r="U5" s="26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70"/>
      <c r="M6" s="70"/>
      <c r="N6" s="70"/>
      <c r="O6" s="70"/>
      <c r="P6" s="70"/>
      <c r="Q6" s="70"/>
      <c r="R6" s="134" t="s">
        <v>27</v>
      </c>
      <c r="S6" s="120" t="s">
        <v>28</v>
      </c>
      <c r="T6" s="26"/>
      <c r="U6" s="26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70"/>
      <c r="C9" s="70"/>
      <c r="D9" s="126" t="s">
        <v>30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26"/>
      <c r="S10" s="26"/>
      <c r="T10" s="26"/>
      <c r="U10" s="26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2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2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2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2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2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2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T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18">
      <c r="L21" s="26"/>
      <c r="R21" s="136" t="s">
        <v>41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AG24*Demands!P13*2</f>
        <v>6.39999999999999</v>
      </c>
      <c r="W24" s="137">
        <f>AH24*Demands!Q13*2</f>
        <v>26.4</v>
      </c>
      <c r="X24" s="137">
        <f>AI24*Demands!R13*2</f>
        <v>73.4</v>
      </c>
      <c r="Y24" s="137">
        <f>AJ24*Demands!S13*2</f>
        <v>7.99999999999997</v>
      </c>
      <c r="Z24" s="137">
        <f>AK24*Demands!T13*2</f>
        <v>15</v>
      </c>
      <c r="AA24" s="137">
        <f>AL24*Demands!U13*2</f>
        <v>26.8</v>
      </c>
      <c r="AB24" s="137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47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26"/>
    </row>
    <row r="38" ht="14.5" spans="2:18">
      <c r="B38" s="102"/>
      <c r="C38" s="47" t="s">
        <v>35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26"/>
    </row>
    <row r="39" ht="14.5" spans="2:11">
      <c r="B39" s="102"/>
      <c r="C39" s="92" t="s">
        <v>36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H20" sqref="H20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47" t="s">
        <v>61</v>
      </c>
      <c r="M7" s="115"/>
      <c r="N7" s="115" t="s">
        <v>25</v>
      </c>
      <c r="O7" s="115" t="s">
        <v>26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70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61</v>
      </c>
      <c r="D9" s="92" t="s">
        <v>65</v>
      </c>
      <c r="E9" s="45" t="s">
        <v>35</v>
      </c>
      <c r="F9" s="102">
        <v>1</v>
      </c>
      <c r="G9" s="102"/>
      <c r="H9" s="104">
        <v>1</v>
      </c>
      <c r="I9" s="116"/>
      <c r="J9" s="70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70"/>
      <c r="K10" s="109"/>
      <c r="L10" s="92" t="s">
        <v>57</v>
      </c>
      <c r="N10" s="117" t="s">
        <v>25</v>
      </c>
      <c r="O10" s="117" t="s">
        <v>26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59</v>
      </c>
      <c r="D11" s="47" t="s">
        <v>68</v>
      </c>
      <c r="E11" s="45" t="s">
        <v>39</v>
      </c>
      <c r="F11" s="102">
        <v>1</v>
      </c>
      <c r="G11" s="102"/>
      <c r="H11" s="104">
        <v>1</v>
      </c>
      <c r="I11" s="116"/>
      <c r="J11" s="70"/>
      <c r="K11" s="109"/>
      <c r="L11" s="70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70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P37" sqref="P37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79</v>
      </c>
      <c r="C8" s="47" t="s">
        <v>31</v>
      </c>
      <c r="D8" s="47" t="s">
        <v>25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79</v>
      </c>
      <c r="C9" s="92" t="s">
        <v>38</v>
      </c>
      <c r="D9" s="47" t="s">
        <v>25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80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45"/>
      <c r="H20" s="47"/>
      <c r="I20" s="47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78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83</v>
      </c>
      <c r="C23" s="47" t="s">
        <v>31</v>
      </c>
      <c r="D23" s="57" t="s">
        <v>84</v>
      </c>
      <c r="E23" s="57">
        <v>0.0941780821917808</v>
      </c>
      <c r="F23" s="54" t="s">
        <v>85</v>
      </c>
      <c r="G23" s="45"/>
      <c r="H23" s="47"/>
      <c r="I23" s="47"/>
      <c r="J23" s="98"/>
      <c r="K23" s="99"/>
    </row>
    <row r="24" spans="2:11">
      <c r="B24" s="54" t="s">
        <v>83</v>
      </c>
      <c r="C24" s="47" t="s">
        <v>31</v>
      </c>
      <c r="D24" s="57" t="s">
        <v>86</v>
      </c>
      <c r="E24" s="57">
        <v>0.102739726027397</v>
      </c>
      <c r="F24" s="54" t="s">
        <v>85</v>
      </c>
      <c r="G24" s="45"/>
      <c r="H24" s="47"/>
      <c r="I24" s="47"/>
      <c r="J24" s="98"/>
      <c r="K24" s="99"/>
    </row>
    <row r="25" spans="2:11">
      <c r="B25" s="54" t="s">
        <v>83</v>
      </c>
      <c r="C25" s="47" t="s">
        <v>31</v>
      </c>
      <c r="D25" s="57" t="s">
        <v>87</v>
      </c>
      <c r="E25" s="57">
        <v>0.00856164383561644</v>
      </c>
      <c r="F25" s="54" t="s">
        <v>85</v>
      </c>
      <c r="G25" s="45"/>
      <c r="H25" s="47"/>
      <c r="I25" s="47"/>
      <c r="J25" s="98"/>
      <c r="K25" s="99"/>
    </row>
    <row r="26" spans="2:11">
      <c r="B26" s="54" t="s">
        <v>83</v>
      </c>
      <c r="C26" s="47" t="s">
        <v>31</v>
      </c>
      <c r="D26" s="57" t="s">
        <v>88</v>
      </c>
      <c r="E26" s="57">
        <v>0.126826484018265</v>
      </c>
      <c r="F26" s="54" t="s">
        <v>85</v>
      </c>
      <c r="G26" s="45"/>
      <c r="H26" s="47"/>
      <c r="I26" s="47"/>
      <c r="J26" s="98"/>
      <c r="K26" s="99"/>
    </row>
    <row r="27" spans="2:11">
      <c r="B27" s="54" t="s">
        <v>83</v>
      </c>
      <c r="C27" s="47" t="s">
        <v>31</v>
      </c>
      <c r="D27" s="57" t="s">
        <v>89</v>
      </c>
      <c r="E27" s="57">
        <v>0.138356164383562</v>
      </c>
      <c r="F27" s="54" t="s">
        <v>85</v>
      </c>
      <c r="G27" s="45"/>
      <c r="H27" s="47"/>
      <c r="I27" s="47"/>
      <c r="J27" s="98"/>
      <c r="K27" s="99"/>
    </row>
    <row r="28" spans="2:11">
      <c r="B28" s="54" t="s">
        <v>83</v>
      </c>
      <c r="C28" s="47" t="s">
        <v>31</v>
      </c>
      <c r="D28" s="57" t="s">
        <v>90</v>
      </c>
      <c r="E28" s="57">
        <v>0.0115296803652968</v>
      </c>
      <c r="F28" s="54" t="s">
        <v>85</v>
      </c>
      <c r="G28" s="45"/>
      <c r="H28" s="47"/>
      <c r="I28" s="47"/>
      <c r="J28" s="98"/>
      <c r="K28" s="99"/>
    </row>
    <row r="29" spans="2:11">
      <c r="B29" s="54" t="s">
        <v>83</v>
      </c>
      <c r="C29" s="47" t="s">
        <v>31</v>
      </c>
      <c r="D29" s="57" t="s">
        <v>91</v>
      </c>
      <c r="E29" s="57">
        <v>0.0992009132420091</v>
      </c>
      <c r="F29" s="54" t="s">
        <v>85</v>
      </c>
      <c r="G29" s="45"/>
      <c r="H29" s="47"/>
      <c r="I29" s="47"/>
      <c r="J29" s="98"/>
      <c r="K29" s="99"/>
    </row>
    <row r="30" spans="2:11">
      <c r="B30" s="54" t="s">
        <v>83</v>
      </c>
      <c r="C30" s="47" t="s">
        <v>31</v>
      </c>
      <c r="D30" s="57" t="s">
        <v>92</v>
      </c>
      <c r="E30" s="57">
        <v>0.108219178082192</v>
      </c>
      <c r="F30" s="54" t="s">
        <v>85</v>
      </c>
      <c r="G30" s="45"/>
      <c r="H30" s="47"/>
      <c r="I30" s="47"/>
      <c r="J30" s="98"/>
      <c r="K30" s="99"/>
    </row>
    <row r="31" spans="2:11">
      <c r="B31" s="54" t="s">
        <v>83</v>
      </c>
      <c r="C31" s="47" t="s">
        <v>31</v>
      </c>
      <c r="D31" s="57" t="s">
        <v>93</v>
      </c>
      <c r="E31" s="57">
        <v>0.00901826484018265</v>
      </c>
      <c r="F31" s="54" t="s">
        <v>85</v>
      </c>
      <c r="G31" s="45"/>
      <c r="H31" s="47"/>
      <c r="I31" s="47"/>
      <c r="J31" s="98"/>
      <c r="K31" s="99"/>
    </row>
    <row r="32" spans="2:11">
      <c r="B32" s="54" t="s">
        <v>83</v>
      </c>
      <c r="C32" s="47" t="s">
        <v>31</v>
      </c>
      <c r="D32" s="57" t="s">
        <v>94</v>
      </c>
      <c r="E32" s="57">
        <v>0.138127853881279</v>
      </c>
      <c r="F32" s="54" t="s">
        <v>85</v>
      </c>
      <c r="G32" s="45"/>
      <c r="H32" s="45"/>
      <c r="I32" s="45"/>
      <c r="J32" s="45"/>
      <c r="K32" s="45"/>
    </row>
    <row r="33" spans="2:11">
      <c r="B33" s="54" t="s">
        <v>83</v>
      </c>
      <c r="C33" s="47" t="s">
        <v>31</v>
      </c>
      <c r="D33" s="57" t="s">
        <v>95</v>
      </c>
      <c r="E33" s="57">
        <v>0.150684931506849</v>
      </c>
      <c r="F33" s="54" t="s">
        <v>85</v>
      </c>
      <c r="G33" s="45"/>
      <c r="H33" s="45"/>
      <c r="I33" s="45"/>
      <c r="J33" s="45"/>
      <c r="K33" s="45"/>
    </row>
    <row r="34" spans="2:11">
      <c r="B34" s="54" t="s">
        <v>83</v>
      </c>
      <c r="C34" s="47" t="s">
        <v>31</v>
      </c>
      <c r="D34" s="57" t="s">
        <v>96</v>
      </c>
      <c r="E34" s="57">
        <v>0.0125570776255708</v>
      </c>
      <c r="F34" s="54" t="s">
        <v>85</v>
      </c>
      <c r="G34" s="45"/>
      <c r="H34" s="45"/>
      <c r="I34" s="45"/>
      <c r="J34" s="45"/>
      <c r="K34" s="45"/>
    </row>
    <row r="35" ht="14.5" spans="2:11">
      <c r="B35" s="54" t="s">
        <v>83</v>
      </c>
      <c r="C35" s="92" t="s">
        <v>38</v>
      </c>
      <c r="D35" s="57" t="s">
        <v>84</v>
      </c>
      <c r="E35" s="57">
        <v>0.0941780821917808</v>
      </c>
      <c r="F35" s="54" t="s">
        <v>85</v>
      </c>
      <c r="G35" s="45"/>
      <c r="H35" s="45"/>
      <c r="I35" s="45"/>
      <c r="J35" s="45"/>
      <c r="K35" s="45"/>
    </row>
    <row r="36" ht="14.5" spans="2:11">
      <c r="B36" s="54" t="s">
        <v>83</v>
      </c>
      <c r="C36" s="92" t="s">
        <v>38</v>
      </c>
      <c r="D36" s="57" t="s">
        <v>86</v>
      </c>
      <c r="E36" s="57">
        <v>0.102739726027397</v>
      </c>
      <c r="F36" s="54" t="s">
        <v>85</v>
      </c>
      <c r="G36" s="45"/>
      <c r="H36" s="45"/>
      <c r="I36" s="45"/>
      <c r="J36" s="45"/>
      <c r="K36" s="45"/>
    </row>
    <row r="37" ht="14.5" spans="2:11">
      <c r="B37" s="54" t="s">
        <v>83</v>
      </c>
      <c r="C37" s="92" t="s">
        <v>38</v>
      </c>
      <c r="D37" s="57" t="s">
        <v>87</v>
      </c>
      <c r="E37" s="57">
        <v>0.00856164383561644</v>
      </c>
      <c r="F37" s="54" t="s">
        <v>85</v>
      </c>
      <c r="G37" s="45"/>
      <c r="H37" s="45"/>
      <c r="I37" s="45"/>
      <c r="J37" s="45"/>
      <c r="K37" s="45"/>
    </row>
    <row r="38" ht="14.5" spans="2:6">
      <c r="B38" s="54" t="s">
        <v>83</v>
      </c>
      <c r="C38" s="92" t="s">
        <v>38</v>
      </c>
      <c r="D38" s="57" t="s">
        <v>88</v>
      </c>
      <c r="E38" s="57">
        <v>0.126826484018265</v>
      </c>
      <c r="F38" s="54" t="s">
        <v>85</v>
      </c>
    </row>
    <row r="39" ht="14.5" spans="2:6">
      <c r="B39" s="54" t="s">
        <v>83</v>
      </c>
      <c r="C39" s="92" t="s">
        <v>38</v>
      </c>
      <c r="D39" s="57" t="s">
        <v>89</v>
      </c>
      <c r="E39" s="57">
        <v>0.138356164383562</v>
      </c>
      <c r="F39" s="54" t="s">
        <v>85</v>
      </c>
    </row>
    <row r="40" ht="14.5" spans="2:6">
      <c r="B40" s="54" t="s">
        <v>83</v>
      </c>
      <c r="C40" s="92" t="s">
        <v>38</v>
      </c>
      <c r="D40" s="57" t="s">
        <v>90</v>
      </c>
      <c r="E40" s="57">
        <v>0.0115296803652968</v>
      </c>
      <c r="F40" s="54" t="s">
        <v>85</v>
      </c>
    </row>
    <row r="41" ht="14.5" spans="2:6">
      <c r="B41" s="54" t="s">
        <v>83</v>
      </c>
      <c r="C41" s="92" t="s">
        <v>38</v>
      </c>
      <c r="D41" s="57" t="s">
        <v>91</v>
      </c>
      <c r="E41" s="57">
        <v>0.0992009132420091</v>
      </c>
      <c r="F41" s="54" t="s">
        <v>85</v>
      </c>
    </row>
    <row r="42" ht="14.5" spans="2:6">
      <c r="B42" s="54" t="s">
        <v>83</v>
      </c>
      <c r="C42" s="92" t="s">
        <v>38</v>
      </c>
      <c r="D42" s="57" t="s">
        <v>92</v>
      </c>
      <c r="E42" s="57">
        <v>0.108219178082192</v>
      </c>
      <c r="F42" s="54" t="s">
        <v>85</v>
      </c>
    </row>
    <row r="43" ht="14.5" spans="2:6">
      <c r="B43" s="54" t="s">
        <v>83</v>
      </c>
      <c r="C43" s="92" t="s">
        <v>38</v>
      </c>
      <c r="D43" s="57" t="s">
        <v>93</v>
      </c>
      <c r="E43" s="57">
        <v>0.00901826484018265</v>
      </c>
      <c r="F43" s="54" t="s">
        <v>85</v>
      </c>
    </row>
    <row r="44" ht="14.5" spans="2:6">
      <c r="B44" s="54" t="s">
        <v>83</v>
      </c>
      <c r="C44" s="92" t="s">
        <v>38</v>
      </c>
      <c r="D44" s="57" t="s">
        <v>94</v>
      </c>
      <c r="E44" s="57">
        <v>0.138127853881279</v>
      </c>
      <c r="F44" s="54" t="s">
        <v>85</v>
      </c>
    </row>
    <row r="45" ht="14.5" spans="2:6">
      <c r="B45" s="54" t="s">
        <v>83</v>
      </c>
      <c r="C45" s="92" t="s">
        <v>38</v>
      </c>
      <c r="D45" s="57" t="s">
        <v>95</v>
      </c>
      <c r="E45" s="57">
        <v>0.150684931506849</v>
      </c>
      <c r="F45" s="54" t="s">
        <v>85</v>
      </c>
    </row>
    <row r="46" ht="14.5" spans="2:6">
      <c r="B46" s="54" t="s">
        <v>83</v>
      </c>
      <c r="C46" s="92" t="s">
        <v>38</v>
      </c>
      <c r="D46" s="57" t="s">
        <v>96</v>
      </c>
      <c r="E46" s="57">
        <v>0.0125570776255708</v>
      </c>
      <c r="F46" s="54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topLeftCell="B1" workbookViewId="0">
      <selection activeCell="F4" sqref="F4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97</v>
      </c>
      <c r="E1" s="70"/>
    </row>
    <row r="2" ht="18.5" spans="2:11">
      <c r="B2" s="151" t="s">
        <v>98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99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71</v>
      </c>
      <c r="C4" s="75" t="s">
        <v>36</v>
      </c>
      <c r="D4" s="75" t="s">
        <v>34</v>
      </c>
      <c r="E4" s="75" t="s">
        <v>33</v>
      </c>
      <c r="F4" s="75" t="s">
        <v>40</v>
      </c>
      <c r="G4" s="75" t="s">
        <v>35</v>
      </c>
      <c r="H4" s="75" t="s">
        <v>37</v>
      </c>
      <c r="I4" s="75" t="s">
        <v>39</v>
      </c>
      <c r="J4" s="75"/>
    </row>
    <row r="5" ht="13" spans="2:11">
      <c r="B5" s="76" t="s">
        <v>100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101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102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103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104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105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106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107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108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109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110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12</v>
      </c>
      <c r="C6" s="29" t="s">
        <v>71</v>
      </c>
      <c r="D6" s="29"/>
      <c r="E6" s="30"/>
      <c r="F6" s="31"/>
      <c r="G6" s="31"/>
      <c r="H6" s="31"/>
      <c r="I6" s="31"/>
      <c r="J6" s="31"/>
      <c r="K6" s="31" t="s">
        <v>20</v>
      </c>
      <c r="L6" s="31" t="s">
        <v>21</v>
      </c>
    </row>
    <row r="7" ht="20" spans="2:11">
      <c r="B7" s="32" t="s">
        <v>73</v>
      </c>
      <c r="C7" s="32" t="s">
        <v>74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78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79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79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4</v>
      </c>
      <c r="T28" s="53"/>
      <c r="U28" s="53"/>
      <c r="V28" s="27" t="s">
        <v>4</v>
      </c>
      <c r="AC28" s="53"/>
      <c r="AD28" s="53"/>
      <c r="AE28" s="27" t="s">
        <v>4</v>
      </c>
      <c r="AL28" s="53"/>
      <c r="AM28" s="53"/>
      <c r="AN28" s="27" t="s">
        <v>4</v>
      </c>
      <c r="AU28" s="53"/>
      <c r="AV28" s="53"/>
      <c r="AW28" s="27" t="s">
        <v>4</v>
      </c>
      <c r="BD28" s="53"/>
      <c r="BE28" s="53"/>
      <c r="BF28" s="27" t="s">
        <v>4</v>
      </c>
      <c r="BM28" s="53"/>
      <c r="BN28" s="53"/>
      <c r="BO28" s="27" t="s">
        <v>4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12</v>
      </c>
      <c r="L29" s="64" t="s">
        <v>71</v>
      </c>
      <c r="M29" s="64" t="s">
        <v>81</v>
      </c>
      <c r="N29" s="64">
        <v>2020</v>
      </c>
      <c r="O29" s="65" t="s">
        <v>82</v>
      </c>
      <c r="P29" t="s">
        <v>111</v>
      </c>
      <c r="T29" s="64" t="s">
        <v>12</v>
      </c>
      <c r="U29" s="64" t="s">
        <v>71</v>
      </c>
      <c r="V29" s="64" t="s">
        <v>81</v>
      </c>
      <c r="W29" s="64">
        <v>2020</v>
      </c>
      <c r="X29" s="65" t="s">
        <v>82</v>
      </c>
      <c r="Y29" t="s">
        <v>111</v>
      </c>
      <c r="AC29" s="64" t="s">
        <v>12</v>
      </c>
      <c r="AD29" s="64" t="s">
        <v>71</v>
      </c>
      <c r="AE29" s="64" t="s">
        <v>81</v>
      </c>
      <c r="AF29" s="64">
        <v>2020</v>
      </c>
      <c r="AG29" s="65" t="s">
        <v>82</v>
      </c>
      <c r="AH29" t="s">
        <v>111</v>
      </c>
      <c r="AL29" s="64" t="s">
        <v>12</v>
      </c>
      <c r="AM29" s="64" t="s">
        <v>71</v>
      </c>
      <c r="AN29" s="64" t="s">
        <v>81</v>
      </c>
      <c r="AO29" s="64">
        <v>2020</v>
      </c>
      <c r="AP29" s="65" t="s">
        <v>82</v>
      </c>
      <c r="AQ29" t="s">
        <v>111</v>
      </c>
      <c r="AU29" s="64" t="s">
        <v>12</v>
      </c>
      <c r="AV29" s="64" t="s">
        <v>71</v>
      </c>
      <c r="AW29" s="64" t="s">
        <v>81</v>
      </c>
      <c r="AX29" s="64">
        <v>2020</v>
      </c>
      <c r="AY29" s="65" t="s">
        <v>82</v>
      </c>
      <c r="AZ29" t="s">
        <v>111</v>
      </c>
      <c r="BD29" s="64" t="s">
        <v>12</v>
      </c>
      <c r="BE29" s="64" t="s">
        <v>71</v>
      </c>
      <c r="BF29" s="64" t="s">
        <v>81</v>
      </c>
      <c r="BG29" s="64">
        <v>2020</v>
      </c>
      <c r="BH29" s="65" t="s">
        <v>82</v>
      </c>
      <c r="BI29" t="s">
        <v>111</v>
      </c>
      <c r="BM29" s="64" t="s">
        <v>12</v>
      </c>
      <c r="BN29" s="64" t="s">
        <v>71</v>
      </c>
      <c r="BO29" s="64" t="s">
        <v>81</v>
      </c>
      <c r="BP29" s="64">
        <v>2020</v>
      </c>
      <c r="BQ29" s="65" t="s">
        <v>82</v>
      </c>
      <c r="BR29" t="s">
        <v>111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73</v>
      </c>
      <c r="L30" s="66" t="s">
        <v>74</v>
      </c>
      <c r="M30" s="66"/>
      <c r="N30" s="66"/>
      <c r="T30" s="66" t="s">
        <v>73</v>
      </c>
      <c r="U30" s="66" t="s">
        <v>74</v>
      </c>
      <c r="V30" s="66"/>
      <c r="W30" s="66"/>
      <c r="AC30" s="66" t="s">
        <v>73</v>
      </c>
      <c r="AD30" s="66" t="s">
        <v>74</v>
      </c>
      <c r="AE30" s="66"/>
      <c r="AF30" s="66"/>
      <c r="AL30" s="66" t="s">
        <v>73</v>
      </c>
      <c r="AM30" s="66" t="s">
        <v>74</v>
      </c>
      <c r="AN30" s="66"/>
      <c r="AO30" s="66"/>
      <c r="AU30" s="66" t="s">
        <v>73</v>
      </c>
      <c r="AV30" s="66" t="s">
        <v>74</v>
      </c>
      <c r="AW30" s="66"/>
      <c r="AX30" s="66"/>
      <c r="BD30" s="66" t="s">
        <v>73</v>
      </c>
      <c r="BE30" s="66" t="s">
        <v>74</v>
      </c>
      <c r="BF30" s="66"/>
      <c r="BG30" s="66"/>
      <c r="BM30" s="66" t="s">
        <v>73</v>
      </c>
      <c r="BN30" s="66" t="s">
        <v>74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78</v>
      </c>
      <c r="L31" s="67"/>
      <c r="M31" s="67"/>
      <c r="N31" s="67"/>
      <c r="T31" s="67" t="s">
        <v>78</v>
      </c>
      <c r="U31" s="67"/>
      <c r="V31" s="67"/>
      <c r="W31" s="67"/>
      <c r="AC31" s="67" t="s">
        <v>78</v>
      </c>
      <c r="AD31" s="67"/>
      <c r="AE31" s="67"/>
      <c r="AF31" s="67"/>
      <c r="AL31" s="67" t="s">
        <v>78</v>
      </c>
      <c r="AM31" s="67"/>
      <c r="AN31" s="67"/>
      <c r="AO31" s="67"/>
      <c r="AU31" s="67" t="s">
        <v>78</v>
      </c>
      <c r="AV31" s="67"/>
      <c r="AW31" s="67"/>
      <c r="AX31" s="67"/>
      <c r="BD31" s="67" t="s">
        <v>78</v>
      </c>
      <c r="BE31" s="67"/>
      <c r="BF31" s="67"/>
      <c r="BG31" s="67"/>
      <c r="BM31" s="67" t="s">
        <v>78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83</v>
      </c>
      <c r="L32" s="68" t="str">
        <f>C9</f>
        <v>AGR_NON_MOT</v>
      </c>
      <c r="M32" s="68" t="s">
        <v>112</v>
      </c>
      <c r="N32" s="68">
        <f>[2]attached_energy_demand_split!A6</f>
        <v>0.0207246590371655</v>
      </c>
      <c r="O32" s="68" t="s">
        <v>85</v>
      </c>
      <c r="P32" s="68" t="s">
        <v>20</v>
      </c>
      <c r="T32" s="68" t="s">
        <v>83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85</v>
      </c>
      <c r="Y32" s="68" t="s">
        <v>15</v>
      </c>
      <c r="AC32" s="68" t="s">
        <v>83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85</v>
      </c>
      <c r="AH32" s="68" t="s">
        <v>21</v>
      </c>
      <c r="AL32" s="68" t="s">
        <v>83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85</v>
      </c>
      <c r="AQ32" s="68" t="s">
        <v>18</v>
      </c>
      <c r="AU32" s="68" t="s">
        <v>83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85</v>
      </c>
      <c r="AZ32" s="68" t="s">
        <v>17</v>
      </c>
      <c r="BD32" s="68" t="s">
        <v>83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85</v>
      </c>
      <c r="BI32" s="68" t="s">
        <v>19</v>
      </c>
      <c r="BM32" s="68" t="s">
        <v>83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85</v>
      </c>
      <c r="BR32" s="68" t="s">
        <v>16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83</v>
      </c>
      <c r="L33" s="68" t="str">
        <f>L32</f>
        <v>AGR_NON_MOT</v>
      </c>
      <c r="M33" s="68" t="s">
        <v>113</v>
      </c>
      <c r="N33" s="68">
        <f>[2]attached_energy_demand_split!A8</f>
        <v>0.0206069139508455</v>
      </c>
      <c r="O33" s="68" t="s">
        <v>85</v>
      </c>
      <c r="P33" s="68" t="s">
        <v>20</v>
      </c>
      <c r="T33" s="68" t="s">
        <v>83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85</v>
      </c>
      <c r="Y33" s="68" t="s">
        <v>15</v>
      </c>
      <c r="AC33" s="68" t="s">
        <v>83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85</v>
      </c>
      <c r="AH33" s="68" t="s">
        <v>21</v>
      </c>
      <c r="AL33" s="68" t="s">
        <v>83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85</v>
      </c>
      <c r="AQ33" s="68" t="s">
        <v>18</v>
      </c>
      <c r="AU33" s="68" t="s">
        <v>83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85</v>
      </c>
      <c r="AZ33" s="68" t="s">
        <v>17</v>
      </c>
      <c r="BD33" s="68" t="s">
        <v>83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85</v>
      </c>
      <c r="BI33" s="68" t="s">
        <v>19</v>
      </c>
      <c r="BM33" s="68" t="s">
        <v>83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85</v>
      </c>
      <c r="BR33" s="68" t="s">
        <v>16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83</v>
      </c>
      <c r="L34" s="68" t="str">
        <f t="shared" ref="L34:L79" si="7">L33</f>
        <v>AGR_NON_MOT</v>
      </c>
      <c r="M34" s="68" t="s">
        <v>114</v>
      </c>
      <c r="N34" s="68">
        <f>[2]attached_energy_demand_split!A10</f>
        <v>0.0199087438710615</v>
      </c>
      <c r="O34" s="68" t="s">
        <v>85</v>
      </c>
      <c r="P34" s="68" t="s">
        <v>20</v>
      </c>
      <c r="T34" s="68" t="s">
        <v>83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85</v>
      </c>
      <c r="Y34" s="68" t="s">
        <v>15</v>
      </c>
      <c r="AC34" s="68" t="s">
        <v>83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85</v>
      </c>
      <c r="AH34" s="68" t="s">
        <v>21</v>
      </c>
      <c r="AL34" s="68" t="s">
        <v>83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85</v>
      </c>
      <c r="AQ34" s="68" t="s">
        <v>18</v>
      </c>
      <c r="AU34" s="68" t="s">
        <v>83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85</v>
      </c>
      <c r="AZ34" s="68" t="s">
        <v>17</v>
      </c>
      <c r="BD34" s="68" t="s">
        <v>83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85</v>
      </c>
      <c r="BI34" s="68" t="s">
        <v>19</v>
      </c>
      <c r="BM34" s="68" t="s">
        <v>83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85</v>
      </c>
      <c r="BR34" s="68" t="s">
        <v>16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83</v>
      </c>
      <c r="L35" s="68" t="str">
        <f t="shared" si="7"/>
        <v>AGR_NON_MOT</v>
      </c>
      <c r="M35" s="68" t="s">
        <v>115</v>
      </c>
      <c r="N35" s="68">
        <f>[2]attached_energy_demand_split!A12</f>
        <v>0.019131142691048</v>
      </c>
      <c r="O35" s="68" t="s">
        <v>85</v>
      </c>
      <c r="P35" s="68" t="s">
        <v>20</v>
      </c>
      <c r="T35" s="68" t="s">
        <v>83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85</v>
      </c>
      <c r="Y35" s="68" t="s">
        <v>15</v>
      </c>
      <c r="AC35" s="68" t="s">
        <v>83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85</v>
      </c>
      <c r="AH35" s="68" t="s">
        <v>21</v>
      </c>
      <c r="AL35" s="68" t="s">
        <v>83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85</v>
      </c>
      <c r="AQ35" s="68" t="s">
        <v>18</v>
      </c>
      <c r="AU35" s="68" t="s">
        <v>83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85</v>
      </c>
      <c r="AZ35" s="68" t="s">
        <v>17</v>
      </c>
      <c r="BD35" s="68" t="s">
        <v>83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85</v>
      </c>
      <c r="BI35" s="68" t="s">
        <v>19</v>
      </c>
      <c r="BM35" s="68" t="s">
        <v>83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85</v>
      </c>
      <c r="BR35" s="68" t="s">
        <v>16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83</v>
      </c>
      <c r="L36" s="68" t="str">
        <f t="shared" si="7"/>
        <v>AGR_NON_MOT</v>
      </c>
      <c r="M36" s="68" t="s">
        <v>116</v>
      </c>
      <c r="N36" s="68">
        <f>[2]attached_energy_demand_split!A14</f>
        <v>0.0188308994526831</v>
      </c>
      <c r="O36" s="68" t="s">
        <v>85</v>
      </c>
      <c r="P36" s="68" t="s">
        <v>20</v>
      </c>
      <c r="T36" s="68" t="s">
        <v>83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85</v>
      </c>
      <c r="Y36" s="68" t="s">
        <v>15</v>
      </c>
      <c r="AC36" s="68" t="s">
        <v>83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85</v>
      </c>
      <c r="AH36" s="68" t="s">
        <v>21</v>
      </c>
      <c r="AL36" s="68" t="s">
        <v>83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85</v>
      </c>
      <c r="AQ36" s="68" t="s">
        <v>18</v>
      </c>
      <c r="AU36" s="68" t="s">
        <v>83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85</v>
      </c>
      <c r="AZ36" s="68" t="s">
        <v>17</v>
      </c>
      <c r="BD36" s="68" t="s">
        <v>83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85</v>
      </c>
      <c r="BI36" s="68" t="s">
        <v>19</v>
      </c>
      <c r="BM36" s="68" t="s">
        <v>83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85</v>
      </c>
      <c r="BR36" s="68" t="s">
        <v>16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83</v>
      </c>
      <c r="L37" s="68" t="str">
        <f t="shared" si="7"/>
        <v>AGR_NON_MOT</v>
      </c>
      <c r="M37" s="68" t="s">
        <v>117</v>
      </c>
      <c r="N37" s="68">
        <f>[2]attached_energy_demand_split!A16</f>
        <v>0.0188922096207154</v>
      </c>
      <c r="O37" s="68" t="s">
        <v>85</v>
      </c>
      <c r="P37" s="68" t="s">
        <v>20</v>
      </c>
      <c r="T37" s="68" t="s">
        <v>83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85</v>
      </c>
      <c r="Y37" s="68" t="s">
        <v>15</v>
      </c>
      <c r="AC37" s="68" t="s">
        <v>83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85</v>
      </c>
      <c r="AH37" s="68" t="s">
        <v>21</v>
      </c>
      <c r="AL37" s="68" t="s">
        <v>83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85</v>
      </c>
      <c r="AQ37" s="68" t="s">
        <v>18</v>
      </c>
      <c r="AU37" s="68" t="s">
        <v>83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85</v>
      </c>
      <c r="AZ37" s="68" t="s">
        <v>17</v>
      </c>
      <c r="BD37" s="68" t="s">
        <v>83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85</v>
      </c>
      <c r="BI37" s="68" t="s">
        <v>19</v>
      </c>
      <c r="BM37" s="68" t="s">
        <v>83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85</v>
      </c>
      <c r="BR37" s="68" t="s">
        <v>16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83</v>
      </c>
      <c r="L38" s="68" t="str">
        <f t="shared" si="7"/>
        <v>AGR_NON_MOT</v>
      </c>
      <c r="M38" s="68" t="s">
        <v>118</v>
      </c>
      <c r="N38" s="68">
        <f>[2]attached_energy_demand_split!A18</f>
        <v>0.0197356728752531</v>
      </c>
      <c r="O38" s="68" t="s">
        <v>85</v>
      </c>
      <c r="P38" s="68" t="s">
        <v>20</v>
      </c>
      <c r="T38" s="68" t="s">
        <v>83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85</v>
      </c>
      <c r="Y38" s="68" t="s">
        <v>15</v>
      </c>
      <c r="AC38" s="68" t="s">
        <v>83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85</v>
      </c>
      <c r="AH38" s="68" t="s">
        <v>21</v>
      </c>
      <c r="AL38" s="68" t="s">
        <v>83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85</v>
      </c>
      <c r="AQ38" s="68" t="s">
        <v>18</v>
      </c>
      <c r="AU38" s="68" t="s">
        <v>83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85</v>
      </c>
      <c r="AZ38" s="68" t="s">
        <v>17</v>
      </c>
      <c r="BD38" s="68" t="s">
        <v>83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85</v>
      </c>
      <c r="BI38" s="68" t="s">
        <v>19</v>
      </c>
      <c r="BM38" s="68" t="s">
        <v>83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85</v>
      </c>
      <c r="BR38" s="68" t="s">
        <v>16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83</v>
      </c>
      <c r="L39" s="68" t="str">
        <f t="shared" si="7"/>
        <v>AGR_NON_MOT</v>
      </c>
      <c r="M39" s="68" t="s">
        <v>119</v>
      </c>
      <c r="N39" s="68">
        <f>[2]attached_energy_demand_split!A20</f>
        <v>0.0205351902664844</v>
      </c>
      <c r="O39" s="68" t="s">
        <v>85</v>
      </c>
      <c r="P39" s="68" t="s">
        <v>20</v>
      </c>
      <c r="T39" s="68" t="s">
        <v>83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85</v>
      </c>
      <c r="Y39" s="68" t="s">
        <v>15</v>
      </c>
      <c r="AC39" s="68" t="s">
        <v>83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85</v>
      </c>
      <c r="AH39" s="68" t="s">
        <v>21</v>
      </c>
      <c r="AL39" s="68" t="s">
        <v>83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85</v>
      </c>
      <c r="AQ39" s="68" t="s">
        <v>18</v>
      </c>
      <c r="AU39" s="68" t="s">
        <v>83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85</v>
      </c>
      <c r="AZ39" s="68" t="s">
        <v>17</v>
      </c>
      <c r="BD39" s="68" t="s">
        <v>83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85</v>
      </c>
      <c r="BI39" s="68" t="s">
        <v>19</v>
      </c>
      <c r="BM39" s="68" t="s">
        <v>83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85</v>
      </c>
      <c r="BR39" s="68" t="s">
        <v>16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83</v>
      </c>
      <c r="L40" s="68" t="str">
        <f t="shared" si="7"/>
        <v>AGR_NON_MOT</v>
      </c>
      <c r="M40" s="68" t="s">
        <v>120</v>
      </c>
      <c r="N40" s="68">
        <f>[2]attached_energy_demand_split!A22</f>
        <v>0.0208967198623784</v>
      </c>
      <c r="O40" s="68" t="s">
        <v>85</v>
      </c>
      <c r="P40" s="68" t="s">
        <v>20</v>
      </c>
      <c r="T40" s="68" t="s">
        <v>83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85</v>
      </c>
      <c r="Y40" s="68" t="s">
        <v>15</v>
      </c>
      <c r="AC40" s="68" t="s">
        <v>83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85</v>
      </c>
      <c r="AH40" s="68" t="s">
        <v>21</v>
      </c>
      <c r="AL40" s="68" t="s">
        <v>83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85</v>
      </c>
      <c r="AQ40" s="68" t="s">
        <v>18</v>
      </c>
      <c r="AU40" s="68" t="s">
        <v>83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85</v>
      </c>
      <c r="AZ40" s="68" t="s">
        <v>17</v>
      </c>
      <c r="BD40" s="68" t="s">
        <v>83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85</v>
      </c>
      <c r="BI40" s="68" t="s">
        <v>19</v>
      </c>
      <c r="BM40" s="68" t="s">
        <v>83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85</v>
      </c>
      <c r="BR40" s="68" t="s">
        <v>16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83</v>
      </c>
      <c r="L41" s="68" t="str">
        <f t="shared" si="7"/>
        <v>AGR_NON_MOT</v>
      </c>
      <c r="M41" s="68" t="s">
        <v>121</v>
      </c>
      <c r="N41" s="68">
        <f>[2]attached_energy_demand_split!A24</f>
        <v>0.0208657701701157</v>
      </c>
      <c r="O41" s="68" t="s">
        <v>85</v>
      </c>
      <c r="P41" s="68" t="s">
        <v>20</v>
      </c>
      <c r="T41" s="68" t="s">
        <v>83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85</v>
      </c>
      <c r="Y41" s="68" t="s">
        <v>15</v>
      </c>
      <c r="AC41" s="68" t="s">
        <v>83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85</v>
      </c>
      <c r="AH41" s="68" t="s">
        <v>21</v>
      </c>
      <c r="AL41" s="68" t="s">
        <v>83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85</v>
      </c>
      <c r="AQ41" s="68" t="s">
        <v>18</v>
      </c>
      <c r="AU41" s="68" t="s">
        <v>83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85</v>
      </c>
      <c r="AZ41" s="68" t="s">
        <v>17</v>
      </c>
      <c r="BD41" s="68" t="s">
        <v>83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85</v>
      </c>
      <c r="BI41" s="68" t="s">
        <v>19</v>
      </c>
      <c r="BM41" s="68" t="s">
        <v>83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85</v>
      </c>
      <c r="BR41" s="68" t="s">
        <v>16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83</v>
      </c>
      <c r="L42" s="68" t="str">
        <f t="shared" si="7"/>
        <v>AGR_NON_MOT</v>
      </c>
      <c r="M42" s="68" t="s">
        <v>122</v>
      </c>
      <c r="N42" s="68">
        <f>[2]attached_energy_demand_split!A26</f>
        <v>0.0208182800695852</v>
      </c>
      <c r="O42" s="68" t="s">
        <v>85</v>
      </c>
      <c r="P42" s="68" t="s">
        <v>20</v>
      </c>
      <c r="T42" s="68" t="s">
        <v>83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85</v>
      </c>
      <c r="Y42" s="68" t="s">
        <v>15</v>
      </c>
      <c r="AC42" s="68" t="s">
        <v>83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85</v>
      </c>
      <c r="AH42" s="68" t="s">
        <v>21</v>
      </c>
      <c r="AL42" s="68" t="s">
        <v>83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85</v>
      </c>
      <c r="AQ42" s="68" t="s">
        <v>18</v>
      </c>
      <c r="AU42" s="68" t="s">
        <v>83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85</v>
      </c>
      <c r="AZ42" s="68" t="s">
        <v>17</v>
      </c>
      <c r="BD42" s="68" t="s">
        <v>83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85</v>
      </c>
      <c r="BI42" s="68" t="s">
        <v>19</v>
      </c>
      <c r="BM42" s="68" t="s">
        <v>83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85</v>
      </c>
      <c r="BR42" s="68" t="s">
        <v>16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83</v>
      </c>
      <c r="L43" s="68" t="str">
        <f t="shared" si="7"/>
        <v>AGR_NON_MOT</v>
      </c>
      <c r="M43" s="68" t="s">
        <v>123</v>
      </c>
      <c r="N43" s="68">
        <f>[2]attached_energy_demand_split!A28</f>
        <v>0.0209309345114678</v>
      </c>
      <c r="O43" s="68" t="s">
        <v>85</v>
      </c>
      <c r="P43" s="68" t="s">
        <v>20</v>
      </c>
      <c r="T43" s="68" t="s">
        <v>83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85</v>
      </c>
      <c r="Y43" s="68" t="s">
        <v>15</v>
      </c>
      <c r="AC43" s="68" t="s">
        <v>83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85</v>
      </c>
      <c r="AH43" s="68" t="s">
        <v>21</v>
      </c>
      <c r="AL43" s="68" t="s">
        <v>83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85</v>
      </c>
      <c r="AQ43" s="68" t="s">
        <v>18</v>
      </c>
      <c r="AU43" s="68" t="s">
        <v>83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85</v>
      </c>
      <c r="AZ43" s="68" t="s">
        <v>17</v>
      </c>
      <c r="BD43" s="68" t="s">
        <v>83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85</v>
      </c>
      <c r="BI43" s="68" t="s">
        <v>19</v>
      </c>
      <c r="BM43" s="68" t="s">
        <v>83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85</v>
      </c>
      <c r="BR43" s="68" t="s">
        <v>16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83</v>
      </c>
      <c r="L44" s="68" t="str">
        <f t="shared" si="7"/>
        <v>AGR_NON_MOT</v>
      </c>
      <c r="M44" s="68" t="s">
        <v>124</v>
      </c>
      <c r="N44" s="68">
        <f>[2]attached_energy_demand_split!B6</f>
        <v>0.0216934658061337</v>
      </c>
      <c r="O44" s="68" t="s">
        <v>85</v>
      </c>
      <c r="P44" s="68" t="s">
        <v>20</v>
      </c>
      <c r="T44" s="68" t="s">
        <v>83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85</v>
      </c>
      <c r="Y44" s="68" t="s">
        <v>15</v>
      </c>
      <c r="AC44" s="68" t="s">
        <v>83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85</v>
      </c>
      <c r="AH44" s="68" t="s">
        <v>21</v>
      </c>
      <c r="AL44" s="68" t="s">
        <v>83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85</v>
      </c>
      <c r="AQ44" s="68" t="s">
        <v>18</v>
      </c>
      <c r="AU44" s="68" t="s">
        <v>83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85</v>
      </c>
      <c r="AZ44" s="68" t="s">
        <v>17</v>
      </c>
      <c r="BD44" s="68" t="s">
        <v>83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85</v>
      </c>
      <c r="BI44" s="68" t="s">
        <v>19</v>
      </c>
      <c r="BM44" s="68" t="s">
        <v>83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85</v>
      </c>
      <c r="BR44" s="68" t="s">
        <v>16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83</v>
      </c>
      <c r="L45" s="68" t="str">
        <f t="shared" si="7"/>
        <v>AGR_NON_MOT</v>
      </c>
      <c r="M45" s="68" t="s">
        <v>125</v>
      </c>
      <c r="N45" s="68">
        <f>[2]attached_energy_demand_split!B8</f>
        <v>0.0210916294485409</v>
      </c>
      <c r="O45" s="68" t="s">
        <v>85</v>
      </c>
      <c r="P45" s="68" t="s">
        <v>20</v>
      </c>
      <c r="T45" s="68" t="s">
        <v>83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85</v>
      </c>
      <c r="Y45" s="68" t="s">
        <v>15</v>
      </c>
      <c r="AC45" s="68" t="s">
        <v>83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85</v>
      </c>
      <c r="AH45" s="68" t="s">
        <v>21</v>
      </c>
      <c r="AL45" s="68" t="s">
        <v>83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85</v>
      </c>
      <c r="AQ45" s="68" t="s">
        <v>18</v>
      </c>
      <c r="AU45" s="68" t="s">
        <v>83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85</v>
      </c>
      <c r="AZ45" s="68" t="s">
        <v>17</v>
      </c>
      <c r="BD45" s="68" t="s">
        <v>83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85</v>
      </c>
      <c r="BI45" s="68" t="s">
        <v>19</v>
      </c>
      <c r="BM45" s="68" t="s">
        <v>83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85</v>
      </c>
      <c r="BR45" s="68" t="s">
        <v>16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83</v>
      </c>
      <c r="L46" s="68" t="str">
        <f t="shared" si="7"/>
        <v>AGR_NON_MOT</v>
      </c>
      <c r="M46" s="68" t="s">
        <v>126</v>
      </c>
      <c r="N46" s="68">
        <f>[2]attached_energy_demand_split!B10</f>
        <v>0.0202885549117574</v>
      </c>
      <c r="O46" s="68" t="s">
        <v>85</v>
      </c>
      <c r="P46" s="68" t="s">
        <v>20</v>
      </c>
      <c r="T46" s="68" t="s">
        <v>83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85</v>
      </c>
      <c r="Y46" s="68" t="s">
        <v>15</v>
      </c>
      <c r="AC46" s="68" t="s">
        <v>83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85</v>
      </c>
      <c r="AH46" s="68" t="s">
        <v>21</v>
      </c>
      <c r="AL46" s="68" t="s">
        <v>83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85</v>
      </c>
      <c r="AQ46" s="68" t="s">
        <v>18</v>
      </c>
      <c r="AU46" s="68" t="s">
        <v>83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85</v>
      </c>
      <c r="AZ46" s="68" t="s">
        <v>17</v>
      </c>
      <c r="BD46" s="68" t="s">
        <v>83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85</v>
      </c>
      <c r="BI46" s="68" t="s">
        <v>19</v>
      </c>
      <c r="BM46" s="68" t="s">
        <v>83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85</v>
      </c>
      <c r="BR46" s="68" t="s">
        <v>16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83</v>
      </c>
      <c r="L47" s="68" t="str">
        <f t="shared" si="7"/>
        <v>AGR_NON_MOT</v>
      </c>
      <c r="M47" s="68" t="s">
        <v>127</v>
      </c>
      <c r="N47" s="68">
        <f>[2]attached_energy_demand_split!B12</f>
        <v>0.0192322364169783</v>
      </c>
      <c r="O47" s="68" t="s">
        <v>85</v>
      </c>
      <c r="P47" s="68" t="s">
        <v>20</v>
      </c>
      <c r="T47" s="68" t="s">
        <v>83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85</v>
      </c>
      <c r="Y47" s="68" t="s">
        <v>15</v>
      </c>
      <c r="AC47" s="68" t="s">
        <v>83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85</v>
      </c>
      <c r="AH47" s="68" t="s">
        <v>21</v>
      </c>
      <c r="AL47" s="68" t="s">
        <v>83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85</v>
      </c>
      <c r="AQ47" s="68" t="s">
        <v>18</v>
      </c>
      <c r="AU47" s="68" t="s">
        <v>83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85</v>
      </c>
      <c r="AZ47" s="68" t="s">
        <v>17</v>
      </c>
      <c r="BD47" s="68" t="s">
        <v>83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85</v>
      </c>
      <c r="BI47" s="68" t="s">
        <v>19</v>
      </c>
      <c r="BM47" s="68" t="s">
        <v>83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85</v>
      </c>
      <c r="BR47" s="68" t="s">
        <v>16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83</v>
      </c>
      <c r="L48" s="68" t="str">
        <f t="shared" si="7"/>
        <v>AGR_NON_MOT</v>
      </c>
      <c r="M48" s="68" t="s">
        <v>128</v>
      </c>
      <c r="N48" s="68">
        <f>[2]attached_energy_demand_split!B14</f>
        <v>0.0187485070114251</v>
      </c>
      <c r="O48" s="68" t="s">
        <v>85</v>
      </c>
      <c r="P48" s="68" t="s">
        <v>20</v>
      </c>
      <c r="T48" s="68" t="s">
        <v>83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85</v>
      </c>
      <c r="Y48" s="68" t="s">
        <v>15</v>
      </c>
      <c r="AC48" s="68" t="s">
        <v>83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85</v>
      </c>
      <c r="AH48" s="68" t="s">
        <v>21</v>
      </c>
      <c r="AL48" s="68" t="s">
        <v>83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85</v>
      </c>
      <c r="AQ48" s="68" t="s">
        <v>18</v>
      </c>
      <c r="AU48" s="68" t="s">
        <v>83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85</v>
      </c>
      <c r="AZ48" s="68" t="s">
        <v>17</v>
      </c>
      <c r="BD48" s="68" t="s">
        <v>83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85</v>
      </c>
      <c r="BI48" s="68" t="s">
        <v>19</v>
      </c>
      <c r="BM48" s="68" t="s">
        <v>83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85</v>
      </c>
      <c r="BR48" s="68" t="s">
        <v>16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83</v>
      </c>
      <c r="L49" s="68" t="str">
        <f t="shared" si="7"/>
        <v>AGR_NON_MOT</v>
      </c>
      <c r="M49" s="68" t="s">
        <v>129</v>
      </c>
      <c r="N49" s="68">
        <f>[2]attached_energy_demand_split!B16</f>
        <v>0.0186780472400084</v>
      </c>
      <c r="O49" s="68" t="s">
        <v>85</v>
      </c>
      <c r="P49" s="68" t="s">
        <v>20</v>
      </c>
      <c r="T49" s="68" t="s">
        <v>83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85</v>
      </c>
      <c r="Y49" s="68" t="s">
        <v>15</v>
      </c>
      <c r="AC49" s="68" t="s">
        <v>83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85</v>
      </c>
      <c r="AH49" s="68" t="s">
        <v>21</v>
      </c>
      <c r="AL49" s="68" t="s">
        <v>83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85</v>
      </c>
      <c r="AQ49" s="68" t="s">
        <v>18</v>
      </c>
      <c r="AU49" s="68" t="s">
        <v>83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85</v>
      </c>
      <c r="AZ49" s="68" t="s">
        <v>17</v>
      </c>
      <c r="BD49" s="68" t="s">
        <v>83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85</v>
      </c>
      <c r="BI49" s="68" t="s">
        <v>19</v>
      </c>
      <c r="BM49" s="68" t="s">
        <v>83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85</v>
      </c>
      <c r="BR49" s="68" t="s">
        <v>16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83</v>
      </c>
      <c r="L50" s="68" t="str">
        <f t="shared" si="7"/>
        <v>AGR_NON_MOT</v>
      </c>
      <c r="M50" s="68" t="s">
        <v>130</v>
      </c>
      <c r="N50" s="68">
        <f>[2]attached_energy_demand_split!B18</f>
        <v>0.0193543241840057</v>
      </c>
      <c r="O50" s="68" t="s">
        <v>85</v>
      </c>
      <c r="P50" s="68" t="s">
        <v>20</v>
      </c>
      <c r="T50" s="68" t="s">
        <v>83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85</v>
      </c>
      <c r="Y50" s="68" t="s">
        <v>15</v>
      </c>
      <c r="AC50" s="68" t="s">
        <v>83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85</v>
      </c>
      <c r="AH50" s="68" t="s">
        <v>21</v>
      </c>
      <c r="AL50" s="68" t="s">
        <v>83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85</v>
      </c>
      <c r="AQ50" s="68" t="s">
        <v>18</v>
      </c>
      <c r="AU50" s="68" t="s">
        <v>83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85</v>
      </c>
      <c r="AZ50" s="68" t="s">
        <v>17</v>
      </c>
      <c r="BD50" s="68" t="s">
        <v>83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85</v>
      </c>
      <c r="BI50" s="68" t="s">
        <v>19</v>
      </c>
      <c r="BM50" s="68" t="s">
        <v>83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85</v>
      </c>
      <c r="BR50" s="68" t="s">
        <v>16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83</v>
      </c>
      <c r="L51" s="68" t="str">
        <f t="shared" si="7"/>
        <v>AGR_NON_MOT</v>
      </c>
      <c r="M51" s="68" t="s">
        <v>131</v>
      </c>
      <c r="N51" s="68">
        <f>[2]attached_energy_demand_split!B20</f>
        <v>0.0204723701496402</v>
      </c>
      <c r="O51" s="68" t="s">
        <v>85</v>
      </c>
      <c r="P51" s="68" t="s">
        <v>20</v>
      </c>
      <c r="T51" s="68" t="s">
        <v>83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85</v>
      </c>
      <c r="Y51" s="68" t="s">
        <v>15</v>
      </c>
      <c r="AC51" s="68" t="s">
        <v>83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85</v>
      </c>
      <c r="AH51" s="68" t="s">
        <v>21</v>
      </c>
      <c r="AL51" s="68" t="s">
        <v>83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85</v>
      </c>
      <c r="AQ51" s="68" t="s">
        <v>18</v>
      </c>
      <c r="AU51" s="68" t="s">
        <v>83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85</v>
      </c>
      <c r="AZ51" s="68" t="s">
        <v>17</v>
      </c>
      <c r="BD51" s="68" t="s">
        <v>83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85</v>
      </c>
      <c r="BI51" s="68" t="s">
        <v>19</v>
      </c>
      <c r="BM51" s="68" t="s">
        <v>83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85</v>
      </c>
      <c r="BR51" s="68" t="s">
        <v>16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83</v>
      </c>
      <c r="L52" s="68" t="str">
        <f t="shared" si="7"/>
        <v>AGR_NON_MOT</v>
      </c>
      <c r="M52" s="68" t="s">
        <v>132</v>
      </c>
      <c r="N52" s="68">
        <f>[2]attached_energy_demand_split!B22</f>
        <v>0.021278922422278</v>
      </c>
      <c r="O52" s="68" t="s">
        <v>85</v>
      </c>
      <c r="P52" s="68" t="s">
        <v>20</v>
      </c>
      <c r="T52" s="68" t="s">
        <v>83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85</v>
      </c>
      <c r="Y52" s="68" t="s">
        <v>15</v>
      </c>
      <c r="AC52" s="68" t="s">
        <v>83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85</v>
      </c>
      <c r="AH52" s="68" t="s">
        <v>21</v>
      </c>
      <c r="AL52" s="68" t="s">
        <v>83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85</v>
      </c>
      <c r="AQ52" s="68" t="s">
        <v>18</v>
      </c>
      <c r="AU52" s="68" t="s">
        <v>83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85</v>
      </c>
      <c r="AZ52" s="68" t="s">
        <v>17</v>
      </c>
      <c r="BD52" s="68" t="s">
        <v>83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85</v>
      </c>
      <c r="BI52" s="68" t="s">
        <v>19</v>
      </c>
      <c r="BM52" s="68" t="s">
        <v>83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85</v>
      </c>
      <c r="BR52" s="68" t="s">
        <v>16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83</v>
      </c>
      <c r="L53" s="68" t="str">
        <f t="shared" si="7"/>
        <v>AGR_NON_MOT</v>
      </c>
      <c r="M53" s="68" t="s">
        <v>133</v>
      </c>
      <c r="N53" s="68">
        <f>[2]attached_energy_demand_split!B24</f>
        <v>0.0217388347288327</v>
      </c>
      <c r="O53" s="68" t="s">
        <v>85</v>
      </c>
      <c r="P53" s="68" t="s">
        <v>20</v>
      </c>
      <c r="T53" s="68" t="s">
        <v>83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85</v>
      </c>
      <c r="Y53" s="68" t="s">
        <v>15</v>
      </c>
      <c r="AC53" s="68" t="s">
        <v>83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85</v>
      </c>
      <c r="AH53" s="68" t="s">
        <v>21</v>
      </c>
      <c r="AL53" s="68" t="s">
        <v>83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85</v>
      </c>
      <c r="AQ53" s="68" t="s">
        <v>18</v>
      </c>
      <c r="AU53" s="68" t="s">
        <v>83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85</v>
      </c>
      <c r="AZ53" s="68" t="s">
        <v>17</v>
      </c>
      <c r="BD53" s="68" t="s">
        <v>83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85</v>
      </c>
      <c r="BI53" s="68" t="s">
        <v>19</v>
      </c>
      <c r="BM53" s="68" t="s">
        <v>83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85</v>
      </c>
      <c r="BR53" s="68" t="s">
        <v>16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83</v>
      </c>
      <c r="L54" s="68" t="str">
        <f t="shared" si="7"/>
        <v>AGR_NON_MOT</v>
      </c>
      <c r="M54" s="68" t="s">
        <v>134</v>
      </c>
      <c r="N54" s="68">
        <f>[2]attached_energy_demand_split!B26</f>
        <v>0.0219554256218374</v>
      </c>
      <c r="O54" s="68" t="s">
        <v>85</v>
      </c>
      <c r="P54" s="68" t="s">
        <v>20</v>
      </c>
      <c r="T54" s="68" t="s">
        <v>83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85</v>
      </c>
      <c r="Y54" s="68" t="s">
        <v>15</v>
      </c>
      <c r="AC54" s="68" t="s">
        <v>83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85</v>
      </c>
      <c r="AH54" s="68" t="s">
        <v>21</v>
      </c>
      <c r="AL54" s="68" t="s">
        <v>83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85</v>
      </c>
      <c r="AQ54" s="68" t="s">
        <v>18</v>
      </c>
      <c r="AU54" s="68" t="s">
        <v>83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85</v>
      </c>
      <c r="AZ54" s="68" t="s">
        <v>17</v>
      </c>
      <c r="BD54" s="68" t="s">
        <v>83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85</v>
      </c>
      <c r="BI54" s="68" t="s">
        <v>19</v>
      </c>
      <c r="BM54" s="68" t="s">
        <v>83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85</v>
      </c>
      <c r="BR54" s="68" t="s">
        <v>16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83</v>
      </c>
      <c r="L55" s="68" t="str">
        <f t="shared" si="7"/>
        <v>AGR_NON_MOT</v>
      </c>
      <c r="M55" s="68" t="s">
        <v>135</v>
      </c>
      <c r="N55" s="68">
        <f>[2]attached_energy_demand_split!B28</f>
        <v>0.0221215642248193</v>
      </c>
      <c r="O55" s="68" t="s">
        <v>85</v>
      </c>
      <c r="P55" s="68" t="s">
        <v>20</v>
      </c>
      <c r="T55" s="68" t="s">
        <v>83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85</v>
      </c>
      <c r="Y55" s="68" t="s">
        <v>15</v>
      </c>
      <c r="AC55" s="68" t="s">
        <v>83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85</v>
      </c>
      <c r="AH55" s="68" t="s">
        <v>21</v>
      </c>
      <c r="AL55" s="68" t="s">
        <v>83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85</v>
      </c>
      <c r="AQ55" s="68" t="s">
        <v>18</v>
      </c>
      <c r="AU55" s="68" t="s">
        <v>83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85</v>
      </c>
      <c r="AZ55" s="68" t="s">
        <v>17</v>
      </c>
      <c r="BD55" s="68" t="s">
        <v>83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85</v>
      </c>
      <c r="BI55" s="68" t="s">
        <v>19</v>
      </c>
      <c r="BM55" s="68" t="s">
        <v>83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85</v>
      </c>
      <c r="BR55" s="68" t="s">
        <v>16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83</v>
      </c>
      <c r="L56" s="68" t="str">
        <f t="shared" si="7"/>
        <v>AGR_NON_MOT</v>
      </c>
      <c r="M56" s="68" t="s">
        <v>136</v>
      </c>
      <c r="N56" s="68">
        <f>[2]attached_energy_demand_split!C6</f>
        <v>0.0213934931755858</v>
      </c>
      <c r="O56" s="68" t="s">
        <v>85</v>
      </c>
      <c r="P56" s="68" t="s">
        <v>20</v>
      </c>
      <c r="T56" s="68" t="s">
        <v>83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85</v>
      </c>
      <c r="Y56" s="68" t="s">
        <v>15</v>
      </c>
      <c r="AC56" s="68" t="s">
        <v>83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85</v>
      </c>
      <c r="AH56" s="68" t="s">
        <v>21</v>
      </c>
      <c r="AL56" s="68" t="s">
        <v>83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85</v>
      </c>
      <c r="AQ56" s="68" t="s">
        <v>18</v>
      </c>
      <c r="AU56" s="68" t="s">
        <v>83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85</v>
      </c>
      <c r="AZ56" s="68" t="s">
        <v>17</v>
      </c>
      <c r="BD56" s="68" t="s">
        <v>83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85</v>
      </c>
      <c r="BI56" s="68" t="s">
        <v>19</v>
      </c>
      <c r="BM56" s="68" t="s">
        <v>83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85</v>
      </c>
      <c r="BR56" s="68" t="s">
        <v>16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83</v>
      </c>
      <c r="L57" s="68" t="str">
        <f t="shared" si="7"/>
        <v>AGR_NON_MOT</v>
      </c>
      <c r="M57" s="68" t="s">
        <v>137</v>
      </c>
      <c r="N57" s="68">
        <f>[2]attached_energy_demand_split!C8</f>
        <v>0.02102967448633</v>
      </c>
      <c r="O57" s="68" t="s">
        <v>85</v>
      </c>
      <c r="P57" s="68" t="s">
        <v>20</v>
      </c>
      <c r="T57" s="68" t="s">
        <v>83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85</v>
      </c>
      <c r="Y57" s="68" t="s">
        <v>15</v>
      </c>
      <c r="AC57" s="68" t="s">
        <v>83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85</v>
      </c>
      <c r="AH57" s="68" t="s">
        <v>21</v>
      </c>
      <c r="AL57" s="68" t="s">
        <v>83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85</v>
      </c>
      <c r="AQ57" s="68" t="s">
        <v>18</v>
      </c>
      <c r="AU57" s="68" t="s">
        <v>83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85</v>
      </c>
      <c r="AZ57" s="68" t="s">
        <v>17</v>
      </c>
      <c r="BD57" s="68" t="s">
        <v>83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85</v>
      </c>
      <c r="BI57" s="68" t="s">
        <v>19</v>
      </c>
      <c r="BM57" s="68" t="s">
        <v>83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85</v>
      </c>
      <c r="BR57" s="68" t="s">
        <v>16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83</v>
      </c>
      <c r="L58" s="68" t="str">
        <f t="shared" si="7"/>
        <v>AGR_NON_MOT</v>
      </c>
      <c r="M58" s="68" t="s">
        <v>138</v>
      </c>
      <c r="N58" s="68">
        <f>[2]attached_energy_demand_split!C10</f>
        <v>0.0201116701113584</v>
      </c>
      <c r="O58" s="68" t="s">
        <v>85</v>
      </c>
      <c r="P58" s="68" t="s">
        <v>20</v>
      </c>
      <c r="T58" s="68" t="s">
        <v>83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85</v>
      </c>
      <c r="Y58" s="68" t="s">
        <v>15</v>
      </c>
      <c r="AC58" s="68" t="s">
        <v>83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85</v>
      </c>
      <c r="AH58" s="68" t="s">
        <v>21</v>
      </c>
      <c r="AL58" s="68" t="s">
        <v>83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85</v>
      </c>
      <c r="AQ58" s="68" t="s">
        <v>18</v>
      </c>
      <c r="AU58" s="68" t="s">
        <v>83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85</v>
      </c>
      <c r="AZ58" s="68" t="s">
        <v>17</v>
      </c>
      <c r="BD58" s="68" t="s">
        <v>83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85</v>
      </c>
      <c r="BI58" s="68" t="s">
        <v>19</v>
      </c>
      <c r="BM58" s="68" t="s">
        <v>83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85</v>
      </c>
      <c r="BR58" s="68" t="s">
        <v>16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83</v>
      </c>
      <c r="L59" s="68" t="str">
        <f t="shared" si="7"/>
        <v>AGR_NON_MOT</v>
      </c>
      <c r="M59" s="68" t="s">
        <v>139</v>
      </c>
      <c r="N59" s="68">
        <f>[2]attached_energy_demand_split!C12</f>
        <v>0.0192099222047578</v>
      </c>
      <c r="O59" s="68" t="s">
        <v>85</v>
      </c>
      <c r="P59" s="68" t="s">
        <v>20</v>
      </c>
      <c r="T59" s="68" t="s">
        <v>83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85</v>
      </c>
      <c r="Y59" s="68" t="s">
        <v>15</v>
      </c>
      <c r="AC59" s="68" t="s">
        <v>83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85</v>
      </c>
      <c r="AH59" s="68" t="s">
        <v>21</v>
      </c>
      <c r="AL59" s="68" t="s">
        <v>83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85</v>
      </c>
      <c r="AQ59" s="68" t="s">
        <v>18</v>
      </c>
      <c r="AU59" s="68" t="s">
        <v>83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85</v>
      </c>
      <c r="AZ59" s="68" t="s">
        <v>17</v>
      </c>
      <c r="BD59" s="68" t="s">
        <v>83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85</v>
      </c>
      <c r="BI59" s="68" t="s">
        <v>19</v>
      </c>
      <c r="BM59" s="68" t="s">
        <v>83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85</v>
      </c>
      <c r="BR59" s="68" t="s">
        <v>16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83</v>
      </c>
      <c r="L60" s="68" t="str">
        <f t="shared" si="7"/>
        <v>AGR_NON_MOT</v>
      </c>
      <c r="M60" s="68" t="s">
        <v>140</v>
      </c>
      <c r="N60" s="68">
        <f>[2]attached_energy_demand_split!C14</f>
        <v>0.018841834190357</v>
      </c>
      <c r="O60" s="68" t="s">
        <v>85</v>
      </c>
      <c r="P60" s="68" t="s">
        <v>20</v>
      </c>
      <c r="T60" s="68" t="s">
        <v>83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85</v>
      </c>
      <c r="Y60" s="68" t="s">
        <v>15</v>
      </c>
      <c r="AC60" s="68" t="s">
        <v>83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85</v>
      </c>
      <c r="AH60" s="68" t="s">
        <v>21</v>
      </c>
      <c r="AL60" s="68" t="s">
        <v>83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85</v>
      </c>
      <c r="AQ60" s="68" t="s">
        <v>18</v>
      </c>
      <c r="AU60" s="68" t="s">
        <v>83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85</v>
      </c>
      <c r="AZ60" s="68" t="s">
        <v>17</v>
      </c>
      <c r="BD60" s="68" t="s">
        <v>83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85</v>
      </c>
      <c r="BI60" s="68" t="s">
        <v>19</v>
      </c>
      <c r="BM60" s="68" t="s">
        <v>83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85</v>
      </c>
      <c r="BR60" s="68" t="s">
        <v>16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83</v>
      </c>
      <c r="L61" s="68" t="str">
        <f t="shared" si="7"/>
        <v>AGR_NON_MOT</v>
      </c>
      <c r="M61" s="68" t="s">
        <v>141</v>
      </c>
      <c r="N61" s="68">
        <f>[2]attached_energy_demand_split!C16</f>
        <v>0.0189356699331529</v>
      </c>
      <c r="O61" s="68" t="s">
        <v>85</v>
      </c>
      <c r="P61" s="68" t="s">
        <v>20</v>
      </c>
      <c r="T61" s="68" t="s">
        <v>83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85</v>
      </c>
      <c r="Y61" s="68" t="s">
        <v>15</v>
      </c>
      <c r="AC61" s="68" t="s">
        <v>83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85</v>
      </c>
      <c r="AH61" s="68" t="s">
        <v>21</v>
      </c>
      <c r="AL61" s="68" t="s">
        <v>83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85</v>
      </c>
      <c r="AQ61" s="68" t="s">
        <v>18</v>
      </c>
      <c r="AU61" s="68" t="s">
        <v>83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85</v>
      </c>
      <c r="AZ61" s="68" t="s">
        <v>17</v>
      </c>
      <c r="BD61" s="68" t="s">
        <v>83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85</v>
      </c>
      <c r="BI61" s="68" t="s">
        <v>19</v>
      </c>
      <c r="BM61" s="68" t="s">
        <v>83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85</v>
      </c>
      <c r="BR61" s="68" t="s">
        <v>16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83</v>
      </c>
      <c r="L62" s="68" t="str">
        <f t="shared" si="7"/>
        <v>AGR_NON_MOT</v>
      </c>
      <c r="M62" s="68" t="s">
        <v>142</v>
      </c>
      <c r="N62" s="68">
        <f>[2]attached_energy_demand_split!C18</f>
        <v>0.0198847069007047</v>
      </c>
      <c r="O62" s="68" t="s">
        <v>85</v>
      </c>
      <c r="P62" s="68" t="s">
        <v>20</v>
      </c>
      <c r="T62" s="68" t="s">
        <v>83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85</v>
      </c>
      <c r="Y62" s="68" t="s">
        <v>15</v>
      </c>
      <c r="AC62" s="68" t="s">
        <v>83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85</v>
      </c>
      <c r="AH62" s="68" t="s">
        <v>21</v>
      </c>
      <c r="AL62" s="68" t="s">
        <v>83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85</v>
      </c>
      <c r="AQ62" s="68" t="s">
        <v>18</v>
      </c>
      <c r="AU62" s="68" t="s">
        <v>83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85</v>
      </c>
      <c r="AZ62" s="68" t="s">
        <v>17</v>
      </c>
      <c r="BD62" s="68" t="s">
        <v>83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85</v>
      </c>
      <c r="BI62" s="68" t="s">
        <v>19</v>
      </c>
      <c r="BM62" s="68" t="s">
        <v>83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85</v>
      </c>
      <c r="BR62" s="68" t="s">
        <v>16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83</v>
      </c>
      <c r="L63" s="68" t="str">
        <f t="shared" si="7"/>
        <v>AGR_NON_MOT</v>
      </c>
      <c r="M63" s="68" t="s">
        <v>143</v>
      </c>
      <c r="N63" s="68">
        <f>[2]attached_energy_demand_split!C20</f>
        <v>0.0208389906197208</v>
      </c>
      <c r="O63" s="68" t="s">
        <v>85</v>
      </c>
      <c r="P63" s="68" t="s">
        <v>20</v>
      </c>
      <c r="T63" s="68" t="s">
        <v>83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85</v>
      </c>
      <c r="Y63" s="68" t="s">
        <v>15</v>
      </c>
      <c r="AC63" s="68" t="s">
        <v>83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85</v>
      </c>
      <c r="AH63" s="68" t="s">
        <v>21</v>
      </c>
      <c r="AL63" s="68" t="s">
        <v>83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85</v>
      </c>
      <c r="AQ63" s="68" t="s">
        <v>18</v>
      </c>
      <c r="AU63" s="68" t="s">
        <v>83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85</v>
      </c>
      <c r="AZ63" s="68" t="s">
        <v>17</v>
      </c>
      <c r="BD63" s="68" t="s">
        <v>83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85</v>
      </c>
      <c r="BI63" s="68" t="s">
        <v>19</v>
      </c>
      <c r="BM63" s="68" t="s">
        <v>83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85</v>
      </c>
      <c r="BR63" s="68" t="s">
        <v>16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83</v>
      </c>
      <c r="L64" s="68" t="str">
        <f t="shared" si="7"/>
        <v>AGR_NON_MOT</v>
      </c>
      <c r="M64" s="68" t="s">
        <v>144</v>
      </c>
      <c r="N64" s="68">
        <f>[2]attached_energy_demand_split!C22</f>
        <v>0.0211595818818846</v>
      </c>
      <c r="O64" s="68" t="s">
        <v>85</v>
      </c>
      <c r="P64" s="68" t="s">
        <v>20</v>
      </c>
      <c r="T64" s="68" t="s">
        <v>83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85</v>
      </c>
      <c r="Y64" s="68" t="s">
        <v>15</v>
      </c>
      <c r="AC64" s="68" t="s">
        <v>83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85</v>
      </c>
      <c r="AH64" s="68" t="s">
        <v>21</v>
      </c>
      <c r="AL64" s="68" t="s">
        <v>83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85</v>
      </c>
      <c r="AQ64" s="68" t="s">
        <v>18</v>
      </c>
      <c r="AU64" s="68" t="s">
        <v>83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85</v>
      </c>
      <c r="AZ64" s="68" t="s">
        <v>17</v>
      </c>
      <c r="BD64" s="68" t="s">
        <v>83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85</v>
      </c>
      <c r="BI64" s="68" t="s">
        <v>19</v>
      </c>
      <c r="BM64" s="68" t="s">
        <v>83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85</v>
      </c>
      <c r="BR64" s="68" t="s">
        <v>16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83</v>
      </c>
      <c r="L65" s="68" t="str">
        <f t="shared" si="7"/>
        <v>AGR_NON_MOT</v>
      </c>
      <c r="M65" s="68" t="s">
        <v>145</v>
      </c>
      <c r="N65" s="68">
        <f>[2]attached_energy_demand_split!C24</f>
        <v>0.0212246785407572</v>
      </c>
      <c r="O65" s="68" t="s">
        <v>85</v>
      </c>
      <c r="P65" s="68" t="s">
        <v>20</v>
      </c>
      <c r="T65" s="68" t="s">
        <v>83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85</v>
      </c>
      <c r="Y65" s="68" t="s">
        <v>15</v>
      </c>
      <c r="AC65" s="68" t="s">
        <v>83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85</v>
      </c>
      <c r="AH65" s="68" t="s">
        <v>21</v>
      </c>
      <c r="AL65" s="68" t="s">
        <v>83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85</v>
      </c>
      <c r="AQ65" s="68" t="s">
        <v>18</v>
      </c>
      <c r="AU65" s="68" t="s">
        <v>83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85</v>
      </c>
      <c r="AZ65" s="68" t="s">
        <v>17</v>
      </c>
      <c r="BD65" s="68" t="s">
        <v>83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85</v>
      </c>
      <c r="BI65" s="68" t="s">
        <v>19</v>
      </c>
      <c r="BM65" s="68" t="s">
        <v>83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85</v>
      </c>
      <c r="BR65" s="68" t="s">
        <v>16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83</v>
      </c>
      <c r="L66" s="68" t="str">
        <f t="shared" si="7"/>
        <v>AGR_NON_MOT</v>
      </c>
      <c r="M66" s="68" t="s">
        <v>146</v>
      </c>
      <c r="N66" s="68">
        <f>[2]attached_energy_demand_split!C26</f>
        <v>0.021196759693815</v>
      </c>
      <c r="O66" s="68" t="s">
        <v>85</v>
      </c>
      <c r="P66" s="68" t="s">
        <v>20</v>
      </c>
      <c r="T66" s="68" t="s">
        <v>83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85</v>
      </c>
      <c r="Y66" s="68" t="s">
        <v>15</v>
      </c>
      <c r="AC66" s="68" t="s">
        <v>83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85</v>
      </c>
      <c r="AH66" s="68" t="s">
        <v>21</v>
      </c>
      <c r="AL66" s="68" t="s">
        <v>83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85</v>
      </c>
      <c r="AQ66" s="68" t="s">
        <v>18</v>
      </c>
      <c r="AU66" s="68" t="s">
        <v>83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85</v>
      </c>
      <c r="AZ66" s="68" t="s">
        <v>17</v>
      </c>
      <c r="BD66" s="68" t="s">
        <v>83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85</v>
      </c>
      <c r="BI66" s="68" t="s">
        <v>19</v>
      </c>
      <c r="BM66" s="68" t="s">
        <v>83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85</v>
      </c>
      <c r="BR66" s="68" t="s">
        <v>16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83</v>
      </c>
      <c r="L67" s="68" t="str">
        <f t="shared" si="7"/>
        <v>AGR_NON_MOT</v>
      </c>
      <c r="M67" s="68" t="s">
        <v>147</v>
      </c>
      <c r="N67" s="68">
        <f>[2]attached_energy_demand_split!C28</f>
        <v>0.0213786036359911</v>
      </c>
      <c r="O67" s="68" t="s">
        <v>85</v>
      </c>
      <c r="P67" s="68" t="s">
        <v>20</v>
      </c>
      <c r="T67" s="68" t="s">
        <v>83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85</v>
      </c>
      <c r="Y67" s="68" t="s">
        <v>15</v>
      </c>
      <c r="AC67" s="68" t="s">
        <v>83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85</v>
      </c>
      <c r="AH67" s="68" t="s">
        <v>21</v>
      </c>
      <c r="AL67" s="68" t="s">
        <v>83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85</v>
      </c>
      <c r="AQ67" s="68" t="s">
        <v>18</v>
      </c>
      <c r="AU67" s="68" t="s">
        <v>83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85</v>
      </c>
      <c r="AZ67" s="68" t="s">
        <v>17</v>
      </c>
      <c r="BD67" s="68" t="s">
        <v>83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85</v>
      </c>
      <c r="BI67" s="68" t="s">
        <v>19</v>
      </c>
      <c r="BM67" s="68" t="s">
        <v>83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85</v>
      </c>
      <c r="BR67" s="68" t="s">
        <v>16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83</v>
      </c>
      <c r="L68" s="68" t="str">
        <f t="shared" si="7"/>
        <v>AGR_NON_MOT</v>
      </c>
      <c r="M68" s="68" t="s">
        <v>148</v>
      </c>
      <c r="N68" s="68">
        <f>[2]attached_energy_demand_split!D6</f>
        <v>0.0233000948138204</v>
      </c>
      <c r="O68" s="68" t="s">
        <v>85</v>
      </c>
      <c r="P68" s="68" t="s">
        <v>20</v>
      </c>
      <c r="T68" s="68" t="s">
        <v>83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85</v>
      </c>
      <c r="Y68" s="68" t="s">
        <v>15</v>
      </c>
      <c r="AC68" s="68" t="s">
        <v>83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85</v>
      </c>
      <c r="AH68" s="68" t="s">
        <v>21</v>
      </c>
      <c r="AL68" s="68" t="s">
        <v>83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85</v>
      </c>
      <c r="AQ68" s="68" t="s">
        <v>18</v>
      </c>
      <c r="AU68" s="68" t="s">
        <v>83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85</v>
      </c>
      <c r="AZ68" s="68" t="s">
        <v>17</v>
      </c>
      <c r="BD68" s="68" t="s">
        <v>83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85</v>
      </c>
      <c r="BI68" s="68" t="s">
        <v>19</v>
      </c>
      <c r="BM68" s="68" t="s">
        <v>83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85</v>
      </c>
      <c r="BR68" s="68" t="s">
        <v>16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83</v>
      </c>
      <c r="L69" s="68" t="str">
        <f t="shared" si="7"/>
        <v>AGR_NON_MOT</v>
      </c>
      <c r="M69" s="68" t="s">
        <v>149</v>
      </c>
      <c r="N69" s="68">
        <f>[2]attached_energy_demand_split!D8</f>
        <v>0.0229492798370929</v>
      </c>
      <c r="O69" s="68" t="s">
        <v>85</v>
      </c>
      <c r="P69" s="68" t="s">
        <v>20</v>
      </c>
      <c r="T69" s="68" t="s">
        <v>83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85</v>
      </c>
      <c r="Y69" s="68" t="s">
        <v>15</v>
      </c>
      <c r="AC69" s="68" t="s">
        <v>83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85</v>
      </c>
      <c r="AH69" s="68" t="s">
        <v>21</v>
      </c>
      <c r="AL69" s="68" t="s">
        <v>83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85</v>
      </c>
      <c r="AQ69" s="68" t="s">
        <v>18</v>
      </c>
      <c r="AU69" s="68" t="s">
        <v>83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85</v>
      </c>
      <c r="AZ69" s="68" t="s">
        <v>17</v>
      </c>
      <c r="BD69" s="68" t="s">
        <v>83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85</v>
      </c>
      <c r="BI69" s="68" t="s">
        <v>19</v>
      </c>
      <c r="BM69" s="68" t="s">
        <v>83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85</v>
      </c>
      <c r="BR69" s="68" t="s">
        <v>16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83</v>
      </c>
      <c r="L70" s="68" t="str">
        <f t="shared" si="7"/>
        <v>AGR_NON_MOT</v>
      </c>
      <c r="M70" s="68" t="s">
        <v>150</v>
      </c>
      <c r="N70" s="68">
        <f>[2]attached_energy_demand_split!D10</f>
        <v>0.0222223809455457</v>
      </c>
      <c r="O70" s="68" t="s">
        <v>85</v>
      </c>
      <c r="P70" s="68" t="s">
        <v>20</v>
      </c>
      <c r="T70" s="68" t="s">
        <v>83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85</v>
      </c>
      <c r="Y70" s="68" t="s">
        <v>15</v>
      </c>
      <c r="AC70" s="68" t="s">
        <v>83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85</v>
      </c>
      <c r="AH70" s="68" t="s">
        <v>21</v>
      </c>
      <c r="AL70" s="68" t="s">
        <v>83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85</v>
      </c>
      <c r="AQ70" s="68" t="s">
        <v>18</v>
      </c>
      <c r="AU70" s="68" t="s">
        <v>83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85</v>
      </c>
      <c r="AZ70" s="68" t="s">
        <v>17</v>
      </c>
      <c r="BD70" s="68" t="s">
        <v>83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85</v>
      </c>
      <c r="BI70" s="68" t="s">
        <v>19</v>
      </c>
      <c r="BM70" s="68" t="s">
        <v>83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85</v>
      </c>
      <c r="BR70" s="68" t="s">
        <v>16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83</v>
      </c>
      <c r="L71" s="68" t="str">
        <f t="shared" si="7"/>
        <v>AGR_NON_MOT</v>
      </c>
      <c r="M71" s="68" t="s">
        <v>151</v>
      </c>
      <c r="N71" s="68">
        <f>[2]attached_energy_demand_split!D12</f>
        <v>0.0212585220509218</v>
      </c>
      <c r="O71" s="68" t="s">
        <v>85</v>
      </c>
      <c r="P71" s="68" t="s">
        <v>20</v>
      </c>
      <c r="T71" s="68" t="s">
        <v>83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85</v>
      </c>
      <c r="Y71" s="68" t="s">
        <v>15</v>
      </c>
      <c r="AC71" s="68" t="s">
        <v>83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85</v>
      </c>
      <c r="AH71" s="68" t="s">
        <v>21</v>
      </c>
      <c r="AL71" s="68" t="s">
        <v>83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85</v>
      </c>
      <c r="AQ71" s="68" t="s">
        <v>18</v>
      </c>
      <c r="AU71" s="68" t="s">
        <v>83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85</v>
      </c>
      <c r="AZ71" s="68" t="s">
        <v>17</v>
      </c>
      <c r="BD71" s="68" t="s">
        <v>83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85</v>
      </c>
      <c r="BI71" s="68" t="s">
        <v>19</v>
      </c>
      <c r="BM71" s="68" t="s">
        <v>83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85</v>
      </c>
      <c r="BR71" s="68" t="s">
        <v>16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83</v>
      </c>
      <c r="L72" s="68" t="str">
        <f t="shared" si="7"/>
        <v>AGR_NON_MOT</v>
      </c>
      <c r="M72" s="68" t="s">
        <v>152</v>
      </c>
      <c r="N72" s="68">
        <f>[2]attached_energy_demand_split!D14</f>
        <v>0.0207811308875425</v>
      </c>
      <c r="O72" s="68" t="s">
        <v>85</v>
      </c>
      <c r="P72" s="68" t="s">
        <v>20</v>
      </c>
      <c r="T72" s="68" t="s">
        <v>83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85</v>
      </c>
      <c r="Y72" s="68" t="s">
        <v>15</v>
      </c>
      <c r="AC72" s="68" t="s">
        <v>83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85</v>
      </c>
      <c r="AH72" s="68" t="s">
        <v>21</v>
      </c>
      <c r="AL72" s="68" t="s">
        <v>83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85</v>
      </c>
      <c r="AQ72" s="68" t="s">
        <v>18</v>
      </c>
      <c r="AU72" s="68" t="s">
        <v>83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85</v>
      </c>
      <c r="AZ72" s="68" t="s">
        <v>17</v>
      </c>
      <c r="BD72" s="68" t="s">
        <v>83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85</v>
      </c>
      <c r="BI72" s="68" t="s">
        <v>19</v>
      </c>
      <c r="BM72" s="68" t="s">
        <v>83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85</v>
      </c>
      <c r="BR72" s="68" t="s">
        <v>16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83</v>
      </c>
      <c r="L73" s="68" t="str">
        <f t="shared" si="7"/>
        <v>AGR_NON_MOT</v>
      </c>
      <c r="M73" s="68" t="s">
        <v>153</v>
      </c>
      <c r="N73" s="68">
        <f>[2]attached_energy_demand_split!D16</f>
        <v>0.0207247431264493</v>
      </c>
      <c r="O73" s="68" t="s">
        <v>85</v>
      </c>
      <c r="P73" s="68" t="s">
        <v>20</v>
      </c>
      <c r="T73" s="68" t="s">
        <v>83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85</v>
      </c>
      <c r="Y73" s="68" t="s">
        <v>15</v>
      </c>
      <c r="AC73" s="68" t="s">
        <v>83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85</v>
      </c>
      <c r="AH73" s="68" t="s">
        <v>21</v>
      </c>
      <c r="AL73" s="68" t="s">
        <v>83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85</v>
      </c>
      <c r="AQ73" s="68" t="s">
        <v>18</v>
      </c>
      <c r="AU73" s="68" t="s">
        <v>83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85</v>
      </c>
      <c r="AZ73" s="68" t="s">
        <v>17</v>
      </c>
      <c r="BD73" s="68" t="s">
        <v>83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85</v>
      </c>
      <c r="BI73" s="68" t="s">
        <v>19</v>
      </c>
      <c r="BM73" s="68" t="s">
        <v>83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85</v>
      </c>
      <c r="BR73" s="68" t="s">
        <v>16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83</v>
      </c>
      <c r="L74" s="68" t="str">
        <f t="shared" si="7"/>
        <v>AGR_NON_MOT</v>
      </c>
      <c r="M74" s="68" t="s">
        <v>154</v>
      </c>
      <c r="N74" s="68">
        <f>[2]attached_energy_demand_split!D18</f>
        <v>0.0213134263086159</v>
      </c>
      <c r="O74" s="68" t="s">
        <v>85</v>
      </c>
      <c r="P74" s="68" t="s">
        <v>20</v>
      </c>
      <c r="T74" s="68" t="s">
        <v>83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85</v>
      </c>
      <c r="Y74" s="68" t="s">
        <v>15</v>
      </c>
      <c r="AC74" s="68" t="s">
        <v>83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85</v>
      </c>
      <c r="AH74" s="68" t="s">
        <v>21</v>
      </c>
      <c r="AL74" s="68" t="s">
        <v>83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85</v>
      </c>
      <c r="AQ74" s="68" t="s">
        <v>18</v>
      </c>
      <c r="AU74" s="68" t="s">
        <v>83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85</v>
      </c>
      <c r="AZ74" s="68" t="s">
        <v>17</v>
      </c>
      <c r="BD74" s="68" t="s">
        <v>83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85</v>
      </c>
      <c r="BI74" s="68" t="s">
        <v>19</v>
      </c>
      <c r="BM74" s="68" t="s">
        <v>83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85</v>
      </c>
      <c r="BR74" s="68" t="s">
        <v>16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83</v>
      </c>
      <c r="L75" s="68" t="str">
        <f t="shared" si="7"/>
        <v>AGR_NON_MOT</v>
      </c>
      <c r="M75" s="68" t="s">
        <v>155</v>
      </c>
      <c r="N75" s="68">
        <f>[2]attached_energy_demand_split!D20</f>
        <v>0.0224691056303517</v>
      </c>
      <c r="O75" s="68" t="s">
        <v>85</v>
      </c>
      <c r="P75" s="68" t="s">
        <v>20</v>
      </c>
      <c r="T75" s="68" t="s">
        <v>83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85</v>
      </c>
      <c r="Y75" s="68" t="s">
        <v>15</v>
      </c>
      <c r="AC75" s="68" t="s">
        <v>83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85</v>
      </c>
      <c r="AH75" s="68" t="s">
        <v>21</v>
      </c>
      <c r="AL75" s="68" t="s">
        <v>83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85</v>
      </c>
      <c r="AQ75" s="68" t="s">
        <v>18</v>
      </c>
      <c r="AU75" s="68" t="s">
        <v>83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85</v>
      </c>
      <c r="AZ75" s="68" t="s">
        <v>17</v>
      </c>
      <c r="BD75" s="68" t="s">
        <v>83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85</v>
      </c>
      <c r="BI75" s="68" t="s">
        <v>19</v>
      </c>
      <c r="BM75" s="68" t="s">
        <v>83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85</v>
      </c>
      <c r="BR75" s="68" t="s">
        <v>16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83</v>
      </c>
      <c r="L76" s="68" t="str">
        <f t="shared" si="7"/>
        <v>AGR_NON_MOT</v>
      </c>
      <c r="M76" s="68" t="s">
        <v>156</v>
      </c>
      <c r="N76" s="68">
        <f>[2]attached_energy_demand_split!D22</f>
        <v>0.0228058793544892</v>
      </c>
      <c r="O76" s="68" t="s">
        <v>85</v>
      </c>
      <c r="P76" s="68" t="s">
        <v>20</v>
      </c>
      <c r="T76" s="68" t="s">
        <v>83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85</v>
      </c>
      <c r="Y76" s="68" t="s">
        <v>15</v>
      </c>
      <c r="AC76" s="68" t="s">
        <v>83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85</v>
      </c>
      <c r="AH76" s="68" t="s">
        <v>21</v>
      </c>
      <c r="AL76" s="68" t="s">
        <v>83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85</v>
      </c>
      <c r="AQ76" s="68" t="s">
        <v>18</v>
      </c>
      <c r="AU76" s="68" t="s">
        <v>83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85</v>
      </c>
      <c r="AZ76" s="68" t="s">
        <v>17</v>
      </c>
      <c r="BD76" s="68" t="s">
        <v>83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85</v>
      </c>
      <c r="BI76" s="68" t="s">
        <v>19</v>
      </c>
      <c r="BM76" s="68" t="s">
        <v>83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85</v>
      </c>
      <c r="BR76" s="68" t="s">
        <v>16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83</v>
      </c>
      <c r="L77" s="68" t="str">
        <f t="shared" si="7"/>
        <v>AGR_NON_MOT</v>
      </c>
      <c r="M77" s="68" t="s">
        <v>157</v>
      </c>
      <c r="N77" s="68">
        <f>[2]attached_energy_demand_split!D24</f>
        <v>0.0228335510535675</v>
      </c>
      <c r="O77" s="68" t="s">
        <v>85</v>
      </c>
      <c r="P77" s="68" t="s">
        <v>20</v>
      </c>
      <c r="T77" s="68" t="s">
        <v>83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85</v>
      </c>
      <c r="Y77" s="68" t="s">
        <v>15</v>
      </c>
      <c r="AC77" s="68" t="s">
        <v>83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85</v>
      </c>
      <c r="AH77" s="68" t="s">
        <v>21</v>
      </c>
      <c r="AL77" s="68" t="s">
        <v>83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85</v>
      </c>
      <c r="AQ77" s="68" t="s">
        <v>18</v>
      </c>
      <c r="AU77" s="68" t="s">
        <v>83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85</v>
      </c>
      <c r="AZ77" s="68" t="s">
        <v>17</v>
      </c>
      <c r="BD77" s="68" t="s">
        <v>83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85</v>
      </c>
      <c r="BI77" s="68" t="s">
        <v>19</v>
      </c>
      <c r="BM77" s="68" t="s">
        <v>83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85</v>
      </c>
      <c r="BR77" s="68" t="s">
        <v>16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83</v>
      </c>
      <c r="L78" s="68" t="str">
        <f t="shared" si="7"/>
        <v>AGR_NON_MOT</v>
      </c>
      <c r="M78" s="68" t="s">
        <v>158</v>
      </c>
      <c r="N78" s="68">
        <f>[2]attached_energy_demand_split!D26</f>
        <v>0.0227154557821904</v>
      </c>
      <c r="O78" s="68" t="s">
        <v>85</v>
      </c>
      <c r="P78" s="68" t="s">
        <v>20</v>
      </c>
      <c r="T78" s="68" t="s">
        <v>83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85</v>
      </c>
      <c r="Y78" s="68" t="s">
        <v>15</v>
      </c>
      <c r="AC78" s="68" t="s">
        <v>83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85</v>
      </c>
      <c r="AH78" s="68" t="s">
        <v>21</v>
      </c>
      <c r="AL78" s="68" t="s">
        <v>83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85</v>
      </c>
      <c r="AQ78" s="68" t="s">
        <v>18</v>
      </c>
      <c r="AU78" s="68" t="s">
        <v>83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85</v>
      </c>
      <c r="AZ78" s="68" t="s">
        <v>17</v>
      </c>
      <c r="BD78" s="68" t="s">
        <v>83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85</v>
      </c>
      <c r="BI78" s="68" t="s">
        <v>19</v>
      </c>
      <c r="BM78" s="68" t="s">
        <v>83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85</v>
      </c>
      <c r="BR78" s="68" t="s">
        <v>16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83</v>
      </c>
      <c r="L79" s="68" t="str">
        <f t="shared" si="7"/>
        <v>AGR_NON_MOT</v>
      </c>
      <c r="M79" s="68" t="s">
        <v>159</v>
      </c>
      <c r="N79" s="68">
        <f>[2]attached_energy_demand_split!D28</f>
        <v>0.0228898262899369</v>
      </c>
      <c r="O79" s="68" t="s">
        <v>85</v>
      </c>
      <c r="P79" s="68" t="s">
        <v>20</v>
      </c>
      <c r="T79" s="68" t="s">
        <v>83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85</v>
      </c>
      <c r="Y79" s="68" t="s">
        <v>15</v>
      </c>
      <c r="AC79" s="68" t="s">
        <v>83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85</v>
      </c>
      <c r="AH79" s="68" t="s">
        <v>21</v>
      </c>
      <c r="AL79" s="68" t="s">
        <v>83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85</v>
      </c>
      <c r="AQ79" s="68" t="s">
        <v>18</v>
      </c>
      <c r="AU79" s="68" t="s">
        <v>83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85</v>
      </c>
      <c r="AZ79" s="68" t="s">
        <v>17</v>
      </c>
      <c r="BD79" s="68" t="s">
        <v>83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85</v>
      </c>
      <c r="BI79" s="68" t="s">
        <v>19</v>
      </c>
      <c r="BM79" s="68" t="s">
        <v>83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85</v>
      </c>
      <c r="BR79" s="68" t="s">
        <v>16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83</v>
      </c>
      <c r="L80" s="68" t="str">
        <f>C10</f>
        <v>AGR_MOT</v>
      </c>
      <c r="M80" s="68" t="s">
        <v>112</v>
      </c>
      <c r="N80" s="68">
        <f t="shared" ref="N80:N127" si="8">N32</f>
        <v>0.0207246590371655</v>
      </c>
      <c r="O80" s="68" t="s">
        <v>85</v>
      </c>
      <c r="P80" s="68" t="s">
        <v>20</v>
      </c>
      <c r="T80" s="68" t="s">
        <v>83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85</v>
      </c>
      <c r="Y80" s="68" t="s">
        <v>15</v>
      </c>
      <c r="AC80" s="68" t="s">
        <v>83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85</v>
      </c>
      <c r="AH80" s="68" t="s">
        <v>21</v>
      </c>
      <c r="AL80" s="68" t="s">
        <v>83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85</v>
      </c>
      <c r="AQ80" s="68" t="s">
        <v>18</v>
      </c>
      <c r="AU80" s="68" t="s">
        <v>83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85</v>
      </c>
      <c r="AZ80" s="68" t="s">
        <v>17</v>
      </c>
      <c r="BD80" s="68" t="s">
        <v>83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85</v>
      </c>
      <c r="BI80" s="68" t="s">
        <v>19</v>
      </c>
      <c r="BM80" s="68" t="s">
        <v>83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85</v>
      </c>
      <c r="BR80" s="68" t="s">
        <v>16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83</v>
      </c>
      <c r="L81" s="68" t="str">
        <f t="shared" ref="L81:L127" si="20">L80</f>
        <v>AGR_MOT</v>
      </c>
      <c r="M81" s="68" t="s">
        <v>113</v>
      </c>
      <c r="N81" s="68">
        <f t="shared" si="8"/>
        <v>0.0206069139508455</v>
      </c>
      <c r="O81" s="68" t="s">
        <v>85</v>
      </c>
      <c r="P81" s="68" t="s">
        <v>20</v>
      </c>
      <c r="T81" s="68" t="s">
        <v>83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85</v>
      </c>
      <c r="Y81" s="68" t="s">
        <v>15</v>
      </c>
      <c r="AC81" s="68" t="s">
        <v>83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85</v>
      </c>
      <c r="AH81" s="68" t="s">
        <v>21</v>
      </c>
      <c r="AL81" s="68" t="s">
        <v>83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85</v>
      </c>
      <c r="AQ81" s="68" t="s">
        <v>18</v>
      </c>
      <c r="AU81" s="68" t="s">
        <v>83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85</v>
      </c>
      <c r="AZ81" s="68" t="s">
        <v>17</v>
      </c>
      <c r="BD81" s="68" t="s">
        <v>83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85</v>
      </c>
      <c r="BI81" s="68" t="s">
        <v>19</v>
      </c>
      <c r="BM81" s="68" t="s">
        <v>83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85</v>
      </c>
      <c r="BR81" s="68" t="s">
        <v>16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83</v>
      </c>
      <c r="L82" s="68" t="str">
        <f t="shared" si="20"/>
        <v>AGR_MOT</v>
      </c>
      <c r="M82" s="68" t="s">
        <v>114</v>
      </c>
      <c r="N82" s="68">
        <f t="shared" si="8"/>
        <v>0.0199087438710615</v>
      </c>
      <c r="O82" s="68" t="s">
        <v>85</v>
      </c>
      <c r="P82" s="68" t="s">
        <v>20</v>
      </c>
      <c r="T82" s="68" t="s">
        <v>83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85</v>
      </c>
      <c r="Y82" s="68" t="s">
        <v>15</v>
      </c>
      <c r="AC82" s="68" t="s">
        <v>83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85</v>
      </c>
      <c r="AH82" s="68" t="s">
        <v>21</v>
      </c>
      <c r="AL82" s="68" t="s">
        <v>83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85</v>
      </c>
      <c r="AQ82" s="68" t="s">
        <v>18</v>
      </c>
      <c r="AU82" s="68" t="s">
        <v>83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85</v>
      </c>
      <c r="AZ82" s="68" t="s">
        <v>17</v>
      </c>
      <c r="BD82" s="68" t="s">
        <v>83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85</v>
      </c>
      <c r="BI82" s="68" t="s">
        <v>19</v>
      </c>
      <c r="BM82" s="68" t="s">
        <v>83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85</v>
      </c>
      <c r="BR82" s="68" t="s">
        <v>16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83</v>
      </c>
      <c r="L83" s="68" t="str">
        <f t="shared" si="20"/>
        <v>AGR_MOT</v>
      </c>
      <c r="M83" s="68" t="s">
        <v>115</v>
      </c>
      <c r="N83" s="68">
        <f t="shared" si="8"/>
        <v>0.019131142691048</v>
      </c>
      <c r="O83" s="68" t="s">
        <v>85</v>
      </c>
      <c r="P83" s="68" t="s">
        <v>20</v>
      </c>
      <c r="T83" s="68" t="s">
        <v>83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85</v>
      </c>
      <c r="Y83" s="68" t="s">
        <v>15</v>
      </c>
      <c r="AC83" s="68" t="s">
        <v>83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85</v>
      </c>
      <c r="AH83" s="68" t="s">
        <v>21</v>
      </c>
      <c r="AL83" s="68" t="s">
        <v>83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85</v>
      </c>
      <c r="AQ83" s="68" t="s">
        <v>18</v>
      </c>
      <c r="AU83" s="68" t="s">
        <v>83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85</v>
      </c>
      <c r="AZ83" s="68" t="s">
        <v>17</v>
      </c>
      <c r="BD83" s="68" t="s">
        <v>83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85</v>
      </c>
      <c r="BI83" s="68" t="s">
        <v>19</v>
      </c>
      <c r="BM83" s="68" t="s">
        <v>83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85</v>
      </c>
      <c r="BR83" s="68" t="s">
        <v>16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83</v>
      </c>
      <c r="L84" s="68" t="str">
        <f t="shared" si="20"/>
        <v>AGR_MOT</v>
      </c>
      <c r="M84" s="68" t="s">
        <v>116</v>
      </c>
      <c r="N84" s="68">
        <f t="shared" si="8"/>
        <v>0.0188308994526831</v>
      </c>
      <c r="O84" s="68" t="s">
        <v>85</v>
      </c>
      <c r="P84" s="68" t="s">
        <v>20</v>
      </c>
      <c r="T84" s="68" t="s">
        <v>83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85</v>
      </c>
      <c r="Y84" s="68" t="s">
        <v>15</v>
      </c>
      <c r="AC84" s="68" t="s">
        <v>83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85</v>
      </c>
      <c r="AH84" s="68" t="s">
        <v>21</v>
      </c>
      <c r="AL84" s="68" t="s">
        <v>83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85</v>
      </c>
      <c r="AQ84" s="68" t="s">
        <v>18</v>
      </c>
      <c r="AU84" s="68" t="s">
        <v>83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85</v>
      </c>
      <c r="AZ84" s="68" t="s">
        <v>17</v>
      </c>
      <c r="BD84" s="68" t="s">
        <v>83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85</v>
      </c>
      <c r="BI84" s="68" t="s">
        <v>19</v>
      </c>
      <c r="BM84" s="68" t="s">
        <v>83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85</v>
      </c>
      <c r="BR84" s="68" t="s">
        <v>16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83</v>
      </c>
      <c r="L85" s="68" t="str">
        <f t="shared" si="20"/>
        <v>AGR_MOT</v>
      </c>
      <c r="M85" s="68" t="s">
        <v>117</v>
      </c>
      <c r="N85" s="68">
        <f t="shared" si="8"/>
        <v>0.0188922096207154</v>
      </c>
      <c r="O85" s="68" t="s">
        <v>85</v>
      </c>
      <c r="P85" s="68" t="s">
        <v>20</v>
      </c>
      <c r="T85" s="68" t="s">
        <v>83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85</v>
      </c>
      <c r="Y85" s="68" t="s">
        <v>15</v>
      </c>
      <c r="AC85" s="68" t="s">
        <v>83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85</v>
      </c>
      <c r="AH85" s="68" t="s">
        <v>21</v>
      </c>
      <c r="AL85" s="68" t="s">
        <v>83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85</v>
      </c>
      <c r="AQ85" s="68" t="s">
        <v>18</v>
      </c>
      <c r="AU85" s="68" t="s">
        <v>83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85</v>
      </c>
      <c r="AZ85" s="68" t="s">
        <v>17</v>
      </c>
      <c r="BD85" s="68" t="s">
        <v>83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85</v>
      </c>
      <c r="BI85" s="68" t="s">
        <v>19</v>
      </c>
      <c r="BM85" s="68" t="s">
        <v>83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85</v>
      </c>
      <c r="BR85" s="68" t="s">
        <v>16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83</v>
      </c>
      <c r="L86" s="68" t="str">
        <f t="shared" si="20"/>
        <v>AGR_MOT</v>
      </c>
      <c r="M86" s="68" t="s">
        <v>118</v>
      </c>
      <c r="N86" s="68">
        <f t="shared" si="8"/>
        <v>0.0197356728752531</v>
      </c>
      <c r="O86" s="68" t="s">
        <v>85</v>
      </c>
      <c r="P86" s="68" t="s">
        <v>20</v>
      </c>
      <c r="T86" s="68" t="s">
        <v>83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85</v>
      </c>
      <c r="Y86" s="68" t="s">
        <v>15</v>
      </c>
      <c r="AC86" s="68" t="s">
        <v>83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85</v>
      </c>
      <c r="AH86" s="68" t="s">
        <v>21</v>
      </c>
      <c r="AL86" s="68" t="s">
        <v>83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85</v>
      </c>
      <c r="AQ86" s="68" t="s">
        <v>18</v>
      </c>
      <c r="AU86" s="68" t="s">
        <v>83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85</v>
      </c>
      <c r="AZ86" s="68" t="s">
        <v>17</v>
      </c>
      <c r="BD86" s="68" t="s">
        <v>83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85</v>
      </c>
      <c r="BI86" s="68" t="s">
        <v>19</v>
      </c>
      <c r="BM86" s="68" t="s">
        <v>83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85</v>
      </c>
      <c r="BR86" s="68" t="s">
        <v>16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83</v>
      </c>
      <c r="L87" s="68" t="str">
        <f t="shared" si="20"/>
        <v>AGR_MOT</v>
      </c>
      <c r="M87" s="68" t="s">
        <v>119</v>
      </c>
      <c r="N87" s="68">
        <f t="shared" si="8"/>
        <v>0.0205351902664844</v>
      </c>
      <c r="O87" s="68" t="s">
        <v>85</v>
      </c>
      <c r="P87" s="68" t="s">
        <v>20</v>
      </c>
      <c r="T87" s="68" t="s">
        <v>83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85</v>
      </c>
      <c r="Y87" s="68" t="s">
        <v>15</v>
      </c>
      <c r="AC87" s="68" t="s">
        <v>83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85</v>
      </c>
      <c r="AH87" s="68" t="s">
        <v>21</v>
      </c>
      <c r="AL87" s="68" t="s">
        <v>83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85</v>
      </c>
      <c r="AQ87" s="68" t="s">
        <v>18</v>
      </c>
      <c r="AU87" s="68" t="s">
        <v>83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85</v>
      </c>
      <c r="AZ87" s="68" t="s">
        <v>17</v>
      </c>
      <c r="BD87" s="68" t="s">
        <v>83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85</v>
      </c>
      <c r="BI87" s="68" t="s">
        <v>19</v>
      </c>
      <c r="BM87" s="68" t="s">
        <v>83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85</v>
      </c>
      <c r="BR87" s="68" t="s">
        <v>16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83</v>
      </c>
      <c r="L88" s="68" t="str">
        <f t="shared" si="20"/>
        <v>AGR_MOT</v>
      </c>
      <c r="M88" s="68" t="s">
        <v>120</v>
      </c>
      <c r="N88" s="68">
        <f t="shared" si="8"/>
        <v>0.0208967198623784</v>
      </c>
      <c r="O88" s="68" t="s">
        <v>85</v>
      </c>
      <c r="P88" s="68" t="s">
        <v>20</v>
      </c>
      <c r="T88" s="68" t="s">
        <v>83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85</v>
      </c>
      <c r="Y88" s="68" t="s">
        <v>15</v>
      </c>
      <c r="AC88" s="68" t="s">
        <v>83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85</v>
      </c>
      <c r="AH88" s="68" t="s">
        <v>21</v>
      </c>
      <c r="AL88" s="68" t="s">
        <v>83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85</v>
      </c>
      <c r="AQ88" s="68" t="s">
        <v>18</v>
      </c>
      <c r="AU88" s="68" t="s">
        <v>83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85</v>
      </c>
      <c r="AZ88" s="68" t="s">
        <v>17</v>
      </c>
      <c r="BD88" s="68" t="s">
        <v>83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85</v>
      </c>
      <c r="BI88" s="68" t="s">
        <v>19</v>
      </c>
      <c r="BM88" s="68" t="s">
        <v>83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85</v>
      </c>
      <c r="BR88" s="68" t="s">
        <v>16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83</v>
      </c>
      <c r="L89" s="68" t="str">
        <f t="shared" si="20"/>
        <v>AGR_MOT</v>
      </c>
      <c r="M89" s="68" t="s">
        <v>121</v>
      </c>
      <c r="N89" s="68">
        <f t="shared" si="8"/>
        <v>0.0208657701701157</v>
      </c>
      <c r="O89" s="68" t="s">
        <v>85</v>
      </c>
      <c r="P89" s="68" t="s">
        <v>20</v>
      </c>
      <c r="T89" s="68" t="s">
        <v>83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85</v>
      </c>
      <c r="Y89" s="68" t="s">
        <v>15</v>
      </c>
      <c r="AC89" s="68" t="s">
        <v>83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85</v>
      </c>
      <c r="AH89" s="68" t="s">
        <v>21</v>
      </c>
      <c r="AL89" s="68" t="s">
        <v>83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85</v>
      </c>
      <c r="AQ89" s="68" t="s">
        <v>18</v>
      </c>
      <c r="AU89" s="68" t="s">
        <v>83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85</v>
      </c>
      <c r="AZ89" s="68" t="s">
        <v>17</v>
      </c>
      <c r="BD89" s="68" t="s">
        <v>83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85</v>
      </c>
      <c r="BI89" s="68" t="s">
        <v>19</v>
      </c>
      <c r="BM89" s="68" t="s">
        <v>83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85</v>
      </c>
      <c r="BR89" s="68" t="s">
        <v>16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83</v>
      </c>
      <c r="L90" s="68" t="str">
        <f t="shared" si="20"/>
        <v>AGR_MOT</v>
      </c>
      <c r="M90" s="68" t="s">
        <v>122</v>
      </c>
      <c r="N90" s="68">
        <f t="shared" si="8"/>
        <v>0.0208182800695852</v>
      </c>
      <c r="O90" s="68" t="s">
        <v>85</v>
      </c>
      <c r="P90" s="68" t="s">
        <v>20</v>
      </c>
      <c r="T90" s="68" t="s">
        <v>83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85</v>
      </c>
      <c r="Y90" s="68" t="s">
        <v>15</v>
      </c>
      <c r="AC90" s="68" t="s">
        <v>83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85</v>
      </c>
      <c r="AH90" s="68" t="s">
        <v>21</v>
      </c>
      <c r="AL90" s="68" t="s">
        <v>83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85</v>
      </c>
      <c r="AQ90" s="68" t="s">
        <v>18</v>
      </c>
      <c r="AU90" s="68" t="s">
        <v>83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85</v>
      </c>
      <c r="AZ90" s="68" t="s">
        <v>17</v>
      </c>
      <c r="BD90" s="68" t="s">
        <v>83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85</v>
      </c>
      <c r="BI90" s="68" t="s">
        <v>19</v>
      </c>
      <c r="BM90" s="68" t="s">
        <v>83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85</v>
      </c>
      <c r="BR90" s="68" t="s">
        <v>16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83</v>
      </c>
      <c r="L91" s="68" t="str">
        <f t="shared" si="20"/>
        <v>AGR_MOT</v>
      </c>
      <c r="M91" s="68" t="s">
        <v>123</v>
      </c>
      <c r="N91" s="68">
        <f t="shared" si="8"/>
        <v>0.0209309345114678</v>
      </c>
      <c r="O91" s="68" t="s">
        <v>85</v>
      </c>
      <c r="P91" s="68" t="s">
        <v>20</v>
      </c>
      <c r="T91" s="68" t="s">
        <v>83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85</v>
      </c>
      <c r="Y91" s="68" t="s">
        <v>15</v>
      </c>
      <c r="AC91" s="68" t="s">
        <v>83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85</v>
      </c>
      <c r="AH91" s="68" t="s">
        <v>21</v>
      </c>
      <c r="AL91" s="68" t="s">
        <v>83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85</v>
      </c>
      <c r="AQ91" s="68" t="s">
        <v>18</v>
      </c>
      <c r="AU91" s="68" t="s">
        <v>83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85</v>
      </c>
      <c r="AZ91" s="68" t="s">
        <v>17</v>
      </c>
      <c r="BD91" s="68" t="s">
        <v>83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85</v>
      </c>
      <c r="BI91" s="68" t="s">
        <v>19</v>
      </c>
      <c r="BM91" s="68" t="s">
        <v>83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85</v>
      </c>
      <c r="BR91" s="68" t="s">
        <v>16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83</v>
      </c>
      <c r="L92" s="68" t="str">
        <f t="shared" si="20"/>
        <v>AGR_MOT</v>
      </c>
      <c r="M92" s="68" t="s">
        <v>124</v>
      </c>
      <c r="N92" s="68">
        <f t="shared" si="8"/>
        <v>0.0216934658061337</v>
      </c>
      <c r="O92" s="68" t="s">
        <v>85</v>
      </c>
      <c r="P92" s="68" t="s">
        <v>20</v>
      </c>
      <c r="T92" s="68" t="s">
        <v>83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85</v>
      </c>
      <c r="Y92" s="68" t="s">
        <v>15</v>
      </c>
      <c r="AC92" s="68" t="s">
        <v>83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85</v>
      </c>
      <c r="AH92" s="68" t="s">
        <v>21</v>
      </c>
      <c r="AL92" s="68" t="s">
        <v>83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85</v>
      </c>
      <c r="AQ92" s="68" t="s">
        <v>18</v>
      </c>
      <c r="AU92" s="68" t="s">
        <v>83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85</v>
      </c>
      <c r="AZ92" s="68" t="s">
        <v>17</v>
      </c>
      <c r="BD92" s="68" t="s">
        <v>83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85</v>
      </c>
      <c r="BI92" s="68" t="s">
        <v>19</v>
      </c>
      <c r="BM92" s="68" t="s">
        <v>83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85</v>
      </c>
      <c r="BR92" s="68" t="s">
        <v>16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83</v>
      </c>
      <c r="L93" s="68" t="str">
        <f t="shared" si="20"/>
        <v>AGR_MOT</v>
      </c>
      <c r="M93" s="68" t="s">
        <v>125</v>
      </c>
      <c r="N93" s="68">
        <f t="shared" si="8"/>
        <v>0.0210916294485409</v>
      </c>
      <c r="O93" s="68" t="s">
        <v>85</v>
      </c>
      <c r="P93" s="68" t="s">
        <v>20</v>
      </c>
      <c r="T93" s="68" t="s">
        <v>83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85</v>
      </c>
      <c r="Y93" s="68" t="s">
        <v>15</v>
      </c>
      <c r="AC93" s="68" t="s">
        <v>83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85</v>
      </c>
      <c r="AH93" s="68" t="s">
        <v>21</v>
      </c>
      <c r="AL93" s="68" t="s">
        <v>83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85</v>
      </c>
      <c r="AQ93" s="68" t="s">
        <v>18</v>
      </c>
      <c r="AU93" s="68" t="s">
        <v>83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85</v>
      </c>
      <c r="AZ93" s="68" t="s">
        <v>17</v>
      </c>
      <c r="BD93" s="68" t="s">
        <v>83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85</v>
      </c>
      <c r="BI93" s="68" t="s">
        <v>19</v>
      </c>
      <c r="BM93" s="68" t="s">
        <v>83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85</v>
      </c>
      <c r="BR93" s="68" t="s">
        <v>16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83</v>
      </c>
      <c r="L94" s="68" t="str">
        <f t="shared" si="20"/>
        <v>AGR_MOT</v>
      </c>
      <c r="M94" s="68" t="s">
        <v>126</v>
      </c>
      <c r="N94" s="68">
        <f t="shared" si="8"/>
        <v>0.0202885549117574</v>
      </c>
      <c r="O94" s="68" t="s">
        <v>85</v>
      </c>
      <c r="P94" s="68" t="s">
        <v>20</v>
      </c>
      <c r="T94" s="68" t="s">
        <v>83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85</v>
      </c>
      <c r="Y94" s="68" t="s">
        <v>15</v>
      </c>
      <c r="AC94" s="68" t="s">
        <v>83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85</v>
      </c>
      <c r="AH94" s="68" t="s">
        <v>21</v>
      </c>
      <c r="AL94" s="68" t="s">
        <v>83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85</v>
      </c>
      <c r="AQ94" s="68" t="s">
        <v>18</v>
      </c>
      <c r="AU94" s="68" t="s">
        <v>83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85</v>
      </c>
      <c r="AZ94" s="68" t="s">
        <v>17</v>
      </c>
      <c r="BD94" s="68" t="s">
        <v>83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85</v>
      </c>
      <c r="BI94" s="68" t="s">
        <v>19</v>
      </c>
      <c r="BM94" s="68" t="s">
        <v>83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85</v>
      </c>
      <c r="BR94" s="68" t="s">
        <v>16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83</v>
      </c>
      <c r="L95" s="68" t="str">
        <f t="shared" si="20"/>
        <v>AGR_MOT</v>
      </c>
      <c r="M95" s="68" t="s">
        <v>127</v>
      </c>
      <c r="N95" s="68">
        <f t="shared" si="8"/>
        <v>0.0192322364169783</v>
      </c>
      <c r="O95" s="68" t="s">
        <v>85</v>
      </c>
      <c r="P95" s="68" t="s">
        <v>20</v>
      </c>
      <c r="T95" s="68" t="s">
        <v>83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85</v>
      </c>
      <c r="Y95" s="68" t="s">
        <v>15</v>
      </c>
      <c r="AC95" s="68" t="s">
        <v>83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85</v>
      </c>
      <c r="AH95" s="68" t="s">
        <v>21</v>
      </c>
      <c r="AL95" s="68" t="s">
        <v>83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85</v>
      </c>
      <c r="AQ95" s="68" t="s">
        <v>18</v>
      </c>
      <c r="AU95" s="68" t="s">
        <v>83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85</v>
      </c>
      <c r="AZ95" s="68" t="s">
        <v>17</v>
      </c>
      <c r="BD95" s="68" t="s">
        <v>83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85</v>
      </c>
      <c r="BI95" s="68" t="s">
        <v>19</v>
      </c>
      <c r="BM95" s="68" t="s">
        <v>83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85</v>
      </c>
      <c r="BR95" s="68" t="s">
        <v>16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83</v>
      </c>
      <c r="L96" s="68" t="str">
        <f t="shared" si="20"/>
        <v>AGR_MOT</v>
      </c>
      <c r="M96" s="68" t="s">
        <v>128</v>
      </c>
      <c r="N96" s="68">
        <f t="shared" si="8"/>
        <v>0.0187485070114251</v>
      </c>
      <c r="O96" s="68" t="s">
        <v>85</v>
      </c>
      <c r="P96" s="68" t="s">
        <v>20</v>
      </c>
      <c r="T96" s="68" t="s">
        <v>83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85</v>
      </c>
      <c r="Y96" s="68" t="s">
        <v>15</v>
      </c>
      <c r="AC96" s="68" t="s">
        <v>83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85</v>
      </c>
      <c r="AH96" s="68" t="s">
        <v>21</v>
      </c>
      <c r="AL96" s="68" t="s">
        <v>83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85</v>
      </c>
      <c r="AQ96" s="68" t="s">
        <v>18</v>
      </c>
      <c r="AU96" s="68" t="s">
        <v>83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85</v>
      </c>
      <c r="AZ96" s="68" t="s">
        <v>17</v>
      </c>
      <c r="BD96" s="68" t="s">
        <v>83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85</v>
      </c>
      <c r="BI96" s="68" t="s">
        <v>19</v>
      </c>
      <c r="BM96" s="68" t="s">
        <v>83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85</v>
      </c>
      <c r="BR96" s="68" t="s">
        <v>16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83</v>
      </c>
      <c r="L97" s="68" t="str">
        <f t="shared" si="20"/>
        <v>AGR_MOT</v>
      </c>
      <c r="M97" s="68" t="s">
        <v>129</v>
      </c>
      <c r="N97" s="68">
        <f t="shared" si="8"/>
        <v>0.0186780472400084</v>
      </c>
      <c r="O97" s="68" t="s">
        <v>85</v>
      </c>
      <c r="P97" s="68" t="s">
        <v>20</v>
      </c>
      <c r="T97" s="68" t="s">
        <v>83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85</v>
      </c>
      <c r="Y97" s="68" t="s">
        <v>15</v>
      </c>
      <c r="AC97" s="68" t="s">
        <v>83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85</v>
      </c>
      <c r="AH97" s="68" t="s">
        <v>21</v>
      </c>
      <c r="AL97" s="68" t="s">
        <v>83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85</v>
      </c>
      <c r="AQ97" s="68" t="s">
        <v>18</v>
      </c>
      <c r="AU97" s="68" t="s">
        <v>83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85</v>
      </c>
      <c r="AZ97" s="68" t="s">
        <v>17</v>
      </c>
      <c r="BD97" s="68" t="s">
        <v>83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85</v>
      </c>
      <c r="BI97" s="68" t="s">
        <v>19</v>
      </c>
      <c r="BM97" s="68" t="s">
        <v>83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85</v>
      </c>
      <c r="BR97" s="68" t="s">
        <v>16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83</v>
      </c>
      <c r="L98" s="68" t="str">
        <f t="shared" si="20"/>
        <v>AGR_MOT</v>
      </c>
      <c r="M98" s="68" t="s">
        <v>130</v>
      </c>
      <c r="N98" s="68">
        <f t="shared" si="8"/>
        <v>0.0193543241840057</v>
      </c>
      <c r="O98" s="68" t="s">
        <v>85</v>
      </c>
      <c r="P98" s="68" t="s">
        <v>20</v>
      </c>
      <c r="T98" s="68" t="s">
        <v>83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85</v>
      </c>
      <c r="Y98" s="68" t="s">
        <v>15</v>
      </c>
      <c r="AC98" s="68" t="s">
        <v>83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85</v>
      </c>
      <c r="AH98" s="68" t="s">
        <v>21</v>
      </c>
      <c r="AL98" s="68" t="s">
        <v>83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85</v>
      </c>
      <c r="AQ98" s="68" t="s">
        <v>18</v>
      </c>
      <c r="AU98" s="68" t="s">
        <v>83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85</v>
      </c>
      <c r="AZ98" s="68" t="s">
        <v>17</v>
      </c>
      <c r="BD98" s="68" t="s">
        <v>83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85</v>
      </c>
      <c r="BI98" s="68" t="s">
        <v>19</v>
      </c>
      <c r="BM98" s="68" t="s">
        <v>83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85</v>
      </c>
      <c r="BR98" s="68" t="s">
        <v>16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83</v>
      </c>
      <c r="L99" s="68" t="str">
        <f t="shared" si="20"/>
        <v>AGR_MOT</v>
      </c>
      <c r="M99" s="68" t="s">
        <v>131</v>
      </c>
      <c r="N99" s="68">
        <f t="shared" si="8"/>
        <v>0.0204723701496402</v>
      </c>
      <c r="O99" s="68" t="s">
        <v>85</v>
      </c>
      <c r="P99" s="68" t="s">
        <v>20</v>
      </c>
      <c r="T99" s="68" t="s">
        <v>83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85</v>
      </c>
      <c r="Y99" s="68" t="s">
        <v>15</v>
      </c>
      <c r="AC99" s="68" t="s">
        <v>83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85</v>
      </c>
      <c r="AH99" s="68" t="s">
        <v>21</v>
      </c>
      <c r="AL99" s="68" t="s">
        <v>83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85</v>
      </c>
      <c r="AQ99" s="68" t="s">
        <v>18</v>
      </c>
      <c r="AU99" s="68" t="s">
        <v>83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85</v>
      </c>
      <c r="AZ99" s="68" t="s">
        <v>17</v>
      </c>
      <c r="BD99" s="68" t="s">
        <v>83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85</v>
      </c>
      <c r="BI99" s="68" t="s">
        <v>19</v>
      </c>
      <c r="BM99" s="68" t="s">
        <v>83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85</v>
      </c>
      <c r="BR99" s="68" t="s">
        <v>16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83</v>
      </c>
      <c r="L100" s="68" t="str">
        <f t="shared" si="20"/>
        <v>AGR_MOT</v>
      </c>
      <c r="M100" s="68" t="s">
        <v>132</v>
      </c>
      <c r="N100" s="68">
        <f t="shared" si="8"/>
        <v>0.021278922422278</v>
      </c>
      <c r="O100" s="68" t="s">
        <v>85</v>
      </c>
      <c r="P100" s="68" t="s">
        <v>20</v>
      </c>
      <c r="T100" s="68" t="s">
        <v>83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85</v>
      </c>
      <c r="Y100" s="68" t="s">
        <v>15</v>
      </c>
      <c r="AC100" s="68" t="s">
        <v>83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85</v>
      </c>
      <c r="AH100" s="68" t="s">
        <v>21</v>
      </c>
      <c r="AL100" s="68" t="s">
        <v>83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85</v>
      </c>
      <c r="AQ100" s="68" t="s">
        <v>18</v>
      </c>
      <c r="AU100" s="68" t="s">
        <v>83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85</v>
      </c>
      <c r="AZ100" s="68" t="s">
        <v>17</v>
      </c>
      <c r="BD100" s="68" t="s">
        <v>83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85</v>
      </c>
      <c r="BI100" s="68" t="s">
        <v>19</v>
      </c>
      <c r="BM100" s="68" t="s">
        <v>83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85</v>
      </c>
      <c r="BR100" s="68" t="s">
        <v>16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83</v>
      </c>
      <c r="L101" s="68" t="str">
        <f t="shared" si="20"/>
        <v>AGR_MOT</v>
      </c>
      <c r="M101" s="68" t="s">
        <v>133</v>
      </c>
      <c r="N101" s="68">
        <f t="shared" si="8"/>
        <v>0.0217388347288327</v>
      </c>
      <c r="O101" s="68" t="s">
        <v>85</v>
      </c>
      <c r="P101" s="68" t="s">
        <v>20</v>
      </c>
      <c r="T101" s="68" t="s">
        <v>83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85</v>
      </c>
      <c r="Y101" s="68" t="s">
        <v>15</v>
      </c>
      <c r="AC101" s="68" t="s">
        <v>83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85</v>
      </c>
      <c r="AH101" s="68" t="s">
        <v>21</v>
      </c>
      <c r="AL101" s="68" t="s">
        <v>83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85</v>
      </c>
      <c r="AQ101" s="68" t="s">
        <v>18</v>
      </c>
      <c r="AU101" s="68" t="s">
        <v>83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85</v>
      </c>
      <c r="AZ101" s="68" t="s">
        <v>17</v>
      </c>
      <c r="BD101" s="68" t="s">
        <v>83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85</v>
      </c>
      <c r="BI101" s="68" t="s">
        <v>19</v>
      </c>
      <c r="BM101" s="68" t="s">
        <v>83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85</v>
      </c>
      <c r="BR101" s="68" t="s">
        <v>16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83</v>
      </c>
      <c r="L102" s="68" t="str">
        <f t="shared" si="20"/>
        <v>AGR_MOT</v>
      </c>
      <c r="M102" s="68" t="s">
        <v>134</v>
      </c>
      <c r="N102" s="68">
        <f t="shared" si="8"/>
        <v>0.0219554256218374</v>
      </c>
      <c r="O102" s="68" t="s">
        <v>85</v>
      </c>
      <c r="P102" s="68" t="s">
        <v>20</v>
      </c>
      <c r="T102" s="68" t="s">
        <v>83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85</v>
      </c>
      <c r="Y102" s="68" t="s">
        <v>15</v>
      </c>
      <c r="AC102" s="68" t="s">
        <v>83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85</v>
      </c>
      <c r="AH102" s="68" t="s">
        <v>21</v>
      </c>
      <c r="AL102" s="68" t="s">
        <v>83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85</v>
      </c>
      <c r="AQ102" s="68" t="s">
        <v>18</v>
      </c>
      <c r="AU102" s="68" t="s">
        <v>83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85</v>
      </c>
      <c r="AZ102" s="68" t="s">
        <v>17</v>
      </c>
      <c r="BD102" s="68" t="s">
        <v>83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85</v>
      </c>
      <c r="BI102" s="68" t="s">
        <v>19</v>
      </c>
      <c r="BM102" s="68" t="s">
        <v>83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85</v>
      </c>
      <c r="BR102" s="68" t="s">
        <v>16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83</v>
      </c>
      <c r="L103" s="68" t="str">
        <f t="shared" si="20"/>
        <v>AGR_MOT</v>
      </c>
      <c r="M103" s="68" t="s">
        <v>135</v>
      </c>
      <c r="N103" s="68">
        <f t="shared" si="8"/>
        <v>0.0221215642248193</v>
      </c>
      <c r="O103" s="68" t="s">
        <v>85</v>
      </c>
      <c r="P103" s="68" t="s">
        <v>20</v>
      </c>
      <c r="T103" s="68" t="s">
        <v>83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85</v>
      </c>
      <c r="Y103" s="68" t="s">
        <v>15</v>
      </c>
      <c r="AC103" s="68" t="s">
        <v>83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85</v>
      </c>
      <c r="AH103" s="68" t="s">
        <v>21</v>
      </c>
      <c r="AL103" s="68" t="s">
        <v>83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85</v>
      </c>
      <c r="AQ103" s="68" t="s">
        <v>18</v>
      </c>
      <c r="AU103" s="68" t="s">
        <v>83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85</v>
      </c>
      <c r="AZ103" s="68" t="s">
        <v>17</v>
      </c>
      <c r="BD103" s="68" t="s">
        <v>83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85</v>
      </c>
      <c r="BI103" s="68" t="s">
        <v>19</v>
      </c>
      <c r="BM103" s="68" t="s">
        <v>83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85</v>
      </c>
      <c r="BR103" s="68" t="s">
        <v>16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83</v>
      </c>
      <c r="L104" s="68" t="str">
        <f t="shared" si="20"/>
        <v>AGR_MOT</v>
      </c>
      <c r="M104" s="68" t="s">
        <v>136</v>
      </c>
      <c r="N104" s="68">
        <f t="shared" si="8"/>
        <v>0.0213934931755858</v>
      </c>
      <c r="O104" s="68" t="s">
        <v>85</v>
      </c>
      <c r="P104" s="68" t="s">
        <v>20</v>
      </c>
      <c r="T104" s="68" t="s">
        <v>83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85</v>
      </c>
      <c r="Y104" s="68" t="s">
        <v>15</v>
      </c>
      <c r="AC104" s="68" t="s">
        <v>83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85</v>
      </c>
      <c r="AH104" s="68" t="s">
        <v>21</v>
      </c>
      <c r="AL104" s="68" t="s">
        <v>83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85</v>
      </c>
      <c r="AQ104" s="68" t="s">
        <v>18</v>
      </c>
      <c r="AU104" s="68" t="s">
        <v>83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85</v>
      </c>
      <c r="AZ104" s="68" t="s">
        <v>17</v>
      </c>
      <c r="BD104" s="68" t="s">
        <v>83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85</v>
      </c>
      <c r="BI104" s="68" t="s">
        <v>19</v>
      </c>
      <c r="BM104" s="68" t="s">
        <v>83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85</v>
      </c>
      <c r="BR104" s="68" t="s">
        <v>16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83</v>
      </c>
      <c r="L105" s="68" t="str">
        <f t="shared" si="20"/>
        <v>AGR_MOT</v>
      </c>
      <c r="M105" s="68" t="s">
        <v>137</v>
      </c>
      <c r="N105" s="68">
        <f t="shared" si="8"/>
        <v>0.02102967448633</v>
      </c>
      <c r="O105" s="68" t="s">
        <v>85</v>
      </c>
      <c r="P105" s="68" t="s">
        <v>20</v>
      </c>
      <c r="T105" s="68" t="s">
        <v>83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85</v>
      </c>
      <c r="Y105" s="68" t="s">
        <v>15</v>
      </c>
      <c r="AC105" s="68" t="s">
        <v>83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85</v>
      </c>
      <c r="AH105" s="68" t="s">
        <v>21</v>
      </c>
      <c r="AL105" s="68" t="s">
        <v>83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85</v>
      </c>
      <c r="AQ105" s="68" t="s">
        <v>18</v>
      </c>
      <c r="AU105" s="68" t="s">
        <v>83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85</v>
      </c>
      <c r="AZ105" s="68" t="s">
        <v>17</v>
      </c>
      <c r="BD105" s="68" t="s">
        <v>83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85</v>
      </c>
      <c r="BI105" s="68" t="s">
        <v>19</v>
      </c>
      <c r="BM105" s="68" t="s">
        <v>83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85</v>
      </c>
      <c r="BR105" s="68" t="s">
        <v>16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83</v>
      </c>
      <c r="L106" s="68" t="str">
        <f t="shared" si="20"/>
        <v>AGR_MOT</v>
      </c>
      <c r="M106" s="68" t="s">
        <v>138</v>
      </c>
      <c r="N106" s="68">
        <f t="shared" si="8"/>
        <v>0.0201116701113584</v>
      </c>
      <c r="O106" s="68" t="s">
        <v>85</v>
      </c>
      <c r="P106" s="68" t="s">
        <v>20</v>
      </c>
      <c r="T106" s="68" t="s">
        <v>83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85</v>
      </c>
      <c r="Y106" s="68" t="s">
        <v>15</v>
      </c>
      <c r="AC106" s="68" t="s">
        <v>83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85</v>
      </c>
      <c r="AH106" s="68" t="s">
        <v>21</v>
      </c>
      <c r="AL106" s="68" t="s">
        <v>83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85</v>
      </c>
      <c r="AQ106" s="68" t="s">
        <v>18</v>
      </c>
      <c r="AU106" s="68" t="s">
        <v>83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85</v>
      </c>
      <c r="AZ106" s="68" t="s">
        <v>17</v>
      </c>
      <c r="BD106" s="68" t="s">
        <v>83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85</v>
      </c>
      <c r="BI106" s="68" t="s">
        <v>19</v>
      </c>
      <c r="BM106" s="68" t="s">
        <v>83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85</v>
      </c>
      <c r="BR106" s="68" t="s">
        <v>16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83</v>
      </c>
      <c r="L107" s="68" t="str">
        <f t="shared" si="20"/>
        <v>AGR_MOT</v>
      </c>
      <c r="M107" s="68" t="s">
        <v>139</v>
      </c>
      <c r="N107" s="68">
        <f t="shared" si="8"/>
        <v>0.0192099222047578</v>
      </c>
      <c r="O107" s="68" t="s">
        <v>85</v>
      </c>
      <c r="P107" s="68" t="s">
        <v>20</v>
      </c>
      <c r="T107" s="68" t="s">
        <v>83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85</v>
      </c>
      <c r="Y107" s="68" t="s">
        <v>15</v>
      </c>
      <c r="AC107" s="68" t="s">
        <v>83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85</v>
      </c>
      <c r="AH107" s="68" t="s">
        <v>21</v>
      </c>
      <c r="AL107" s="68" t="s">
        <v>83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85</v>
      </c>
      <c r="AQ107" s="68" t="s">
        <v>18</v>
      </c>
      <c r="AU107" s="68" t="s">
        <v>83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85</v>
      </c>
      <c r="AZ107" s="68" t="s">
        <v>17</v>
      </c>
      <c r="BD107" s="68" t="s">
        <v>83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85</v>
      </c>
      <c r="BI107" s="68" t="s">
        <v>19</v>
      </c>
      <c r="BM107" s="68" t="s">
        <v>83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85</v>
      </c>
      <c r="BR107" s="68" t="s">
        <v>16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83</v>
      </c>
      <c r="L108" s="68" t="str">
        <f t="shared" si="20"/>
        <v>AGR_MOT</v>
      </c>
      <c r="M108" s="68" t="s">
        <v>140</v>
      </c>
      <c r="N108" s="68">
        <f t="shared" si="8"/>
        <v>0.018841834190357</v>
      </c>
      <c r="O108" s="68" t="s">
        <v>85</v>
      </c>
      <c r="P108" s="68" t="s">
        <v>20</v>
      </c>
      <c r="T108" s="68" t="s">
        <v>83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85</v>
      </c>
      <c r="Y108" s="68" t="s">
        <v>15</v>
      </c>
      <c r="AC108" s="68" t="s">
        <v>83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85</v>
      </c>
      <c r="AH108" s="68" t="s">
        <v>21</v>
      </c>
      <c r="AL108" s="68" t="s">
        <v>83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85</v>
      </c>
      <c r="AQ108" s="68" t="s">
        <v>18</v>
      </c>
      <c r="AU108" s="68" t="s">
        <v>83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85</v>
      </c>
      <c r="AZ108" s="68" t="s">
        <v>17</v>
      </c>
      <c r="BD108" s="68" t="s">
        <v>83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85</v>
      </c>
      <c r="BI108" s="68" t="s">
        <v>19</v>
      </c>
      <c r="BM108" s="68" t="s">
        <v>83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85</v>
      </c>
      <c r="BR108" s="68" t="s">
        <v>16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83</v>
      </c>
      <c r="L109" s="68" t="str">
        <f t="shared" si="20"/>
        <v>AGR_MOT</v>
      </c>
      <c r="M109" s="68" t="s">
        <v>141</v>
      </c>
      <c r="N109" s="68">
        <f t="shared" si="8"/>
        <v>0.0189356699331529</v>
      </c>
      <c r="O109" s="68" t="s">
        <v>85</v>
      </c>
      <c r="P109" s="68" t="s">
        <v>20</v>
      </c>
      <c r="T109" s="68" t="s">
        <v>83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85</v>
      </c>
      <c r="Y109" s="68" t="s">
        <v>15</v>
      </c>
      <c r="AC109" s="68" t="s">
        <v>83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85</v>
      </c>
      <c r="AH109" s="68" t="s">
        <v>21</v>
      </c>
      <c r="AL109" s="68" t="s">
        <v>83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85</v>
      </c>
      <c r="AQ109" s="68" t="s">
        <v>18</v>
      </c>
      <c r="AU109" s="68" t="s">
        <v>83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85</v>
      </c>
      <c r="AZ109" s="68" t="s">
        <v>17</v>
      </c>
      <c r="BD109" s="68" t="s">
        <v>83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85</v>
      </c>
      <c r="BI109" s="68" t="s">
        <v>19</v>
      </c>
      <c r="BM109" s="68" t="s">
        <v>83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85</v>
      </c>
      <c r="BR109" s="68" t="s">
        <v>16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83</v>
      </c>
      <c r="L110" s="68" t="str">
        <f t="shared" si="20"/>
        <v>AGR_MOT</v>
      </c>
      <c r="M110" s="68" t="s">
        <v>142</v>
      </c>
      <c r="N110" s="68">
        <f t="shared" si="8"/>
        <v>0.0198847069007047</v>
      </c>
      <c r="O110" s="68" t="s">
        <v>85</v>
      </c>
      <c r="P110" s="68" t="s">
        <v>20</v>
      </c>
      <c r="T110" s="68" t="s">
        <v>83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85</v>
      </c>
      <c r="Y110" s="68" t="s">
        <v>15</v>
      </c>
      <c r="AC110" s="68" t="s">
        <v>83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85</v>
      </c>
      <c r="AH110" s="68" t="s">
        <v>21</v>
      </c>
      <c r="AL110" s="68" t="s">
        <v>83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85</v>
      </c>
      <c r="AQ110" s="68" t="s">
        <v>18</v>
      </c>
      <c r="AU110" s="68" t="s">
        <v>83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85</v>
      </c>
      <c r="AZ110" s="68" t="s">
        <v>17</v>
      </c>
      <c r="BD110" s="68" t="s">
        <v>83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85</v>
      </c>
      <c r="BI110" s="68" t="s">
        <v>19</v>
      </c>
      <c r="BM110" s="68" t="s">
        <v>83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85</v>
      </c>
      <c r="BR110" s="68" t="s">
        <v>16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83</v>
      </c>
      <c r="L111" s="68" t="str">
        <f t="shared" si="20"/>
        <v>AGR_MOT</v>
      </c>
      <c r="M111" s="68" t="s">
        <v>143</v>
      </c>
      <c r="N111" s="68">
        <f t="shared" si="8"/>
        <v>0.0208389906197208</v>
      </c>
      <c r="O111" s="68" t="s">
        <v>85</v>
      </c>
      <c r="P111" s="68" t="s">
        <v>20</v>
      </c>
      <c r="T111" s="68" t="s">
        <v>83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85</v>
      </c>
      <c r="Y111" s="68" t="s">
        <v>15</v>
      </c>
      <c r="AC111" s="68" t="s">
        <v>83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85</v>
      </c>
      <c r="AH111" s="68" t="s">
        <v>21</v>
      </c>
      <c r="AL111" s="68" t="s">
        <v>83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85</v>
      </c>
      <c r="AQ111" s="68" t="s">
        <v>18</v>
      </c>
      <c r="AU111" s="68" t="s">
        <v>83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85</v>
      </c>
      <c r="AZ111" s="68" t="s">
        <v>17</v>
      </c>
      <c r="BD111" s="68" t="s">
        <v>83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85</v>
      </c>
      <c r="BI111" s="68" t="s">
        <v>19</v>
      </c>
      <c r="BM111" s="68" t="s">
        <v>83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85</v>
      </c>
      <c r="BR111" s="68" t="s">
        <v>16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83</v>
      </c>
      <c r="L112" s="68" t="str">
        <f t="shared" si="20"/>
        <v>AGR_MOT</v>
      </c>
      <c r="M112" s="68" t="s">
        <v>144</v>
      </c>
      <c r="N112" s="68">
        <f t="shared" si="8"/>
        <v>0.0211595818818846</v>
      </c>
      <c r="O112" s="68" t="s">
        <v>85</v>
      </c>
      <c r="P112" s="68" t="s">
        <v>20</v>
      </c>
      <c r="T112" s="68" t="s">
        <v>83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85</v>
      </c>
      <c r="Y112" s="68" t="s">
        <v>15</v>
      </c>
      <c r="AC112" s="68" t="s">
        <v>83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85</v>
      </c>
      <c r="AH112" s="68" t="s">
        <v>21</v>
      </c>
      <c r="AL112" s="68" t="s">
        <v>83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85</v>
      </c>
      <c r="AQ112" s="68" t="s">
        <v>18</v>
      </c>
      <c r="AU112" s="68" t="s">
        <v>83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85</v>
      </c>
      <c r="AZ112" s="68" t="s">
        <v>17</v>
      </c>
      <c r="BD112" s="68" t="s">
        <v>83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85</v>
      </c>
      <c r="BI112" s="68" t="s">
        <v>19</v>
      </c>
      <c r="BM112" s="68" t="s">
        <v>83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85</v>
      </c>
      <c r="BR112" s="68" t="s">
        <v>16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83</v>
      </c>
      <c r="L113" s="68" t="str">
        <f t="shared" si="20"/>
        <v>AGR_MOT</v>
      </c>
      <c r="M113" s="68" t="s">
        <v>145</v>
      </c>
      <c r="N113" s="68">
        <f t="shared" si="8"/>
        <v>0.0212246785407572</v>
      </c>
      <c r="O113" s="68" t="s">
        <v>85</v>
      </c>
      <c r="P113" s="68" t="s">
        <v>20</v>
      </c>
      <c r="T113" s="68" t="s">
        <v>83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85</v>
      </c>
      <c r="Y113" s="68" t="s">
        <v>15</v>
      </c>
      <c r="AC113" s="68" t="s">
        <v>83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85</v>
      </c>
      <c r="AH113" s="68" t="s">
        <v>21</v>
      </c>
      <c r="AL113" s="68" t="s">
        <v>83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85</v>
      </c>
      <c r="AQ113" s="68" t="s">
        <v>18</v>
      </c>
      <c r="AU113" s="68" t="s">
        <v>83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85</v>
      </c>
      <c r="AZ113" s="68" t="s">
        <v>17</v>
      </c>
      <c r="BD113" s="68" t="s">
        <v>83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85</v>
      </c>
      <c r="BI113" s="68" t="s">
        <v>19</v>
      </c>
      <c r="BM113" s="68" t="s">
        <v>83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85</v>
      </c>
      <c r="BR113" s="68" t="s">
        <v>16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83</v>
      </c>
      <c r="L114" s="68" t="str">
        <f t="shared" si="20"/>
        <v>AGR_MOT</v>
      </c>
      <c r="M114" s="68" t="s">
        <v>146</v>
      </c>
      <c r="N114" s="68">
        <f t="shared" si="8"/>
        <v>0.021196759693815</v>
      </c>
      <c r="O114" s="68" t="s">
        <v>85</v>
      </c>
      <c r="P114" s="68" t="s">
        <v>20</v>
      </c>
      <c r="T114" s="68" t="s">
        <v>83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85</v>
      </c>
      <c r="Y114" s="68" t="s">
        <v>15</v>
      </c>
      <c r="AC114" s="68" t="s">
        <v>83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85</v>
      </c>
      <c r="AH114" s="68" t="s">
        <v>21</v>
      </c>
      <c r="AL114" s="68" t="s">
        <v>83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85</v>
      </c>
      <c r="AQ114" s="68" t="s">
        <v>18</v>
      </c>
      <c r="AU114" s="68" t="s">
        <v>83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85</v>
      </c>
      <c r="AZ114" s="68" t="s">
        <v>17</v>
      </c>
      <c r="BD114" s="68" t="s">
        <v>83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85</v>
      </c>
      <c r="BI114" s="68" t="s">
        <v>19</v>
      </c>
      <c r="BM114" s="68" t="s">
        <v>83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85</v>
      </c>
      <c r="BR114" s="68" t="s">
        <v>16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83</v>
      </c>
      <c r="L115" s="68" t="str">
        <f t="shared" si="20"/>
        <v>AGR_MOT</v>
      </c>
      <c r="M115" s="68" t="s">
        <v>147</v>
      </c>
      <c r="N115" s="68">
        <f t="shared" si="8"/>
        <v>0.0213786036359911</v>
      </c>
      <c r="O115" s="68" t="s">
        <v>85</v>
      </c>
      <c r="P115" s="68" t="s">
        <v>20</v>
      </c>
      <c r="T115" s="68" t="s">
        <v>83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85</v>
      </c>
      <c r="Y115" s="68" t="s">
        <v>15</v>
      </c>
      <c r="AC115" s="68" t="s">
        <v>83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85</v>
      </c>
      <c r="AH115" s="68" t="s">
        <v>21</v>
      </c>
      <c r="AL115" s="68" t="s">
        <v>83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85</v>
      </c>
      <c r="AQ115" s="68" t="s">
        <v>18</v>
      </c>
      <c r="AU115" s="68" t="s">
        <v>83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85</v>
      </c>
      <c r="AZ115" s="68" t="s">
        <v>17</v>
      </c>
      <c r="BD115" s="68" t="s">
        <v>83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85</v>
      </c>
      <c r="BI115" s="68" t="s">
        <v>19</v>
      </c>
      <c r="BM115" s="68" t="s">
        <v>83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85</v>
      </c>
      <c r="BR115" s="68" t="s">
        <v>16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83</v>
      </c>
      <c r="L116" s="68" t="str">
        <f t="shared" si="20"/>
        <v>AGR_MOT</v>
      </c>
      <c r="M116" s="68" t="s">
        <v>148</v>
      </c>
      <c r="N116" s="68">
        <f t="shared" si="8"/>
        <v>0.0233000948138204</v>
      </c>
      <c r="O116" s="68" t="s">
        <v>85</v>
      </c>
      <c r="P116" s="68" t="s">
        <v>20</v>
      </c>
      <c r="T116" s="68" t="s">
        <v>83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85</v>
      </c>
      <c r="Y116" s="68" t="s">
        <v>15</v>
      </c>
      <c r="AC116" s="68" t="s">
        <v>83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85</v>
      </c>
      <c r="AH116" s="68" t="s">
        <v>21</v>
      </c>
      <c r="AL116" s="68" t="s">
        <v>83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85</v>
      </c>
      <c r="AQ116" s="68" t="s">
        <v>18</v>
      </c>
      <c r="AU116" s="68" t="s">
        <v>83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85</v>
      </c>
      <c r="AZ116" s="68" t="s">
        <v>17</v>
      </c>
      <c r="BD116" s="68" t="s">
        <v>83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85</v>
      </c>
      <c r="BI116" s="68" t="s">
        <v>19</v>
      </c>
      <c r="BM116" s="68" t="s">
        <v>83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85</v>
      </c>
      <c r="BR116" s="68" t="s">
        <v>16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83</v>
      </c>
      <c r="L117" s="68" t="str">
        <f t="shared" si="20"/>
        <v>AGR_MOT</v>
      </c>
      <c r="M117" s="68" t="s">
        <v>149</v>
      </c>
      <c r="N117" s="68">
        <f t="shared" si="8"/>
        <v>0.0229492798370929</v>
      </c>
      <c r="O117" s="68" t="s">
        <v>85</v>
      </c>
      <c r="P117" s="68" t="s">
        <v>20</v>
      </c>
      <c r="T117" s="68" t="s">
        <v>83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85</v>
      </c>
      <c r="Y117" s="68" t="s">
        <v>15</v>
      </c>
      <c r="AC117" s="68" t="s">
        <v>83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85</v>
      </c>
      <c r="AH117" s="68" t="s">
        <v>21</v>
      </c>
      <c r="AL117" s="68" t="s">
        <v>83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85</v>
      </c>
      <c r="AQ117" s="68" t="s">
        <v>18</v>
      </c>
      <c r="AU117" s="68" t="s">
        <v>83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85</v>
      </c>
      <c r="AZ117" s="68" t="s">
        <v>17</v>
      </c>
      <c r="BD117" s="68" t="s">
        <v>83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85</v>
      </c>
      <c r="BI117" s="68" t="s">
        <v>19</v>
      </c>
      <c r="BM117" s="68" t="s">
        <v>83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85</v>
      </c>
      <c r="BR117" s="68" t="s">
        <v>16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83</v>
      </c>
      <c r="L118" s="68" t="str">
        <f t="shared" si="20"/>
        <v>AGR_MOT</v>
      </c>
      <c r="M118" s="68" t="s">
        <v>150</v>
      </c>
      <c r="N118" s="68">
        <f t="shared" si="8"/>
        <v>0.0222223809455457</v>
      </c>
      <c r="O118" s="68" t="s">
        <v>85</v>
      </c>
      <c r="P118" s="68" t="s">
        <v>20</v>
      </c>
      <c r="T118" s="68" t="s">
        <v>83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85</v>
      </c>
      <c r="Y118" s="68" t="s">
        <v>15</v>
      </c>
      <c r="AC118" s="68" t="s">
        <v>83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85</v>
      </c>
      <c r="AH118" s="68" t="s">
        <v>21</v>
      </c>
      <c r="AL118" s="68" t="s">
        <v>83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85</v>
      </c>
      <c r="AQ118" s="68" t="s">
        <v>18</v>
      </c>
      <c r="AU118" s="68" t="s">
        <v>83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85</v>
      </c>
      <c r="AZ118" s="68" t="s">
        <v>17</v>
      </c>
      <c r="BD118" s="68" t="s">
        <v>83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85</v>
      </c>
      <c r="BI118" s="68" t="s">
        <v>19</v>
      </c>
      <c r="BM118" s="68" t="s">
        <v>83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85</v>
      </c>
      <c r="BR118" s="68" t="s">
        <v>16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83</v>
      </c>
      <c r="L119" s="68" t="str">
        <f t="shared" si="20"/>
        <v>AGR_MOT</v>
      </c>
      <c r="M119" s="68" t="s">
        <v>151</v>
      </c>
      <c r="N119" s="68">
        <f t="shared" si="8"/>
        <v>0.0212585220509218</v>
      </c>
      <c r="O119" s="68" t="s">
        <v>85</v>
      </c>
      <c r="P119" s="68" t="s">
        <v>20</v>
      </c>
      <c r="T119" s="68" t="s">
        <v>83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85</v>
      </c>
      <c r="Y119" s="68" t="s">
        <v>15</v>
      </c>
      <c r="AC119" s="68" t="s">
        <v>83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85</v>
      </c>
      <c r="AH119" s="68" t="s">
        <v>21</v>
      </c>
      <c r="AL119" s="68" t="s">
        <v>83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85</v>
      </c>
      <c r="AQ119" s="68" t="s">
        <v>18</v>
      </c>
      <c r="AU119" s="68" t="s">
        <v>83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85</v>
      </c>
      <c r="AZ119" s="68" t="s">
        <v>17</v>
      </c>
      <c r="BD119" s="68" t="s">
        <v>83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85</v>
      </c>
      <c r="BI119" s="68" t="s">
        <v>19</v>
      </c>
      <c r="BM119" s="68" t="s">
        <v>83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85</v>
      </c>
      <c r="BR119" s="68" t="s">
        <v>16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83</v>
      </c>
      <c r="L120" s="68" t="str">
        <f t="shared" si="20"/>
        <v>AGR_MOT</v>
      </c>
      <c r="M120" s="68" t="s">
        <v>152</v>
      </c>
      <c r="N120" s="68">
        <f t="shared" si="8"/>
        <v>0.0207811308875425</v>
      </c>
      <c r="O120" s="68" t="s">
        <v>85</v>
      </c>
      <c r="P120" s="68" t="s">
        <v>20</v>
      </c>
      <c r="T120" s="68" t="s">
        <v>83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85</v>
      </c>
      <c r="Y120" s="68" t="s">
        <v>15</v>
      </c>
      <c r="AC120" s="68" t="s">
        <v>83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85</v>
      </c>
      <c r="AH120" s="68" t="s">
        <v>21</v>
      </c>
      <c r="AL120" s="68" t="s">
        <v>83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85</v>
      </c>
      <c r="AQ120" s="68" t="s">
        <v>18</v>
      </c>
      <c r="AU120" s="68" t="s">
        <v>83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85</v>
      </c>
      <c r="AZ120" s="68" t="s">
        <v>17</v>
      </c>
      <c r="BD120" s="68" t="s">
        <v>83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85</v>
      </c>
      <c r="BI120" s="68" t="s">
        <v>19</v>
      </c>
      <c r="BM120" s="68" t="s">
        <v>83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85</v>
      </c>
      <c r="BR120" s="68" t="s">
        <v>16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83</v>
      </c>
      <c r="L121" s="68" t="str">
        <f t="shared" si="20"/>
        <v>AGR_MOT</v>
      </c>
      <c r="M121" s="68" t="s">
        <v>153</v>
      </c>
      <c r="N121" s="68">
        <f t="shared" si="8"/>
        <v>0.0207247431264493</v>
      </c>
      <c r="O121" s="68" t="s">
        <v>85</v>
      </c>
      <c r="P121" s="68" t="s">
        <v>20</v>
      </c>
      <c r="T121" s="68" t="s">
        <v>83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85</v>
      </c>
      <c r="Y121" s="68" t="s">
        <v>15</v>
      </c>
      <c r="AC121" s="68" t="s">
        <v>83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85</v>
      </c>
      <c r="AH121" s="68" t="s">
        <v>21</v>
      </c>
      <c r="AL121" s="68" t="s">
        <v>83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85</v>
      </c>
      <c r="AQ121" s="68" t="s">
        <v>18</v>
      </c>
      <c r="AU121" s="68" t="s">
        <v>83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85</v>
      </c>
      <c r="AZ121" s="68" t="s">
        <v>17</v>
      </c>
      <c r="BD121" s="68" t="s">
        <v>83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85</v>
      </c>
      <c r="BI121" s="68" t="s">
        <v>19</v>
      </c>
      <c r="BM121" s="68" t="s">
        <v>83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85</v>
      </c>
      <c r="BR121" s="68" t="s">
        <v>16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83</v>
      </c>
      <c r="L122" s="68" t="str">
        <f t="shared" si="20"/>
        <v>AGR_MOT</v>
      </c>
      <c r="M122" s="68" t="s">
        <v>154</v>
      </c>
      <c r="N122" s="68">
        <f t="shared" si="8"/>
        <v>0.0213134263086159</v>
      </c>
      <c r="O122" s="68" t="s">
        <v>85</v>
      </c>
      <c r="P122" s="68" t="s">
        <v>20</v>
      </c>
      <c r="T122" s="68" t="s">
        <v>83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85</v>
      </c>
      <c r="Y122" s="68" t="s">
        <v>15</v>
      </c>
      <c r="AC122" s="68" t="s">
        <v>83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85</v>
      </c>
      <c r="AH122" s="68" t="s">
        <v>21</v>
      </c>
      <c r="AL122" s="68" t="s">
        <v>83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85</v>
      </c>
      <c r="AQ122" s="68" t="s">
        <v>18</v>
      </c>
      <c r="AU122" s="68" t="s">
        <v>83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85</v>
      </c>
      <c r="AZ122" s="68" t="s">
        <v>17</v>
      </c>
      <c r="BD122" s="68" t="s">
        <v>83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85</v>
      </c>
      <c r="BI122" s="68" t="s">
        <v>19</v>
      </c>
      <c r="BM122" s="68" t="s">
        <v>83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85</v>
      </c>
      <c r="BR122" s="68" t="s">
        <v>16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83</v>
      </c>
      <c r="L123" s="68" t="str">
        <f t="shared" si="20"/>
        <v>AGR_MOT</v>
      </c>
      <c r="M123" s="68" t="s">
        <v>155</v>
      </c>
      <c r="N123" s="68">
        <f t="shared" si="8"/>
        <v>0.0224691056303517</v>
      </c>
      <c r="O123" s="68" t="s">
        <v>85</v>
      </c>
      <c r="P123" s="68" t="s">
        <v>20</v>
      </c>
      <c r="T123" s="68" t="s">
        <v>83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85</v>
      </c>
      <c r="Y123" s="68" t="s">
        <v>15</v>
      </c>
      <c r="AC123" s="68" t="s">
        <v>83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85</v>
      </c>
      <c r="AH123" s="68" t="s">
        <v>21</v>
      </c>
      <c r="AL123" s="68" t="s">
        <v>83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85</v>
      </c>
      <c r="AQ123" s="68" t="s">
        <v>18</v>
      </c>
      <c r="AU123" s="68" t="s">
        <v>83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85</v>
      </c>
      <c r="AZ123" s="68" t="s">
        <v>17</v>
      </c>
      <c r="BD123" s="68" t="s">
        <v>83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85</v>
      </c>
      <c r="BI123" s="68" t="s">
        <v>19</v>
      </c>
      <c r="BM123" s="68" t="s">
        <v>83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85</v>
      </c>
      <c r="BR123" s="68" t="s">
        <v>16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83</v>
      </c>
      <c r="L124" s="68" t="str">
        <f t="shared" si="20"/>
        <v>AGR_MOT</v>
      </c>
      <c r="M124" s="68" t="s">
        <v>156</v>
      </c>
      <c r="N124" s="68">
        <f t="shared" si="8"/>
        <v>0.0228058793544892</v>
      </c>
      <c r="O124" s="68" t="s">
        <v>85</v>
      </c>
      <c r="P124" s="68" t="s">
        <v>20</v>
      </c>
      <c r="T124" s="68" t="s">
        <v>83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85</v>
      </c>
      <c r="Y124" s="68" t="s">
        <v>15</v>
      </c>
      <c r="AC124" s="68" t="s">
        <v>83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85</v>
      </c>
      <c r="AH124" s="68" t="s">
        <v>21</v>
      </c>
      <c r="AL124" s="68" t="s">
        <v>83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85</v>
      </c>
      <c r="AQ124" s="68" t="s">
        <v>18</v>
      </c>
      <c r="AU124" s="68" t="s">
        <v>83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85</v>
      </c>
      <c r="AZ124" s="68" t="s">
        <v>17</v>
      </c>
      <c r="BD124" s="68" t="s">
        <v>83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85</v>
      </c>
      <c r="BI124" s="68" t="s">
        <v>19</v>
      </c>
      <c r="BM124" s="68" t="s">
        <v>83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85</v>
      </c>
      <c r="BR124" s="68" t="s">
        <v>16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83</v>
      </c>
      <c r="L125" s="68" t="str">
        <f t="shared" si="20"/>
        <v>AGR_MOT</v>
      </c>
      <c r="M125" s="68" t="s">
        <v>157</v>
      </c>
      <c r="N125" s="68">
        <f t="shared" si="8"/>
        <v>0.0228335510535675</v>
      </c>
      <c r="O125" s="68" t="s">
        <v>85</v>
      </c>
      <c r="P125" s="68" t="s">
        <v>20</v>
      </c>
      <c r="T125" s="68" t="s">
        <v>83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85</v>
      </c>
      <c r="Y125" s="68" t="s">
        <v>15</v>
      </c>
      <c r="AC125" s="68" t="s">
        <v>83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85</v>
      </c>
      <c r="AH125" s="68" t="s">
        <v>21</v>
      </c>
      <c r="AL125" s="68" t="s">
        <v>83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85</v>
      </c>
      <c r="AQ125" s="68" t="s">
        <v>18</v>
      </c>
      <c r="AU125" s="68" t="s">
        <v>83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85</v>
      </c>
      <c r="AZ125" s="68" t="s">
        <v>17</v>
      </c>
      <c r="BD125" s="68" t="s">
        <v>83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85</v>
      </c>
      <c r="BI125" s="68" t="s">
        <v>19</v>
      </c>
      <c r="BM125" s="68" t="s">
        <v>83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85</v>
      </c>
      <c r="BR125" s="68" t="s">
        <v>16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83</v>
      </c>
      <c r="L126" s="68" t="str">
        <f t="shared" si="20"/>
        <v>AGR_MOT</v>
      </c>
      <c r="M126" s="68" t="s">
        <v>158</v>
      </c>
      <c r="N126" s="68">
        <f t="shared" si="8"/>
        <v>0.0227154557821904</v>
      </c>
      <c r="O126" s="68" t="s">
        <v>85</v>
      </c>
      <c r="P126" s="68" t="s">
        <v>20</v>
      </c>
      <c r="T126" s="68" t="s">
        <v>83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85</v>
      </c>
      <c r="Y126" s="68" t="s">
        <v>15</v>
      </c>
      <c r="AC126" s="68" t="s">
        <v>83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85</v>
      </c>
      <c r="AH126" s="68" t="s">
        <v>21</v>
      </c>
      <c r="AL126" s="68" t="s">
        <v>83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85</v>
      </c>
      <c r="AQ126" s="68" t="s">
        <v>18</v>
      </c>
      <c r="AU126" s="68" t="s">
        <v>83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85</v>
      </c>
      <c r="AZ126" s="68" t="s">
        <v>17</v>
      </c>
      <c r="BD126" s="68" t="s">
        <v>83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85</v>
      </c>
      <c r="BI126" s="68" t="s">
        <v>19</v>
      </c>
      <c r="BM126" s="68" t="s">
        <v>83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85</v>
      </c>
      <c r="BR126" s="68" t="s">
        <v>16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83</v>
      </c>
      <c r="L127" s="68" t="str">
        <f t="shared" si="20"/>
        <v>AGR_MOT</v>
      </c>
      <c r="M127" s="68" t="s">
        <v>159</v>
      </c>
      <c r="N127" s="68">
        <f t="shared" si="8"/>
        <v>0.0228898262899369</v>
      </c>
      <c r="O127" s="68" t="s">
        <v>85</v>
      </c>
      <c r="P127" s="68" t="s">
        <v>20</v>
      </c>
      <c r="T127" s="68" t="s">
        <v>83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85</v>
      </c>
      <c r="Y127" s="68" t="s">
        <v>15</v>
      </c>
      <c r="AC127" s="68" t="s">
        <v>83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85</v>
      </c>
      <c r="AH127" s="68" t="s">
        <v>21</v>
      </c>
      <c r="AL127" s="68" t="s">
        <v>83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85</v>
      </c>
      <c r="AQ127" s="68" t="s">
        <v>18</v>
      </c>
      <c r="AU127" s="68" t="s">
        <v>83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85</v>
      </c>
      <c r="AZ127" s="68" t="s">
        <v>17</v>
      </c>
      <c r="BD127" s="68" t="s">
        <v>83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85</v>
      </c>
      <c r="BI127" s="68" t="s">
        <v>19</v>
      </c>
      <c r="BM127" s="68" t="s">
        <v>83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85</v>
      </c>
      <c r="BR127" s="68" t="s">
        <v>16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W11" sqref="W$1:W$1048576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2024-12-02T16:46:51Z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1033-12.2.0.18911</vt:lpwstr>
  </property>
</Properties>
</file>