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/>
  </bookViews>
  <sheets>
    <sheet name="ACTBND2020" sheetId="2" r:id="rId1"/>
    <sheet name="ACTBND2021" sheetId="9" r:id="rId2"/>
    <sheet name="ACTBND2025" sheetId="10" r:id="rId3"/>
    <sheet name="ACTBND2030" sheetId="11" r:id="rId4"/>
    <sheet name="ACTBND2035" sheetId="12" r:id="rId5"/>
    <sheet name="ACTBND2040" sheetId="13" r:id="rId6"/>
    <sheet name="ACTBND2045" sheetId="14" r:id="rId7"/>
    <sheet name="ACTBND2050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<sst xmlns="http://schemas.openxmlformats.org/spreadsheetml/2006/main" count="673" uniqueCount="29">
  <si>
    <t>Region</t>
  </si>
  <si>
    <t>Attribute</t>
  </si>
  <si>
    <t>Process</t>
  </si>
  <si>
    <t>Scenario</t>
  </si>
  <si>
    <t>FP</t>
  </si>
  <si>
    <t>AL</t>
  </si>
  <si>
    <t>VAR_Act</t>
  </si>
  <si>
    <t>TB_ELC_AL_BC_01</t>
  </si>
  <si>
    <t>base</t>
  </si>
  <si>
    <t>TB_ELC_SA_AL_01</t>
  </si>
  <si>
    <t>AT</t>
  </si>
  <si>
    <t>TB_ELC_AT_QU_01</t>
  </si>
  <si>
    <t>BC</t>
  </si>
  <si>
    <t>MA</t>
  </si>
  <si>
    <t>TB_ELC_MA_SA_01</t>
  </si>
  <si>
    <t>TB_ELC_ON_MA_01</t>
  </si>
  <si>
    <t>~TFM_INS</t>
  </si>
  <si>
    <t>ON</t>
  </si>
  <si>
    <t>LimType</t>
  </si>
  <si>
    <t>Year</t>
  </si>
  <si>
    <t>PSET_PN</t>
  </si>
  <si>
    <t>AllRegions</t>
  </si>
  <si>
    <t>QU</t>
  </si>
  <si>
    <t>SA</t>
  </si>
  <si>
    <t>TimeSlice</t>
  </si>
  <si>
    <t>TB_ELC_QU_ON_01</t>
  </si>
  <si>
    <t>ACT_BND</t>
  </si>
  <si>
    <t>FX</t>
  </si>
  <si>
    <t>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</si>
</sst>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0" borderId="0"/>
  </cellStyleXfs>
  <cellXfs count="6">
    <xf numFmtId="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" fontId="2" fillId="2" borderId="1" xfId="49" applyNumberFormat="1" applyFont="1" applyFill="1" applyBorder="1" applyAlignment="1">
      <alignment vertical="center"/>
    </xf>
    <xf numFmtId="0" fontId="3" fillId="0" borderId="0" xfId="0" applyNumberFormat="1" applyFont="1" applyFill="1" applyAlignment="1"/>
    <xf numFmtId="0" fontId="0" fillId="3" borderId="0" xfId="0" applyNumberFormat="1" applyFill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abSelected="1" workbookViewId="0">
      <selection activeCell="E16" sqref="E16"/>
    </sheetView>
  </sheetViews>
  <sheetFormatPr defaultColWidth="9" defaultRowHeight="15.5"/>
  <cols>
    <col min="3" max="3" width="19" customWidth="1"/>
    <col min="5" max="12" width="12.6666666666667"/>
    <col min="25" max="25" width="12.6666666666667"/>
  </cols>
  <sheetData>
    <row r="1" spans="1:14">
      <c r="A1" s="4" t="s">
        <v>0</v>
      </c>
      <c r="B1" s="4" t="s">
        <v>1</v>
      </c>
      <c r="C1" s="4" t="s">
        <v>2</v>
      </c>
      <c r="D1" s="4" t="s">
        <v>3</v>
      </c>
      <c r="E1" s="4">
        <v>2020</v>
      </c>
      <c r="F1" s="4">
        <v>2021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N1" s="5" t="s">
        <v>4</v>
      </c>
    </row>
    <row r="2" spans="1:12">
      <c r="A2" s="4" t="s">
        <v>5</v>
      </c>
      <c r="B2" s="4" t="s">
        <v>6</v>
      </c>
      <c r="C2" s="4" t="s">
        <v>7</v>
      </c>
      <c r="D2" s="4" t="s">
        <v>8</v>
      </c>
      <c r="E2" s="4">
        <v>0.04384104261522</v>
      </c>
      <c r="F2" s="4">
        <v>0.0516192921114687</v>
      </c>
      <c r="G2" s="4"/>
      <c r="H2" s="4">
        <v>0.0516192921114687</v>
      </c>
      <c r="I2" s="4">
        <v>0.038544164722526</v>
      </c>
      <c r="J2" s="4"/>
      <c r="K2" s="4"/>
      <c r="L2" s="4">
        <v>0.113170137295517</v>
      </c>
    </row>
    <row r="3" spans="1:12">
      <c r="A3" s="4" t="s">
        <v>5</v>
      </c>
      <c r="B3" s="4" t="s">
        <v>6</v>
      </c>
      <c r="C3" s="4" t="s">
        <v>9</v>
      </c>
      <c r="D3" s="4" t="s">
        <v>8</v>
      </c>
      <c r="E3" s="4">
        <v>0.0876577796883585</v>
      </c>
      <c r="F3" s="4">
        <v>0.0887725028982682</v>
      </c>
      <c r="G3" s="4">
        <v>0.0887725028982682</v>
      </c>
      <c r="H3" s="4">
        <v>0.0887725028982682</v>
      </c>
      <c r="I3" s="4"/>
      <c r="J3" s="4"/>
      <c r="K3" s="4"/>
      <c r="L3" s="4"/>
    </row>
    <row r="4" spans="1:12">
      <c r="A4" s="4" t="s">
        <v>10</v>
      </c>
      <c r="B4" s="4" t="s">
        <v>6</v>
      </c>
      <c r="C4" s="4" t="s">
        <v>11</v>
      </c>
      <c r="D4" s="4" t="s">
        <v>8</v>
      </c>
      <c r="E4" s="4">
        <v>0.569701243668996</v>
      </c>
      <c r="F4" s="4">
        <v>0.741078018800057</v>
      </c>
      <c r="G4" s="4">
        <v>0.725041572759297</v>
      </c>
      <c r="H4" s="4">
        <v>0.569622857115206</v>
      </c>
      <c r="I4" s="4">
        <v>0.448381526966492</v>
      </c>
      <c r="J4" s="4">
        <v>0.398555845339927</v>
      </c>
      <c r="K4" s="4">
        <v>0.0995945158445667</v>
      </c>
      <c r="L4" s="4"/>
    </row>
    <row r="5" spans="1:12">
      <c r="A5" s="4" t="s">
        <v>12</v>
      </c>
      <c r="B5" s="4" t="s">
        <v>6</v>
      </c>
      <c r="C5" s="4" t="s">
        <v>7</v>
      </c>
      <c r="D5" s="4" t="s">
        <v>8</v>
      </c>
      <c r="E5" s="4">
        <v>0.04384104261522</v>
      </c>
      <c r="F5" s="4">
        <v>0.0516192921114687</v>
      </c>
      <c r="G5" s="4"/>
      <c r="H5" s="4">
        <v>0.0516192921114687</v>
      </c>
      <c r="I5" s="4">
        <v>0.038544164722526</v>
      </c>
      <c r="J5" s="4"/>
      <c r="K5" s="4"/>
      <c r="L5" s="4">
        <v>0.113170137295517</v>
      </c>
    </row>
    <row r="6" spans="1:12">
      <c r="A6" s="4" t="s">
        <v>13</v>
      </c>
      <c r="B6" s="4" t="s">
        <v>6</v>
      </c>
      <c r="C6" s="4" t="s">
        <v>14</v>
      </c>
      <c r="D6" s="4" t="s">
        <v>8</v>
      </c>
      <c r="E6" s="4">
        <v>0.265794495521796</v>
      </c>
      <c r="F6" s="4">
        <v>0.265794495521796</v>
      </c>
      <c r="G6" s="4"/>
      <c r="H6" s="4">
        <v>0.0277341537237028</v>
      </c>
      <c r="I6" s="4">
        <v>0.0814763550890306</v>
      </c>
      <c r="J6" s="4">
        <v>0.0453968568738459</v>
      </c>
      <c r="K6" s="4">
        <v>0.0856206251579621</v>
      </c>
      <c r="L6" s="4">
        <v>0.0316576507218512</v>
      </c>
    </row>
    <row r="7" spans="1:21">
      <c r="A7" s="4" t="s">
        <v>13</v>
      </c>
      <c r="B7" s="4" t="s">
        <v>6</v>
      </c>
      <c r="C7" s="4" t="s">
        <v>15</v>
      </c>
      <c r="D7" s="4" t="s">
        <v>8</v>
      </c>
      <c r="E7" s="4">
        <v>0.136840795126133</v>
      </c>
      <c r="F7" s="4"/>
      <c r="G7" s="4"/>
      <c r="H7" s="4"/>
      <c r="I7" s="4"/>
      <c r="J7" s="4"/>
      <c r="K7" s="4"/>
      <c r="L7" s="4"/>
      <c r="P7" s="2" t="s">
        <v>16</v>
      </c>
      <c r="Q7" s="2"/>
      <c r="R7" s="2"/>
      <c r="S7" s="2"/>
      <c r="T7" s="2"/>
      <c r="U7" s="2"/>
    </row>
    <row r="8" spans="1:28">
      <c r="A8" s="4" t="s">
        <v>17</v>
      </c>
      <c r="B8" s="4" t="s">
        <v>6</v>
      </c>
      <c r="C8" s="4" t="s">
        <v>15</v>
      </c>
      <c r="D8" s="4" t="s">
        <v>8</v>
      </c>
      <c r="E8" s="4">
        <v>0.136840795126133</v>
      </c>
      <c r="F8" s="4"/>
      <c r="G8" s="4"/>
      <c r="H8" s="4"/>
      <c r="I8" s="4"/>
      <c r="J8" s="4"/>
      <c r="K8" s="4"/>
      <c r="L8" s="4"/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4" t="s">
        <v>17</v>
      </c>
      <c r="B9" s="4" t="s">
        <v>6</v>
      </c>
      <c r="C9" s="4" t="s">
        <v>25</v>
      </c>
      <c r="D9" s="4" t="s">
        <v>8</v>
      </c>
      <c r="E9" s="4">
        <v>0.0730281226830856</v>
      </c>
      <c r="F9" s="4">
        <v>0.0765453455256246</v>
      </c>
      <c r="G9" s="4"/>
      <c r="H9" s="4"/>
      <c r="I9" s="4"/>
      <c r="J9" s="4"/>
      <c r="K9" s="4"/>
      <c r="L9" s="4"/>
      <c r="P9" s="2" t="s">
        <v>26</v>
      </c>
      <c r="Q9" s="2" t="s">
        <v>27</v>
      </c>
      <c r="R9" s="2">
        <f>E1</f>
        <v>2020</v>
      </c>
      <c r="S9" s="2" t="str">
        <f t="shared" ref="S9:S14" si="0">C2</f>
        <v>TB_ELC_AL_BC_01</v>
      </c>
      <c r="T9" s="2"/>
      <c r="U9" s="2">
        <f>E2</f>
        <v>0.04384104261522</v>
      </c>
      <c r="W9">
        <f>U9</f>
        <v>0.04384104261522</v>
      </c>
      <c r="AB9" t="str">
        <f>N1</f>
        <v>FP</v>
      </c>
    </row>
    <row r="10" spans="1:28">
      <c r="A10" s="4" t="s">
        <v>22</v>
      </c>
      <c r="B10" s="4" t="s">
        <v>6</v>
      </c>
      <c r="C10" s="4" t="s">
        <v>11</v>
      </c>
      <c r="D10" s="4" t="s">
        <v>8</v>
      </c>
      <c r="E10" s="4">
        <v>0.569701243668996</v>
      </c>
      <c r="F10" s="4">
        <v>0.741078018800057</v>
      </c>
      <c r="G10" s="4">
        <v>0.725041572759297</v>
      </c>
      <c r="H10" s="4">
        <v>0.569622857115206</v>
      </c>
      <c r="I10" s="4">
        <v>0.448381526966492</v>
      </c>
      <c r="J10" s="4">
        <v>0.398555845339927</v>
      </c>
      <c r="K10" s="4">
        <v>0.0995945158445667</v>
      </c>
      <c r="L10" s="4"/>
      <c r="P10" s="2" t="s">
        <v>26</v>
      </c>
      <c r="Q10" s="2" t="s">
        <v>27</v>
      </c>
      <c r="R10" s="2">
        <f t="shared" ref="R10:R16" si="1">R9</f>
        <v>2020</v>
      </c>
      <c r="S10" s="2" t="str">
        <f t="shared" si="0"/>
        <v>TB_ELC_SA_AL_01</v>
      </c>
      <c r="T10" s="2"/>
      <c r="U10" s="2">
        <f>E3</f>
        <v>0.0876577796883585</v>
      </c>
      <c r="AA10">
        <f>U10</f>
        <v>0.0876577796883585</v>
      </c>
      <c r="AB10" t="str">
        <f>AB9</f>
        <v>FP</v>
      </c>
    </row>
    <row r="11" spans="1:28">
      <c r="A11" s="4" t="s">
        <v>22</v>
      </c>
      <c r="B11" s="4" t="s">
        <v>6</v>
      </c>
      <c r="C11" s="4" t="s">
        <v>25</v>
      </c>
      <c r="D11" s="4" t="s">
        <v>8</v>
      </c>
      <c r="E11" s="4">
        <v>0.0730281226830856</v>
      </c>
      <c r="F11" s="4">
        <v>0.0765453455256246</v>
      </c>
      <c r="G11" s="4"/>
      <c r="H11" s="4"/>
      <c r="I11" s="4"/>
      <c r="J11" s="4"/>
      <c r="K11" s="4"/>
      <c r="L11" s="4"/>
      <c r="P11" s="2" t="s">
        <v>26</v>
      </c>
      <c r="Q11" s="2" t="s">
        <v>27</v>
      </c>
      <c r="R11" s="2">
        <f t="shared" si="1"/>
        <v>2020</v>
      </c>
      <c r="S11" s="2" t="str">
        <f t="shared" si="0"/>
        <v>TB_ELC_AT_QU_01</v>
      </c>
      <c r="T11" s="2"/>
      <c r="U11" s="2"/>
      <c r="V11">
        <f>E4</f>
        <v>0.569701243668996</v>
      </c>
      <c r="Z11">
        <f>V11</f>
        <v>0.569701243668996</v>
      </c>
      <c r="AB11" t="str">
        <f t="shared" ref="AB11:AB16" si="2">AB10</f>
        <v>FP</v>
      </c>
    </row>
    <row r="12" spans="1:28">
      <c r="A12" s="4" t="s">
        <v>23</v>
      </c>
      <c r="B12" s="4" t="s">
        <v>6</v>
      </c>
      <c r="C12" s="4" t="s">
        <v>14</v>
      </c>
      <c r="D12" s="4" t="s">
        <v>8</v>
      </c>
      <c r="E12" s="4">
        <v>0.265794495521796</v>
      </c>
      <c r="F12" s="4">
        <v>0.265794495521796</v>
      </c>
      <c r="G12" s="4"/>
      <c r="H12" s="4">
        <v>0.0277341537237028</v>
      </c>
      <c r="I12" s="4">
        <v>0.0814763550890306</v>
      </c>
      <c r="J12" s="4">
        <v>0.0453968568738459</v>
      </c>
      <c r="K12" s="4">
        <v>0.0856206251579621</v>
      </c>
      <c r="L12" s="4">
        <v>0.0316576507218512</v>
      </c>
      <c r="P12" s="2" t="s">
        <v>26</v>
      </c>
      <c r="Q12" s="2" t="s">
        <v>27</v>
      </c>
      <c r="R12" s="2">
        <f t="shared" si="1"/>
        <v>2020</v>
      </c>
      <c r="S12" s="2" t="s">
        <v>28</v>
      </c>
      <c r="T12" s="2"/>
      <c r="U12" s="2"/>
      <c r="AB12" t="str">
        <f t="shared" si="2"/>
        <v>FP</v>
      </c>
    </row>
    <row r="13" spans="1:28">
      <c r="A13" s="4" t="s">
        <v>23</v>
      </c>
      <c r="B13" s="4" t="s">
        <v>6</v>
      </c>
      <c r="C13" s="4" t="s">
        <v>9</v>
      </c>
      <c r="D13" s="4" t="s">
        <v>8</v>
      </c>
      <c r="E13" s="4">
        <v>0.0876577796883585</v>
      </c>
      <c r="F13" s="4">
        <v>0.0887725028982682</v>
      </c>
      <c r="G13" s="4">
        <v>0.0887725028982682</v>
      </c>
      <c r="H13" s="4">
        <v>0.0887725028982682</v>
      </c>
      <c r="I13" s="4"/>
      <c r="J13" s="4"/>
      <c r="K13" s="4"/>
      <c r="L13" s="4"/>
      <c r="P13" s="2" t="s">
        <v>26</v>
      </c>
      <c r="Q13" s="2" t="s">
        <v>27</v>
      </c>
      <c r="R13" s="2">
        <f t="shared" si="1"/>
        <v>2020</v>
      </c>
      <c r="S13" s="2" t="str">
        <f t="shared" si="0"/>
        <v>TB_ELC_MA_SA_01</v>
      </c>
      <c r="T13" s="2"/>
      <c r="U13" s="2"/>
      <c r="X13">
        <f>E6</f>
        <v>0.265794495521796</v>
      </c>
      <c r="AA13">
        <f>X13</f>
        <v>0.265794495521796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2020</v>
      </c>
      <c r="S14" s="2" t="str">
        <f t="shared" si="0"/>
        <v>TB_ELC_ON_MA_01</v>
      </c>
      <c r="T14" s="2"/>
      <c r="U14" s="2"/>
      <c r="X14">
        <f>E7</f>
        <v>0.136840795126133</v>
      </c>
      <c r="Y14">
        <f>X14</f>
        <v>0.136840795126133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2020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2020</v>
      </c>
      <c r="S16" s="2" t="str">
        <f>C9</f>
        <v>TB_ELC_QU_ON_01</v>
      </c>
      <c r="T16" s="2"/>
      <c r="U16" s="2"/>
      <c r="Y16">
        <f>E9</f>
        <v>0.0730281226830856</v>
      </c>
      <c r="Z16">
        <f>Y16</f>
        <v>0.0730281226830856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0.038544164722526</v>
      </c>
      <c r="J2" s="1">
        <f>ACTBND2020!J2</f>
        <v>0</v>
      </c>
      <c r="K2" s="1">
        <f>ACTBND2020!K2</f>
        <v>0</v>
      </c>
      <c r="L2" s="1">
        <f>ACTBND2020!L2</f>
        <v>0.113170137295517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0.569701243668996</v>
      </c>
      <c r="F4" s="1">
        <f>ACTBND2020!F4</f>
        <v>0.741078018800057</v>
      </c>
      <c r="G4" s="1">
        <f>ACTBND2020!G4</f>
        <v>0.725041572759297</v>
      </c>
      <c r="H4" s="1">
        <f>ACTBND2020!H4</f>
        <v>0.569622857115206</v>
      </c>
      <c r="I4" s="1">
        <f>ACTBND2020!I4</f>
        <v>0.448381526966492</v>
      </c>
      <c r="J4" s="1">
        <f>ACTBND2020!J4</f>
        <v>0.398555845339927</v>
      </c>
      <c r="K4" s="1">
        <f>ACTBND2020!K4</f>
        <v>0.0995945158445667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0.038544164722526</v>
      </c>
      <c r="J5" s="1">
        <f>ACTBND2020!J5</f>
        <v>0</v>
      </c>
      <c r="K5" s="1">
        <f>ACTBND2020!K5</f>
        <v>0</v>
      </c>
      <c r="L5" s="1">
        <f>ACTBND2020!L5</f>
        <v>0.113170137295517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0.0277341537237028</v>
      </c>
      <c r="I6" s="1">
        <f>ACTBND2020!I6</f>
        <v>0.0814763550890306</v>
      </c>
      <c r="J6" s="1">
        <f>ACTBND2020!J6</f>
        <v>0.0453968568738459</v>
      </c>
      <c r="K6" s="1">
        <f>ACTBND2020!K6</f>
        <v>0.0856206251579621</v>
      </c>
      <c r="L6" s="1">
        <f>ACTBND2020!L6</f>
        <v>0.0316576507218512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0.136840795126133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0.136840795126133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0.0730281226830856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f>2021</f>
        <v>2021</v>
      </c>
      <c r="S9" s="2" t="str">
        <f t="shared" ref="S9:S14" si="0">C2</f>
        <v>TB_ELC_AL_BC_01</v>
      </c>
      <c r="T9" s="2"/>
      <c r="U9" s="2">
        <f>F2</f>
        <v>0.0516192921114687</v>
      </c>
      <c r="W9">
        <f>U9</f>
        <v>0.0516192921114687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0.569701243668996</v>
      </c>
      <c r="F10" s="1">
        <f>ACTBND2020!F10</f>
        <v>0.741078018800057</v>
      </c>
      <c r="G10" s="1">
        <f>ACTBND2020!G10</f>
        <v>0.725041572759297</v>
      </c>
      <c r="H10" s="1">
        <f>ACTBND2020!H10</f>
        <v>0.569622857115206</v>
      </c>
      <c r="I10" s="1">
        <f>ACTBND2020!I10</f>
        <v>0.448381526966492</v>
      </c>
      <c r="J10" s="1">
        <f>ACTBND2020!J10</f>
        <v>0.398555845339927</v>
      </c>
      <c r="K10" s="1">
        <f>ACTBND2020!K10</f>
        <v>0.0995945158445667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2021</v>
      </c>
      <c r="S10" s="2" t="str">
        <f t="shared" si="0"/>
        <v>TB_ELC_SA_AL_01</v>
      </c>
      <c r="T10" s="2"/>
      <c r="U10" s="2">
        <f>F3</f>
        <v>0.0887725028982682</v>
      </c>
      <c r="AA10">
        <f>U10</f>
        <v>0.0887725028982682</v>
      </c>
      <c r="AB10" t="str">
        <f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0.0730281226830856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2021</v>
      </c>
      <c r="S11" s="2" t="str">
        <f t="shared" si="0"/>
        <v>TB_ELC_AT_QU_01</v>
      </c>
      <c r="T11" s="2"/>
      <c r="U11" s="2"/>
      <c r="V11">
        <f>F4</f>
        <v>0.741078018800057</v>
      </c>
      <c r="Z11">
        <f>V11</f>
        <v>0.741078018800057</v>
      </c>
      <c r="AB11" t="str">
        <f t="shared" ref="AB11:AB16" si="2">AB10</f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0.0277341537237028</v>
      </c>
      <c r="I12" s="1">
        <f>ACTBND2020!I12</f>
        <v>0.0814763550890306</v>
      </c>
      <c r="J12" s="1">
        <f>ACTBND2020!J12</f>
        <v>0.0453968568738459</v>
      </c>
      <c r="K12" s="1">
        <f>ACTBND2020!K12</f>
        <v>0.0856206251579621</v>
      </c>
      <c r="L12" s="1">
        <f>ACTBND2020!L12</f>
        <v>0.0316576507218512</v>
      </c>
      <c r="P12" s="2" t="s">
        <v>26</v>
      </c>
      <c r="Q12" s="2" t="s">
        <v>27</v>
      </c>
      <c r="R12" s="2">
        <f t="shared" si="1"/>
        <v>2021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2021</v>
      </c>
      <c r="S13" s="2" t="str">
        <f t="shared" si="0"/>
        <v>TB_ELC_MA_SA_01</v>
      </c>
      <c r="T13" s="2"/>
      <c r="U13" s="2"/>
      <c r="X13">
        <f>F6</f>
        <v>0.265794495521796</v>
      </c>
      <c r="AA13">
        <f>X13</f>
        <v>0.265794495521796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2021</v>
      </c>
      <c r="S14" s="2" t="str">
        <f t="shared" si="0"/>
        <v>TB_ELC_ON_MA_01</v>
      </c>
      <c r="T14" s="2"/>
      <c r="U14" s="2"/>
      <c r="X14">
        <f>F7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2021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2021</v>
      </c>
      <c r="S16" s="2" t="str">
        <f>C9</f>
        <v>TB_ELC_QU_ON_01</v>
      </c>
      <c r="T16" s="2"/>
      <c r="U16" s="2"/>
      <c r="Y16">
        <f>F9</f>
        <v>0.0765453455256246</v>
      </c>
      <c r="Z16">
        <f>Y16</f>
        <v>0.0765453455256246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workbookViewId="0">
      <selection activeCell="D16" sqref="D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0.038544164722526</v>
      </c>
      <c r="J2" s="1">
        <f>ACTBND2020!J2</f>
        <v>0</v>
      </c>
      <c r="K2" s="1">
        <f>ACTBND2020!K2</f>
        <v>0</v>
      </c>
      <c r="L2" s="1">
        <f>ACTBND2020!L2</f>
        <v>0.113170137295517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0.569701243668996</v>
      </c>
      <c r="F4" s="1">
        <f>ACTBND2020!F4</f>
        <v>0.741078018800057</v>
      </c>
      <c r="G4" s="1">
        <f>ACTBND2020!G4</f>
        <v>0.725041572759297</v>
      </c>
      <c r="H4" s="1">
        <f>ACTBND2020!H4</f>
        <v>0.569622857115206</v>
      </c>
      <c r="I4" s="1">
        <f>ACTBND2020!I4</f>
        <v>0.448381526966492</v>
      </c>
      <c r="J4" s="1">
        <f>ACTBND2020!J4</f>
        <v>0.398555845339927</v>
      </c>
      <c r="K4" s="1">
        <f>ACTBND2020!K4</f>
        <v>0.0995945158445667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0.038544164722526</v>
      </c>
      <c r="J5" s="1">
        <f>ACTBND2020!J5</f>
        <v>0</v>
      </c>
      <c r="K5" s="1">
        <f>ACTBND2020!K5</f>
        <v>0</v>
      </c>
      <c r="L5" s="1">
        <f>ACTBND2020!L5</f>
        <v>0.113170137295517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0.0277341537237028</v>
      </c>
      <c r="I6" s="1">
        <f>ACTBND2020!I6</f>
        <v>0.0814763550890306</v>
      </c>
      <c r="J6" s="1">
        <f>ACTBND2020!J6</f>
        <v>0.0453968568738459</v>
      </c>
      <c r="K6" s="1">
        <f>ACTBND2020!K6</f>
        <v>0.0856206251579621</v>
      </c>
      <c r="L6" s="1">
        <f>ACTBND2020!L6</f>
        <v>0.0316576507218512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0.136840795126133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0.136840795126133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0.0730281226830856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2025</v>
      </c>
      <c r="S9" s="2" t="str">
        <f t="shared" ref="S9:S14" si="0">C2</f>
        <v>TB_ELC_AL_BC_01</v>
      </c>
      <c r="T9" s="2"/>
      <c r="U9" s="2">
        <f>G2</f>
        <v>0</v>
      </c>
      <c r="W9">
        <f>U9</f>
        <v>0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0.569701243668996</v>
      </c>
      <c r="F10" s="1">
        <f>ACTBND2020!F10</f>
        <v>0.741078018800057</v>
      </c>
      <c r="G10" s="1">
        <f>ACTBND2020!G10</f>
        <v>0.725041572759297</v>
      </c>
      <c r="H10" s="1">
        <f>ACTBND2020!H10</f>
        <v>0.569622857115206</v>
      </c>
      <c r="I10" s="1">
        <f>ACTBND2020!I10</f>
        <v>0.448381526966492</v>
      </c>
      <c r="J10" s="1">
        <f>ACTBND2020!J10</f>
        <v>0.398555845339927</v>
      </c>
      <c r="K10" s="1">
        <f>ACTBND2020!K10</f>
        <v>0.0995945158445667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2025</v>
      </c>
      <c r="S10" s="2" t="str">
        <f t="shared" si="0"/>
        <v>TB_ELC_SA_AL_01</v>
      </c>
      <c r="T10" s="2"/>
      <c r="U10" s="2">
        <f>G3</f>
        <v>0.0887725028982682</v>
      </c>
      <c r="AA10">
        <f>U10</f>
        <v>0.0887725028982682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0.0730281226830856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2025</v>
      </c>
      <c r="S11" s="2" t="str">
        <f t="shared" si="0"/>
        <v>TB_ELC_AT_QU_01</v>
      </c>
      <c r="T11" s="2"/>
      <c r="U11" s="2"/>
      <c r="V11">
        <f>G4</f>
        <v>0.725041572759297</v>
      </c>
      <c r="Z11">
        <f>V11</f>
        <v>0.725041572759297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0.0277341537237028</v>
      </c>
      <c r="I12" s="1">
        <f>ACTBND2020!I12</f>
        <v>0.0814763550890306</v>
      </c>
      <c r="J12" s="1">
        <f>ACTBND2020!J12</f>
        <v>0.0453968568738459</v>
      </c>
      <c r="K12" s="1">
        <f>ACTBND2020!K12</f>
        <v>0.0856206251579621</v>
      </c>
      <c r="L12" s="1">
        <f>ACTBND2020!L12</f>
        <v>0.0316576507218512</v>
      </c>
      <c r="P12" s="2" t="s">
        <v>26</v>
      </c>
      <c r="Q12" s="2" t="s">
        <v>27</v>
      </c>
      <c r="R12" s="2">
        <f t="shared" si="1"/>
        <v>2025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2025</v>
      </c>
      <c r="S13" s="2" t="str">
        <f t="shared" si="0"/>
        <v>TB_ELC_MA_SA_01</v>
      </c>
      <c r="T13" s="2"/>
      <c r="U13" s="2"/>
      <c r="X13">
        <f>G6</f>
        <v>0</v>
      </c>
      <c r="AA13">
        <f>X13</f>
        <v>0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2025</v>
      </c>
      <c r="S14" s="2" t="str">
        <f t="shared" si="0"/>
        <v>TB_ELC_ON_MA_01</v>
      </c>
      <c r="T14" s="2"/>
      <c r="U14" s="2"/>
      <c r="X14">
        <f>G7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2025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2025</v>
      </c>
      <c r="S16" s="2" t="str">
        <f>C9</f>
        <v>TB_ELC_QU_ON_01</v>
      </c>
      <c r="T16" s="2"/>
      <c r="U16" s="2"/>
      <c r="Y16">
        <f>G9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0.038544164722526</v>
      </c>
      <c r="J2" s="1">
        <f>ACTBND2020!J2</f>
        <v>0</v>
      </c>
      <c r="K2" s="1">
        <f>ACTBND2020!K2</f>
        <v>0</v>
      </c>
      <c r="L2" s="1">
        <f>ACTBND2020!L2</f>
        <v>0.113170137295517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0.569701243668996</v>
      </c>
      <c r="F4" s="1">
        <f>ACTBND2020!F4</f>
        <v>0.741078018800057</v>
      </c>
      <c r="G4" s="1">
        <f>ACTBND2020!G4</f>
        <v>0.725041572759297</v>
      </c>
      <c r="H4" s="1">
        <f>ACTBND2020!H4</f>
        <v>0.569622857115206</v>
      </c>
      <c r="I4" s="1">
        <f>ACTBND2020!I4</f>
        <v>0.448381526966492</v>
      </c>
      <c r="J4" s="1">
        <f>ACTBND2020!J4</f>
        <v>0.398555845339927</v>
      </c>
      <c r="K4" s="1">
        <f>ACTBND2020!K4</f>
        <v>0.0995945158445667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0.038544164722526</v>
      </c>
      <c r="J5" s="1">
        <f>ACTBND2020!J5</f>
        <v>0</v>
      </c>
      <c r="K5" s="1">
        <f>ACTBND2020!K5</f>
        <v>0</v>
      </c>
      <c r="L5" s="1">
        <f>ACTBND2020!L5</f>
        <v>0.113170137295517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0.0277341537237028</v>
      </c>
      <c r="I6" s="1">
        <f>ACTBND2020!I6</f>
        <v>0.0814763550890306</v>
      </c>
      <c r="J6" s="1">
        <f>ACTBND2020!J6</f>
        <v>0.0453968568738459</v>
      </c>
      <c r="K6" s="1">
        <f>ACTBND2020!K6</f>
        <v>0.0856206251579621</v>
      </c>
      <c r="L6" s="1">
        <f>ACTBND2020!L6</f>
        <v>0.0316576507218512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0.136840795126133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0.136840795126133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0.0730281226830856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2030</v>
      </c>
      <c r="S9" s="2" t="str">
        <f t="shared" ref="S9:S14" si="0">C2</f>
        <v>TB_ELC_AL_BC_01</v>
      </c>
      <c r="T9" s="2"/>
      <c r="U9" s="2">
        <f>H2</f>
        <v>0.0516192921114687</v>
      </c>
      <c r="W9">
        <f>U9</f>
        <v>0.0516192921114687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0.569701243668996</v>
      </c>
      <c r="F10" s="1">
        <f>ACTBND2020!F10</f>
        <v>0.741078018800057</v>
      </c>
      <c r="G10" s="1">
        <f>ACTBND2020!G10</f>
        <v>0.725041572759297</v>
      </c>
      <c r="H10" s="1">
        <f>ACTBND2020!H10</f>
        <v>0.569622857115206</v>
      </c>
      <c r="I10" s="1">
        <f>ACTBND2020!I10</f>
        <v>0.448381526966492</v>
      </c>
      <c r="J10" s="1">
        <f>ACTBND2020!J10</f>
        <v>0.398555845339927</v>
      </c>
      <c r="K10" s="1">
        <f>ACTBND2020!K10</f>
        <v>0.0995945158445667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2030</v>
      </c>
      <c r="S10" s="2" t="str">
        <f t="shared" si="0"/>
        <v>TB_ELC_SA_AL_01</v>
      </c>
      <c r="T10" s="2"/>
      <c r="U10" s="2">
        <f>H3</f>
        <v>0.0887725028982682</v>
      </c>
      <c r="AA10">
        <f>U10</f>
        <v>0.0887725028982682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0.0730281226830856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2030</v>
      </c>
      <c r="S11" s="2" t="str">
        <f t="shared" si="0"/>
        <v>TB_ELC_AT_QU_01</v>
      </c>
      <c r="T11" s="2"/>
      <c r="U11" s="2"/>
      <c r="V11">
        <f>H4</f>
        <v>0.569622857115206</v>
      </c>
      <c r="Z11">
        <f>V11</f>
        <v>0.569622857115206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0.0277341537237028</v>
      </c>
      <c r="I12" s="1">
        <f>ACTBND2020!I12</f>
        <v>0.0814763550890306</v>
      </c>
      <c r="J12" s="1">
        <f>ACTBND2020!J12</f>
        <v>0.0453968568738459</v>
      </c>
      <c r="K12" s="1">
        <f>ACTBND2020!K12</f>
        <v>0.0856206251579621</v>
      </c>
      <c r="L12" s="1">
        <f>ACTBND2020!L12</f>
        <v>0.0316576507218512</v>
      </c>
      <c r="P12" s="2" t="s">
        <v>26</v>
      </c>
      <c r="Q12" s="2" t="s">
        <v>27</v>
      </c>
      <c r="R12" s="2">
        <f t="shared" si="1"/>
        <v>2030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2030</v>
      </c>
      <c r="S13" s="2" t="str">
        <f t="shared" si="0"/>
        <v>TB_ELC_MA_SA_01</v>
      </c>
      <c r="T13" s="2"/>
      <c r="U13" s="2"/>
      <c r="X13">
        <f>H6</f>
        <v>0.0277341537237028</v>
      </c>
      <c r="AA13">
        <f>X13</f>
        <v>0.0277341537237028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2030</v>
      </c>
      <c r="S14" s="2" t="str">
        <f t="shared" si="0"/>
        <v>TB_ELC_ON_MA_01</v>
      </c>
      <c r="T14" s="2"/>
      <c r="U14" s="2"/>
      <c r="X14">
        <f>H7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2030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2030</v>
      </c>
      <c r="S16" s="2" t="str">
        <f>C9</f>
        <v>TB_ELC_QU_ON_01</v>
      </c>
      <c r="T16" s="2"/>
      <c r="U16" s="2"/>
      <c r="Y16">
        <f>H9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0.038544164722526</v>
      </c>
      <c r="J2" s="1">
        <f>ACTBND2020!J2</f>
        <v>0</v>
      </c>
      <c r="K2" s="1">
        <f>ACTBND2020!K2</f>
        <v>0</v>
      </c>
      <c r="L2" s="1">
        <f>ACTBND2020!L2</f>
        <v>0.113170137295517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0.569701243668996</v>
      </c>
      <c r="F4" s="1">
        <f>ACTBND2020!F4</f>
        <v>0.741078018800057</v>
      </c>
      <c r="G4" s="1">
        <f>ACTBND2020!G4</f>
        <v>0.725041572759297</v>
      </c>
      <c r="H4" s="1">
        <f>ACTBND2020!H4</f>
        <v>0.569622857115206</v>
      </c>
      <c r="I4" s="1">
        <f>ACTBND2020!I4</f>
        <v>0.448381526966492</v>
      </c>
      <c r="J4" s="1">
        <f>ACTBND2020!J4</f>
        <v>0.398555845339927</v>
      </c>
      <c r="K4" s="1">
        <f>ACTBND2020!K4</f>
        <v>0.0995945158445667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0.038544164722526</v>
      </c>
      <c r="J5" s="1">
        <f>ACTBND2020!J5</f>
        <v>0</v>
      </c>
      <c r="K5" s="1">
        <f>ACTBND2020!K5</f>
        <v>0</v>
      </c>
      <c r="L5" s="1">
        <f>ACTBND2020!L5</f>
        <v>0.113170137295517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0.0277341537237028</v>
      </c>
      <c r="I6" s="1">
        <f>ACTBND2020!I6</f>
        <v>0.0814763550890306</v>
      </c>
      <c r="J6" s="1">
        <f>ACTBND2020!J6</f>
        <v>0.0453968568738459</v>
      </c>
      <c r="K6" s="1">
        <f>ACTBND2020!K6</f>
        <v>0.0856206251579621</v>
      </c>
      <c r="L6" s="1">
        <f>ACTBND2020!L6</f>
        <v>0.0316576507218512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0.136840795126133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0.136840795126133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0.0730281226830856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2035</v>
      </c>
      <c r="S9" s="2" t="str">
        <f t="shared" ref="S9:S14" si="0">C2</f>
        <v>TB_ELC_AL_BC_01</v>
      </c>
      <c r="T9" s="2"/>
      <c r="U9" s="2">
        <f>I2</f>
        <v>0.038544164722526</v>
      </c>
      <c r="W9">
        <f>U9</f>
        <v>0.038544164722526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0.569701243668996</v>
      </c>
      <c r="F10" s="1">
        <f>ACTBND2020!F10</f>
        <v>0.741078018800057</v>
      </c>
      <c r="G10" s="1">
        <f>ACTBND2020!G10</f>
        <v>0.725041572759297</v>
      </c>
      <c r="H10" s="1">
        <f>ACTBND2020!H10</f>
        <v>0.569622857115206</v>
      </c>
      <c r="I10" s="1">
        <f>ACTBND2020!I10</f>
        <v>0.448381526966492</v>
      </c>
      <c r="J10" s="1">
        <f>ACTBND2020!J10</f>
        <v>0.398555845339927</v>
      </c>
      <c r="K10" s="1">
        <f>ACTBND2020!K10</f>
        <v>0.0995945158445667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2035</v>
      </c>
      <c r="S10" s="2" t="str">
        <f t="shared" si="0"/>
        <v>TB_ELC_SA_AL_01</v>
      </c>
      <c r="T10" s="2"/>
      <c r="U10" s="2">
        <f>I3</f>
        <v>0</v>
      </c>
      <c r="AA10">
        <f>U10</f>
        <v>0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0.0730281226830856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2035</v>
      </c>
      <c r="S11" s="2" t="str">
        <f t="shared" si="0"/>
        <v>TB_ELC_AT_QU_01</v>
      </c>
      <c r="T11" s="2"/>
      <c r="U11" s="2"/>
      <c r="V11">
        <f>I4</f>
        <v>0.448381526966492</v>
      </c>
      <c r="Z11">
        <f>V11</f>
        <v>0.448381526966492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0.0277341537237028</v>
      </c>
      <c r="I12" s="1">
        <f>ACTBND2020!I12</f>
        <v>0.0814763550890306</v>
      </c>
      <c r="J12" s="1">
        <f>ACTBND2020!J12</f>
        <v>0.0453968568738459</v>
      </c>
      <c r="K12" s="1">
        <f>ACTBND2020!K12</f>
        <v>0.0856206251579621</v>
      </c>
      <c r="L12" s="1">
        <f>ACTBND2020!L12</f>
        <v>0.0316576507218512</v>
      </c>
      <c r="P12" s="2" t="s">
        <v>26</v>
      </c>
      <c r="Q12" s="2" t="s">
        <v>27</v>
      </c>
      <c r="R12" s="2">
        <f t="shared" si="1"/>
        <v>2035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2035</v>
      </c>
      <c r="S13" s="2" t="str">
        <f t="shared" si="0"/>
        <v>TB_ELC_MA_SA_01</v>
      </c>
      <c r="T13" s="2"/>
      <c r="U13" s="2"/>
      <c r="X13">
        <f>I6</f>
        <v>0.0814763550890306</v>
      </c>
      <c r="AA13">
        <f>X13</f>
        <v>0.0814763550890306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2035</v>
      </c>
      <c r="S14" s="2" t="str">
        <f t="shared" si="0"/>
        <v>TB_ELC_ON_MA_01</v>
      </c>
      <c r="T14" s="2"/>
      <c r="U14" s="2"/>
      <c r="X14">
        <f>I7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2035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2035</v>
      </c>
      <c r="S16" s="2" t="str">
        <f>C9</f>
        <v>TB_ELC_QU_ON_01</v>
      </c>
      <c r="T16" s="2"/>
      <c r="U16" s="2"/>
      <c r="Y16">
        <f>I9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U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5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0.038544164722526</v>
      </c>
      <c r="J2" s="1">
        <f>ACTBND2020!J2</f>
        <v>0</v>
      </c>
      <c r="K2" s="1">
        <f>ACTBND2020!K2</f>
        <v>0</v>
      </c>
      <c r="L2" s="1">
        <f>ACTBND2020!L2</f>
        <v>0.113170137295517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0.569701243668996</v>
      </c>
      <c r="F4" s="1">
        <f>ACTBND2020!F4</f>
        <v>0.741078018800057</v>
      </c>
      <c r="G4" s="1">
        <f>ACTBND2020!G4</f>
        <v>0.725041572759297</v>
      </c>
      <c r="H4" s="1">
        <f>ACTBND2020!H4</f>
        <v>0.569622857115206</v>
      </c>
      <c r="I4" s="1">
        <f>ACTBND2020!I4</f>
        <v>0.448381526966492</v>
      </c>
      <c r="J4" s="1">
        <f>ACTBND2020!J4</f>
        <v>0.398555845339927</v>
      </c>
      <c r="K4" s="1">
        <f>ACTBND2020!K4</f>
        <v>0.0995945158445667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0.038544164722526</v>
      </c>
      <c r="J5" s="1">
        <f>ACTBND2020!J5</f>
        <v>0</v>
      </c>
      <c r="K5" s="1">
        <f>ACTBND2020!K5</f>
        <v>0</v>
      </c>
      <c r="L5" s="1">
        <f>ACTBND2020!L5</f>
        <v>0.113170137295517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0.0277341537237028</v>
      </c>
      <c r="I6" s="1">
        <f>ACTBND2020!I6</f>
        <v>0.0814763550890306</v>
      </c>
      <c r="J6" s="1">
        <f>ACTBND2020!J6</f>
        <v>0.0453968568738459</v>
      </c>
      <c r="K6" s="1">
        <f>ACTBND2020!K6</f>
        <v>0.0856206251579621</v>
      </c>
      <c r="L6" s="1">
        <f>ACTBND2020!L6</f>
        <v>0.0316576507218512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0.136840795126133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0.136840795126133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0.0730281226830856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2040</v>
      </c>
      <c r="S9" s="2" t="str">
        <f t="shared" ref="S9:S14" si="0">C2</f>
        <v>TB_ELC_AL_BC_01</v>
      </c>
      <c r="T9" s="2"/>
      <c r="U9" s="2">
        <f>J2</f>
        <v>0</v>
      </c>
      <c r="W9">
        <f>U9</f>
        <v>0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0.569701243668996</v>
      </c>
      <c r="F10" s="1">
        <f>ACTBND2020!F10</f>
        <v>0.741078018800057</v>
      </c>
      <c r="G10" s="1">
        <f>ACTBND2020!G10</f>
        <v>0.725041572759297</v>
      </c>
      <c r="H10" s="1">
        <f>ACTBND2020!H10</f>
        <v>0.569622857115206</v>
      </c>
      <c r="I10" s="1">
        <f>ACTBND2020!I10</f>
        <v>0.448381526966492</v>
      </c>
      <c r="J10" s="1">
        <f>ACTBND2020!J10</f>
        <v>0.398555845339927</v>
      </c>
      <c r="K10" s="1">
        <f>ACTBND2020!K10</f>
        <v>0.0995945158445667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2040</v>
      </c>
      <c r="S10" s="2" t="str">
        <f t="shared" si="0"/>
        <v>TB_ELC_SA_AL_01</v>
      </c>
      <c r="T10" s="2"/>
      <c r="U10" s="2">
        <f>J3</f>
        <v>0</v>
      </c>
      <c r="AA10">
        <f>U10</f>
        <v>0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0.0730281226830856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2040</v>
      </c>
      <c r="S11" s="2" t="str">
        <f t="shared" si="0"/>
        <v>TB_ELC_AT_QU_01</v>
      </c>
      <c r="T11" s="2"/>
      <c r="U11" s="2"/>
      <c r="V11">
        <f>J4</f>
        <v>0.398555845339927</v>
      </c>
      <c r="Z11">
        <f>V11</f>
        <v>0.398555845339927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0.0277341537237028</v>
      </c>
      <c r="I12" s="1">
        <f>ACTBND2020!I12</f>
        <v>0.0814763550890306</v>
      </c>
      <c r="J12" s="1">
        <f>ACTBND2020!J12</f>
        <v>0.0453968568738459</v>
      </c>
      <c r="K12" s="1">
        <f>ACTBND2020!K12</f>
        <v>0.0856206251579621</v>
      </c>
      <c r="L12" s="1">
        <f>ACTBND2020!L12</f>
        <v>0.0316576507218512</v>
      </c>
      <c r="P12" s="2" t="s">
        <v>26</v>
      </c>
      <c r="Q12" s="2" t="s">
        <v>27</v>
      </c>
      <c r="R12" s="2">
        <f t="shared" si="1"/>
        <v>2040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2040</v>
      </c>
      <c r="S13" s="2" t="str">
        <f t="shared" si="0"/>
        <v>TB_ELC_MA_SA_01</v>
      </c>
      <c r="T13" s="2"/>
      <c r="U13" s="2"/>
      <c r="X13">
        <f>J6</f>
        <v>0.0453968568738459</v>
      </c>
      <c r="AA13">
        <f>X13</f>
        <v>0.0453968568738459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2040</v>
      </c>
      <c r="S14" s="2" t="str">
        <f t="shared" si="0"/>
        <v>TB_ELC_ON_MA_01</v>
      </c>
      <c r="T14" s="2"/>
      <c r="U14" s="2"/>
      <c r="X14">
        <f>J7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2040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2040</v>
      </c>
      <c r="S16" s="2" t="str">
        <f>C9</f>
        <v>TB_ELC_QU_ON_01</v>
      </c>
      <c r="T16" s="2"/>
      <c r="U16" s="2"/>
      <c r="Y16">
        <f>J9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M1" workbookViewId="0">
      <selection activeCell="AB8" sqref="AB8:AB16"/>
    </sheetView>
  </sheetViews>
  <sheetFormatPr defaultColWidth="9" defaultRowHeight="15.5"/>
  <cols>
    <col min="3" max="3" width="19" customWidth="1"/>
    <col min="5" max="12" width="12.6666666666667"/>
    <col min="21" max="21" width="11.6666666666667"/>
    <col min="22" max="22" width="12.6666666666667"/>
    <col min="24" max="24" width="12.6666666666667"/>
    <col min="25" max="25" width="10.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0.038544164722526</v>
      </c>
      <c r="J2" s="1">
        <f>ACTBND2020!J2</f>
        <v>0</v>
      </c>
      <c r="K2" s="1">
        <f>ACTBND2020!K2</f>
        <v>0</v>
      </c>
      <c r="L2" s="1">
        <f>ACTBND2020!L2</f>
        <v>0.113170137295517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0.569701243668996</v>
      </c>
      <c r="F4" s="1">
        <f>ACTBND2020!F4</f>
        <v>0.741078018800057</v>
      </c>
      <c r="G4" s="1">
        <f>ACTBND2020!G4</f>
        <v>0.725041572759297</v>
      </c>
      <c r="H4" s="1">
        <f>ACTBND2020!H4</f>
        <v>0.569622857115206</v>
      </c>
      <c r="I4" s="1">
        <f>ACTBND2020!I4</f>
        <v>0.448381526966492</v>
      </c>
      <c r="J4" s="1">
        <f>ACTBND2020!J4</f>
        <v>0.398555845339927</v>
      </c>
      <c r="K4" s="1">
        <f>ACTBND2020!K4</f>
        <v>0.0995945158445667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0.038544164722526</v>
      </c>
      <c r="J5" s="1">
        <f>ACTBND2020!J5</f>
        <v>0</v>
      </c>
      <c r="K5" s="1">
        <f>ACTBND2020!K5</f>
        <v>0</v>
      </c>
      <c r="L5" s="1">
        <f>ACTBND2020!L5</f>
        <v>0.113170137295517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0.0277341537237028</v>
      </c>
      <c r="I6" s="1">
        <f>ACTBND2020!I6</f>
        <v>0.0814763550890306</v>
      </c>
      <c r="J6" s="1">
        <f>ACTBND2020!J6</f>
        <v>0.0453968568738459</v>
      </c>
      <c r="K6" s="1">
        <f>ACTBND2020!K6</f>
        <v>0.0856206251579621</v>
      </c>
      <c r="L6" s="1">
        <f>ACTBND2020!L6</f>
        <v>0.0316576507218512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0.136840795126133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0.136840795126133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0.0730281226830856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2045</v>
      </c>
      <c r="S9" s="2" t="str">
        <f t="shared" ref="S9:S14" si="0">C2</f>
        <v>TB_ELC_AL_BC_01</v>
      </c>
      <c r="T9" s="2"/>
      <c r="U9" s="2">
        <f>K2</f>
        <v>0</v>
      </c>
      <c r="W9">
        <f>U9</f>
        <v>0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0.569701243668996</v>
      </c>
      <c r="F10" s="1">
        <f>ACTBND2020!F10</f>
        <v>0.741078018800057</v>
      </c>
      <c r="G10" s="1">
        <f>ACTBND2020!G10</f>
        <v>0.725041572759297</v>
      </c>
      <c r="H10" s="1">
        <f>ACTBND2020!H10</f>
        <v>0.569622857115206</v>
      </c>
      <c r="I10" s="1">
        <f>ACTBND2020!I10</f>
        <v>0.448381526966492</v>
      </c>
      <c r="J10" s="1">
        <f>ACTBND2020!J10</f>
        <v>0.398555845339927</v>
      </c>
      <c r="K10" s="1">
        <f>ACTBND2020!K10</f>
        <v>0.0995945158445667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2045</v>
      </c>
      <c r="S10" s="2" t="str">
        <f t="shared" si="0"/>
        <v>TB_ELC_SA_AL_01</v>
      </c>
      <c r="T10" s="2"/>
      <c r="U10" s="2">
        <f>K3</f>
        <v>0</v>
      </c>
      <c r="AA10">
        <f>U10</f>
        <v>0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0.0730281226830856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2045</v>
      </c>
      <c r="S11" s="2" t="str">
        <f t="shared" si="0"/>
        <v>TB_ELC_AT_QU_01</v>
      </c>
      <c r="T11" s="2"/>
      <c r="U11" s="2"/>
      <c r="V11">
        <f>K4</f>
        <v>0.0995945158445667</v>
      </c>
      <c r="Z11">
        <f>V11</f>
        <v>0.0995945158445667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0.0277341537237028</v>
      </c>
      <c r="I12" s="1">
        <f>ACTBND2020!I12</f>
        <v>0.0814763550890306</v>
      </c>
      <c r="J12" s="1">
        <f>ACTBND2020!J12</f>
        <v>0.0453968568738459</v>
      </c>
      <c r="K12" s="1">
        <f>ACTBND2020!K12</f>
        <v>0.0856206251579621</v>
      </c>
      <c r="L12" s="1">
        <f>ACTBND2020!L12</f>
        <v>0.0316576507218512</v>
      </c>
      <c r="P12" s="2" t="s">
        <v>26</v>
      </c>
      <c r="Q12" s="2" t="s">
        <v>27</v>
      </c>
      <c r="R12" s="2">
        <f t="shared" si="1"/>
        <v>2045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2045</v>
      </c>
      <c r="S13" s="2" t="str">
        <f t="shared" si="0"/>
        <v>TB_ELC_MA_SA_01</v>
      </c>
      <c r="T13" s="2"/>
      <c r="U13" s="2"/>
      <c r="X13">
        <f>K6</f>
        <v>0.0856206251579621</v>
      </c>
      <c r="AA13">
        <f>X13</f>
        <v>0.0856206251579621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2045</v>
      </c>
      <c r="S14" s="2" t="str">
        <f t="shared" si="0"/>
        <v>TB_ELC_ON_MA_01</v>
      </c>
      <c r="T14" s="2"/>
      <c r="U14" s="2"/>
      <c r="X14">
        <f>K7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2045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2045</v>
      </c>
      <c r="S16" s="2" t="str">
        <f>C9</f>
        <v>TB_ELC_QU_ON_01</v>
      </c>
      <c r="T16" s="2"/>
      <c r="U16" s="2"/>
      <c r="Y16">
        <f>K9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L1" workbookViewId="0">
      <selection activeCell="S20" sqref="S20"/>
    </sheetView>
  </sheetViews>
  <sheetFormatPr defaultColWidth="9" defaultRowHeight="15.5"/>
  <cols>
    <col min="3" max="3" width="19" customWidth="1"/>
    <col min="5" max="12" width="12.6666666666667"/>
    <col min="24" max="25" width="12.6666666666667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2021</v>
      </c>
      <c r="G1" s="1">
        <v>2025</v>
      </c>
      <c r="H1" s="1">
        <v>2030</v>
      </c>
      <c r="I1" s="1">
        <v>2035</v>
      </c>
      <c r="J1" s="1">
        <v>2040</v>
      </c>
      <c r="K1" s="1">
        <v>2045</v>
      </c>
      <c r="L1" s="1">
        <v>2050</v>
      </c>
    </row>
    <row r="2" spans="1:12">
      <c r="A2" s="1" t="s">
        <v>5</v>
      </c>
      <c r="B2" s="1" t="s">
        <v>6</v>
      </c>
      <c r="C2" s="1" t="s">
        <v>7</v>
      </c>
      <c r="D2" s="1" t="s">
        <v>8</v>
      </c>
      <c r="E2" s="1">
        <f>ACTBND2020!E2</f>
        <v>0.04384104261522</v>
      </c>
      <c r="F2" s="1">
        <f>ACTBND2020!F2</f>
        <v>0.0516192921114687</v>
      </c>
      <c r="G2" s="1">
        <f>ACTBND2020!G2</f>
        <v>0</v>
      </c>
      <c r="H2" s="1">
        <f>ACTBND2020!H2</f>
        <v>0.0516192921114687</v>
      </c>
      <c r="I2" s="1">
        <f>ACTBND2020!I2</f>
        <v>0.038544164722526</v>
      </c>
      <c r="J2" s="1">
        <f>ACTBND2020!J2</f>
        <v>0</v>
      </c>
      <c r="K2" s="1">
        <f>ACTBND2020!K2</f>
        <v>0</v>
      </c>
      <c r="L2" s="1">
        <f>ACTBND2020!L2</f>
        <v>0.113170137295517</v>
      </c>
    </row>
    <row r="3" spans="1:12">
      <c r="A3" s="1" t="s">
        <v>5</v>
      </c>
      <c r="B3" s="1" t="s">
        <v>6</v>
      </c>
      <c r="C3" s="1" t="s">
        <v>9</v>
      </c>
      <c r="D3" s="1" t="s">
        <v>8</v>
      </c>
      <c r="E3" s="1">
        <f>ACTBND2020!E3</f>
        <v>0.0876577796883585</v>
      </c>
      <c r="F3" s="1">
        <f>ACTBND2020!F3</f>
        <v>0.0887725028982682</v>
      </c>
      <c r="G3" s="1">
        <f>ACTBND2020!G3</f>
        <v>0.0887725028982682</v>
      </c>
      <c r="H3" s="1">
        <f>ACTBND2020!H3</f>
        <v>0.0887725028982682</v>
      </c>
      <c r="I3" s="1">
        <f>ACTBND2020!I3</f>
        <v>0</v>
      </c>
      <c r="J3" s="1">
        <f>ACTBND2020!J3</f>
        <v>0</v>
      </c>
      <c r="K3" s="1">
        <f>ACTBND2020!K3</f>
        <v>0</v>
      </c>
      <c r="L3" s="1">
        <f>ACTBND2020!L3</f>
        <v>0</v>
      </c>
    </row>
    <row r="4" spans="1:12">
      <c r="A4" s="1" t="s">
        <v>10</v>
      </c>
      <c r="B4" s="1" t="s">
        <v>6</v>
      </c>
      <c r="C4" s="1" t="s">
        <v>11</v>
      </c>
      <c r="D4" s="1" t="s">
        <v>8</v>
      </c>
      <c r="E4" s="1">
        <f>ACTBND2020!E4</f>
        <v>0.569701243668996</v>
      </c>
      <c r="F4" s="1">
        <f>ACTBND2020!F4</f>
        <v>0.741078018800057</v>
      </c>
      <c r="G4" s="1">
        <f>ACTBND2020!G4</f>
        <v>0.725041572759297</v>
      </c>
      <c r="H4" s="1">
        <f>ACTBND2020!H4</f>
        <v>0.569622857115206</v>
      </c>
      <c r="I4" s="1">
        <f>ACTBND2020!I4</f>
        <v>0.448381526966492</v>
      </c>
      <c r="J4" s="1">
        <f>ACTBND2020!J4</f>
        <v>0.398555845339927</v>
      </c>
      <c r="K4" s="1">
        <f>ACTBND2020!K4</f>
        <v>0.0995945158445667</v>
      </c>
      <c r="L4" s="1">
        <f>ACTBND2020!L4</f>
        <v>0</v>
      </c>
    </row>
    <row r="5" spans="1:12">
      <c r="A5" s="1" t="s">
        <v>12</v>
      </c>
      <c r="B5" s="1" t="s">
        <v>6</v>
      </c>
      <c r="C5" s="1" t="s">
        <v>7</v>
      </c>
      <c r="D5" s="1" t="s">
        <v>8</v>
      </c>
      <c r="E5" s="1">
        <f>ACTBND2020!E5</f>
        <v>0.04384104261522</v>
      </c>
      <c r="F5" s="1">
        <f>ACTBND2020!F5</f>
        <v>0.0516192921114687</v>
      </c>
      <c r="G5" s="1">
        <f>ACTBND2020!G5</f>
        <v>0</v>
      </c>
      <c r="H5" s="1">
        <f>ACTBND2020!H5</f>
        <v>0.0516192921114687</v>
      </c>
      <c r="I5" s="1">
        <f>ACTBND2020!I5</f>
        <v>0.038544164722526</v>
      </c>
      <c r="J5" s="1">
        <f>ACTBND2020!J5</f>
        <v>0</v>
      </c>
      <c r="K5" s="1">
        <f>ACTBND2020!K5</f>
        <v>0</v>
      </c>
      <c r="L5" s="1">
        <f>ACTBND2020!L5</f>
        <v>0.113170137295517</v>
      </c>
    </row>
    <row r="6" spans="1:12">
      <c r="A6" s="1" t="s">
        <v>13</v>
      </c>
      <c r="B6" s="1" t="s">
        <v>6</v>
      </c>
      <c r="C6" s="1" t="s">
        <v>14</v>
      </c>
      <c r="D6" s="1" t="s">
        <v>8</v>
      </c>
      <c r="E6" s="1">
        <f>ACTBND2020!E6</f>
        <v>0.265794495521796</v>
      </c>
      <c r="F6" s="1">
        <f>ACTBND2020!F6</f>
        <v>0.265794495521796</v>
      </c>
      <c r="G6" s="1">
        <f>ACTBND2020!G6</f>
        <v>0</v>
      </c>
      <c r="H6" s="1">
        <f>ACTBND2020!H6</f>
        <v>0.0277341537237028</v>
      </c>
      <c r="I6" s="1">
        <f>ACTBND2020!I6</f>
        <v>0.0814763550890306</v>
      </c>
      <c r="J6" s="1">
        <f>ACTBND2020!J6</f>
        <v>0.0453968568738459</v>
      </c>
      <c r="K6" s="1">
        <f>ACTBND2020!K6</f>
        <v>0.0856206251579621</v>
      </c>
      <c r="L6" s="1">
        <f>ACTBND2020!L6</f>
        <v>0.0316576507218512</v>
      </c>
    </row>
    <row r="7" spans="1:21">
      <c r="A7" s="1" t="s">
        <v>13</v>
      </c>
      <c r="B7" s="1" t="s">
        <v>6</v>
      </c>
      <c r="C7" s="1" t="s">
        <v>15</v>
      </c>
      <c r="D7" s="1" t="s">
        <v>8</v>
      </c>
      <c r="E7" s="1">
        <f>ACTBND2020!E7</f>
        <v>0.136840795126133</v>
      </c>
      <c r="F7" s="1">
        <f>ACTBND2020!F7</f>
        <v>0</v>
      </c>
      <c r="G7" s="1">
        <f>ACTBND2020!G7</f>
        <v>0</v>
      </c>
      <c r="H7" s="1">
        <f>ACTBND2020!H7</f>
        <v>0</v>
      </c>
      <c r="I7" s="1">
        <f>ACTBND2020!I7</f>
        <v>0</v>
      </c>
      <c r="J7" s="1">
        <f>ACTBND2020!J7</f>
        <v>0</v>
      </c>
      <c r="K7" s="1">
        <f>ACTBND2020!K7</f>
        <v>0</v>
      </c>
      <c r="L7" s="1">
        <f>ACTBND2020!L7</f>
        <v>0</v>
      </c>
      <c r="P7" s="2" t="s">
        <v>16</v>
      </c>
      <c r="Q7" s="2"/>
      <c r="R7" s="2"/>
      <c r="S7" s="2"/>
      <c r="T7" s="2"/>
      <c r="U7" s="2"/>
    </row>
    <row r="8" spans="1:28">
      <c r="A8" s="1" t="s">
        <v>17</v>
      </c>
      <c r="B8" s="1" t="s">
        <v>6</v>
      </c>
      <c r="C8" s="1" t="s">
        <v>15</v>
      </c>
      <c r="D8" s="1" t="s">
        <v>8</v>
      </c>
      <c r="E8" s="1">
        <f>ACTBND2020!E8</f>
        <v>0.136840795126133</v>
      </c>
      <c r="F8" s="1">
        <f>ACTBND2020!F8</f>
        <v>0</v>
      </c>
      <c r="G8" s="1">
        <f>ACTBND2020!G8</f>
        <v>0</v>
      </c>
      <c r="H8" s="1">
        <f>ACTBND2020!H8</f>
        <v>0</v>
      </c>
      <c r="I8" s="1">
        <f>ACTBND2020!I8</f>
        <v>0</v>
      </c>
      <c r="J8" s="1">
        <f>ACTBND2020!J8</f>
        <v>0</v>
      </c>
      <c r="K8" s="1">
        <f>ACTBND2020!K8</f>
        <v>0</v>
      </c>
      <c r="L8" s="1">
        <f>ACTBND2020!L8</f>
        <v>0</v>
      </c>
      <c r="P8" s="2" t="s">
        <v>1</v>
      </c>
      <c r="Q8" s="2" t="s">
        <v>18</v>
      </c>
      <c r="R8" s="2" t="s">
        <v>19</v>
      </c>
      <c r="S8" s="2" t="s">
        <v>20</v>
      </c>
      <c r="T8" s="2" t="s">
        <v>21</v>
      </c>
      <c r="U8" s="3" t="s">
        <v>5</v>
      </c>
      <c r="V8" t="s">
        <v>10</v>
      </c>
      <c r="W8" t="s">
        <v>12</v>
      </c>
      <c r="X8" t="s">
        <v>13</v>
      </c>
      <c r="Y8" t="s">
        <v>17</v>
      </c>
      <c r="Z8" t="s">
        <v>22</v>
      </c>
      <c r="AA8" t="s">
        <v>23</v>
      </c>
      <c r="AB8" t="s">
        <v>24</v>
      </c>
    </row>
    <row r="9" spans="1:28">
      <c r="A9" s="1" t="s">
        <v>17</v>
      </c>
      <c r="B9" s="1" t="s">
        <v>6</v>
      </c>
      <c r="C9" s="1" t="s">
        <v>25</v>
      </c>
      <c r="D9" s="1" t="s">
        <v>8</v>
      </c>
      <c r="E9" s="1">
        <f>ACTBND2020!E9</f>
        <v>0.0730281226830856</v>
      </c>
      <c r="F9" s="1">
        <f>ACTBND2020!F9</f>
        <v>0.0765453455256246</v>
      </c>
      <c r="G9" s="1">
        <f>ACTBND2020!G9</f>
        <v>0</v>
      </c>
      <c r="H9" s="1">
        <f>ACTBND2020!H9</f>
        <v>0</v>
      </c>
      <c r="I9" s="1">
        <f>ACTBND2020!I9</f>
        <v>0</v>
      </c>
      <c r="J9" s="1">
        <f>ACTBND2020!J9</f>
        <v>0</v>
      </c>
      <c r="K9" s="1">
        <f>ACTBND2020!K9</f>
        <v>0</v>
      </c>
      <c r="L9" s="1">
        <f>ACTBND2020!L9</f>
        <v>0</v>
      </c>
      <c r="P9" s="2" t="s">
        <v>26</v>
      </c>
      <c r="Q9" s="2" t="s">
        <v>27</v>
      </c>
      <c r="R9" s="2">
        <v>2050</v>
      </c>
      <c r="S9" s="2" t="str">
        <f t="shared" ref="S9:S14" si="0">C2</f>
        <v>TB_ELC_AL_BC_01</v>
      </c>
      <c r="T9" s="2"/>
      <c r="U9" s="2">
        <f>L2</f>
        <v>0.113170137295517</v>
      </c>
      <c r="W9">
        <f>U9</f>
        <v>0.113170137295517</v>
      </c>
      <c r="AB9" t="str">
        <f>ACTBND2020!N1</f>
        <v>FP</v>
      </c>
    </row>
    <row r="10" spans="1:28">
      <c r="A10" s="1" t="s">
        <v>22</v>
      </c>
      <c r="B10" s="1" t="s">
        <v>6</v>
      </c>
      <c r="C10" s="1" t="s">
        <v>11</v>
      </c>
      <c r="D10" s="1" t="s">
        <v>8</v>
      </c>
      <c r="E10" s="1">
        <f>ACTBND2020!E10</f>
        <v>0.569701243668996</v>
      </c>
      <c r="F10" s="1">
        <f>ACTBND2020!F10</f>
        <v>0.741078018800057</v>
      </c>
      <c r="G10" s="1">
        <f>ACTBND2020!G10</f>
        <v>0.725041572759297</v>
      </c>
      <c r="H10" s="1">
        <f>ACTBND2020!H10</f>
        <v>0.569622857115206</v>
      </c>
      <c r="I10" s="1">
        <f>ACTBND2020!I10</f>
        <v>0.448381526966492</v>
      </c>
      <c r="J10" s="1">
        <f>ACTBND2020!J10</f>
        <v>0.398555845339927</v>
      </c>
      <c r="K10" s="1">
        <f>ACTBND2020!K10</f>
        <v>0.0995945158445667</v>
      </c>
      <c r="L10" s="1">
        <f>ACTBND2020!L10</f>
        <v>0</v>
      </c>
      <c r="P10" s="2" t="s">
        <v>26</v>
      </c>
      <c r="Q10" s="2" t="s">
        <v>27</v>
      </c>
      <c r="R10" s="2">
        <f t="shared" ref="R10:R16" si="1">R9</f>
        <v>2050</v>
      </c>
      <c r="S10" s="2" t="str">
        <f t="shared" si="0"/>
        <v>TB_ELC_SA_AL_01</v>
      </c>
      <c r="T10" s="2"/>
      <c r="U10" s="2">
        <f>L3</f>
        <v>0</v>
      </c>
      <c r="AA10">
        <f>U10</f>
        <v>0</v>
      </c>
      <c r="AB10" t="str">
        <f t="shared" ref="AB10:AB16" si="2">AB9</f>
        <v>FP</v>
      </c>
    </row>
    <row r="11" spans="1:28">
      <c r="A11" s="1" t="s">
        <v>22</v>
      </c>
      <c r="B11" s="1" t="s">
        <v>6</v>
      </c>
      <c r="C11" s="1" t="s">
        <v>25</v>
      </c>
      <c r="D11" s="1" t="s">
        <v>8</v>
      </c>
      <c r="E11" s="1">
        <f>ACTBND2020!E11</f>
        <v>0.0730281226830856</v>
      </c>
      <c r="F11" s="1">
        <f>ACTBND2020!F11</f>
        <v>0.0765453455256246</v>
      </c>
      <c r="G11" s="1">
        <f>ACTBND2020!G11</f>
        <v>0</v>
      </c>
      <c r="H11" s="1">
        <f>ACTBND2020!H11</f>
        <v>0</v>
      </c>
      <c r="I11" s="1">
        <f>ACTBND2020!I11</f>
        <v>0</v>
      </c>
      <c r="J11" s="1">
        <f>ACTBND2020!J11</f>
        <v>0</v>
      </c>
      <c r="K11" s="1">
        <f>ACTBND2020!K11</f>
        <v>0</v>
      </c>
      <c r="L11" s="1">
        <f>ACTBND2020!L11</f>
        <v>0</v>
      </c>
      <c r="P11" s="2" t="s">
        <v>26</v>
      </c>
      <c r="Q11" s="2" t="s">
        <v>27</v>
      </c>
      <c r="R11" s="2">
        <f t="shared" si="1"/>
        <v>2050</v>
      </c>
      <c r="S11" s="2" t="str">
        <f t="shared" si="0"/>
        <v>TB_ELC_AT_QU_01</v>
      </c>
      <c r="T11" s="2"/>
      <c r="U11" s="2"/>
      <c r="V11">
        <f>L4</f>
        <v>0</v>
      </c>
      <c r="Z11">
        <f>V11</f>
        <v>0</v>
      </c>
      <c r="AB11" t="str">
        <f t="shared" si="2"/>
        <v>FP</v>
      </c>
    </row>
    <row r="12" spans="1:28">
      <c r="A12" s="1" t="s">
        <v>23</v>
      </c>
      <c r="B12" s="1" t="s">
        <v>6</v>
      </c>
      <c r="C12" s="1" t="s">
        <v>14</v>
      </c>
      <c r="D12" s="1" t="s">
        <v>8</v>
      </c>
      <c r="E12" s="1">
        <f>ACTBND2020!E12</f>
        <v>0.265794495521796</v>
      </c>
      <c r="F12" s="1">
        <f>ACTBND2020!F12</f>
        <v>0.265794495521796</v>
      </c>
      <c r="G12" s="1">
        <f>ACTBND2020!G12</f>
        <v>0</v>
      </c>
      <c r="H12" s="1">
        <f>ACTBND2020!H12</f>
        <v>0.0277341537237028</v>
      </c>
      <c r="I12" s="1">
        <f>ACTBND2020!I12</f>
        <v>0.0814763550890306</v>
      </c>
      <c r="J12" s="1">
        <f>ACTBND2020!J12</f>
        <v>0.0453968568738459</v>
      </c>
      <c r="K12" s="1">
        <f>ACTBND2020!K12</f>
        <v>0.0856206251579621</v>
      </c>
      <c r="L12" s="1">
        <f>ACTBND2020!L12</f>
        <v>0.0316576507218512</v>
      </c>
      <c r="P12" s="2" t="s">
        <v>26</v>
      </c>
      <c r="Q12" s="2" t="s">
        <v>27</v>
      </c>
      <c r="R12" s="2">
        <f t="shared" si="1"/>
        <v>2050</v>
      </c>
      <c r="S12" s="2" t="s">
        <v>28</v>
      </c>
      <c r="T12" s="2"/>
      <c r="U12" s="2"/>
      <c r="AB12" t="str">
        <f t="shared" si="2"/>
        <v>FP</v>
      </c>
    </row>
    <row r="13" spans="1:28">
      <c r="A13" s="1" t="s">
        <v>23</v>
      </c>
      <c r="B13" s="1" t="s">
        <v>6</v>
      </c>
      <c r="C13" s="1" t="s">
        <v>9</v>
      </c>
      <c r="D13" s="1" t="s">
        <v>8</v>
      </c>
      <c r="E13" s="1">
        <f>ACTBND2020!E13</f>
        <v>0.0876577796883585</v>
      </c>
      <c r="F13" s="1">
        <f>ACTBND2020!F13</f>
        <v>0.0887725028982682</v>
      </c>
      <c r="G13" s="1">
        <f>ACTBND2020!G13</f>
        <v>0.0887725028982682</v>
      </c>
      <c r="H13" s="1">
        <f>ACTBND2020!H13</f>
        <v>0.0887725028982682</v>
      </c>
      <c r="I13" s="1">
        <f>ACTBND2020!I13</f>
        <v>0</v>
      </c>
      <c r="J13" s="1">
        <f>ACTBND2020!J13</f>
        <v>0</v>
      </c>
      <c r="K13" s="1">
        <f>ACTBND2020!K13</f>
        <v>0</v>
      </c>
      <c r="L13" s="1">
        <f>ACTBND2020!L13</f>
        <v>0</v>
      </c>
      <c r="P13" s="2" t="s">
        <v>26</v>
      </c>
      <c r="Q13" s="2" t="s">
        <v>27</v>
      </c>
      <c r="R13" s="2">
        <f t="shared" si="1"/>
        <v>2050</v>
      </c>
      <c r="S13" s="2" t="str">
        <f t="shared" si="0"/>
        <v>TB_ELC_MA_SA_01</v>
      </c>
      <c r="T13" s="2"/>
      <c r="U13" s="2"/>
      <c r="X13">
        <f>L6</f>
        <v>0.0316576507218512</v>
      </c>
      <c r="AA13">
        <f>X13</f>
        <v>0.0316576507218512</v>
      </c>
      <c r="AB13" t="str">
        <f t="shared" si="2"/>
        <v>FP</v>
      </c>
    </row>
    <row r="14" spans="16:28">
      <c r="P14" s="2" t="s">
        <v>26</v>
      </c>
      <c r="Q14" s="2" t="s">
        <v>27</v>
      </c>
      <c r="R14" s="2">
        <f t="shared" si="1"/>
        <v>2050</v>
      </c>
      <c r="S14" s="2" t="str">
        <f t="shared" si="0"/>
        <v>TB_ELC_ON_MA_01</v>
      </c>
      <c r="T14" s="2"/>
      <c r="U14" s="2"/>
      <c r="X14">
        <f>L7</f>
        <v>0</v>
      </c>
      <c r="Y14">
        <f>X14</f>
        <v>0</v>
      </c>
      <c r="AB14" t="str">
        <f t="shared" si="2"/>
        <v>FP</v>
      </c>
    </row>
    <row r="15" spans="16:28">
      <c r="P15" s="2" t="s">
        <v>26</v>
      </c>
      <c r="Q15" s="2" t="s">
        <v>27</v>
      </c>
      <c r="R15" s="2">
        <f t="shared" si="1"/>
        <v>2050</v>
      </c>
      <c r="S15" s="2" t="s">
        <v>28</v>
      </c>
      <c r="T15" s="2"/>
      <c r="U15" s="2"/>
      <c r="AB15" t="str">
        <f t="shared" si="2"/>
        <v>FP</v>
      </c>
    </row>
    <row r="16" spans="16:28">
      <c r="P16" s="2" t="s">
        <v>26</v>
      </c>
      <c r="Q16" s="2" t="s">
        <v>27</v>
      </c>
      <c r="R16" s="2">
        <f t="shared" si="1"/>
        <v>2050</v>
      </c>
      <c r="S16" s="2" t="str">
        <f>C9</f>
        <v>TB_ELC_QU_ON_01</v>
      </c>
      <c r="T16" s="2"/>
      <c r="U16" s="2"/>
      <c r="Y16">
        <f>L9</f>
        <v>0</v>
      </c>
      <c r="Z16">
        <f>Y16</f>
        <v>0</v>
      </c>
      <c r="AB16" t="str">
        <f t="shared" si="2"/>
        <v>FP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ACTBND2020</vt:lpstr>
      <vt:lpstr>ACTBND2021</vt:lpstr>
      <vt:lpstr>ACTBND2025</vt:lpstr>
      <vt:lpstr>ACTBND2030</vt:lpstr>
      <vt:lpstr>ACTBND2035</vt:lpstr>
      <vt:lpstr>ACTBND2040</vt:lpstr>
      <vt:lpstr>ACTBND2045</vt:lpstr>
      <vt:lpstr>ACTBND2050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xli9</cp:lastModifiedBy>
  <dcterms:created xsi:type="dcterms:W3CDTF">2024-06-06T19:39:00Z</dcterms:created>
  <dcterms:modified xsi:type="dcterms:W3CDTF">2024-06-07T18:16:33Z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F8B14AD09DF748F1AC1D33471D74C75E_12</vt:lpwstr>
  </property>
  <property fmtid="{D5CDD505-2E9C-101B-9397-08002B2CF9AE}" pid="3" name="KSOProductBuildVer">
    <vt:lpwstr>1033-12.2.0.16909</vt:lpwstr>
  </property>
</Properties>
</file>