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/>
  </bookViews>
  <sheets>
    <sheet name="ACTBND2020" sheetId="2" r:id="rId1"/>
    <sheet name="ACTBND2021" sheetId="9" r:id="rId2"/>
    <sheet name="ACTBND2025" sheetId="10" r:id="rId3"/>
    <sheet name="ACTBND2030" sheetId="11" r:id="rId4"/>
    <sheet name="ACTBND2035" sheetId="12" r:id="rId5"/>
    <sheet name="ACTBND2040" sheetId="13" r:id="rId6"/>
    <sheet name="ACTBND2045" sheetId="14" r:id="rId7"/>
    <sheet name="ACTBND2050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<sst xmlns="http://schemas.openxmlformats.org/spreadsheetml/2006/main" count="673" uniqueCount="29">
  <si>
    <t>Region</t>
  </si>
  <si>
    <t>Attribute</t>
  </si>
  <si>
    <t>Process</t>
  </si>
  <si>
    <t>Scenario</t>
  </si>
  <si>
    <t>RP</t>
  </si>
  <si>
    <t>AL</t>
  </si>
  <si>
    <t>VAR_Act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</si>
  <si>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</si>
  <si>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</si>
  <si>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</si>
  <si>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</si>
  <si>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</si>
  <si>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</si>
  <si>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</si>
  <si>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</si>
  <si>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</si>
  <si>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</si>
  <si>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</si>
  <si>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</si>
  <si>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</si>
  <si>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</si>
  <si>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</si>
  <si>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</si>
  <si>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</si>
  <si>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TimeSlice</t>
  </si>
  <si>
    <t>TB_ELC_QU_ON_01</t>
  </si>
  <si>
    <t>ACT_BND</t>
  </si>
  <si>
    <t>FX</t>
  </si>
  <si>
    <t>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</si>
</sst>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0" borderId="0"/>
  </cellStyleXfs>
  <cellXfs count="6"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" fontId="2" fillId="2" borderId="1" xfId="49" applyNumberFormat="1" applyFont="1" applyFill="1" applyBorder="1" applyAlignment="1">
      <alignment vertical="center"/>
    </xf>
    <xf numFmtId="0" fontId="3" fillId="0" borderId="0" xfId="0" applyNumberFormat="1" applyFont="1" applyFill="1" applyAlignment="1"/>
    <xf numFmtId="0" fontId="0" fillId="3" borderId="0" xfId="0" applyNumberFormat="1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workbookViewId="0">
      <selection activeCell="C17" sqref="C17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>
        <v>2020</v>
      </c>
      <c r="F1" s="4">
        <v>2021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N1" s="5" t="s">
        <v>4</v>
      </c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>
        <v>0.0416212429891329</v>
      </c>
      <c r="F2" s="4">
        <v>0.04900565706785</v>
      </c>
      <c r="G2" s="4">
        <v>0.04900565706785</v>
      </c>
      <c r="H2" s="4">
        <v>0.04900565706785</v>
      </c>
      <c r="I2" s="4">
        <v>0.04900565706785</v>
      </c>
      <c r="J2" s="4">
        <v>0.04900565706785</v>
      </c>
      <c r="K2" s="4">
        <v>0.0270141843643645</v>
      </c>
      <c r="L2" s="4"/>
    </row>
    <row r="3" spans="1:12">
      <c r="A3" s="4" t="s">
        <v>5</v>
      </c>
      <c r="B3" s="4" t="s">
        <v>6</v>
      </c>
      <c r="C3" s="4" t="s">
        <v>9</v>
      </c>
      <c r="D3" s="4" t="s">
        <v>8</v>
      </c>
      <c r="E3" s="4">
        <v>0.0832194110965429</v>
      </c>
      <c r="F3" s="4">
        <v>0.0842776926249382</v>
      </c>
      <c r="G3" s="4">
        <v>0.0842776926249382</v>
      </c>
      <c r="H3" s="4">
        <v>0.0842776926249382</v>
      </c>
      <c r="I3" s="4">
        <v>0.463180178800123</v>
      </c>
      <c r="J3" s="4">
        <v>0.489223415232911</v>
      </c>
      <c r="K3" s="4"/>
      <c r="L3" s="4">
        <v>0.552274273640692</v>
      </c>
    </row>
    <row r="4" spans="1:12">
      <c r="A4" s="4" t="s">
        <v>10</v>
      </c>
      <c r="B4" s="4" t="s">
        <v>6</v>
      </c>
      <c r="C4" s="4" t="s">
        <v>11</v>
      </c>
      <c r="D4" s="4" t="s">
        <v>8</v>
      </c>
      <c r="E4" s="4">
        <v>1.04330994599012</v>
      </c>
      <c r="F4" s="4">
        <v>1.04792556173853</v>
      </c>
      <c r="G4" s="4">
        <v>1.20724075338167</v>
      </c>
      <c r="H4" s="4">
        <v>0.699213186953773</v>
      </c>
      <c r="I4" s="4">
        <v>0.777942486890534</v>
      </c>
      <c r="J4" s="4">
        <v>0.581453066854217</v>
      </c>
      <c r="K4" s="4">
        <v>0.183134810838549</v>
      </c>
      <c r="L4" s="4">
        <v>0.270464747586779</v>
      </c>
    </row>
    <row r="5" spans="1:12">
      <c r="A5" s="4" t="s">
        <v>12</v>
      </c>
      <c r="B5" s="4" t="s">
        <v>6</v>
      </c>
      <c r="C5" s="4" t="s">
        <v>7</v>
      </c>
      <c r="D5" s="4" t="s">
        <v>8</v>
      </c>
      <c r="E5" s="4">
        <v>0.0416212429891329</v>
      </c>
      <c r="F5" s="4">
        <v>0.04900565706785</v>
      </c>
      <c r="G5" s="4">
        <v>0.04900565706785</v>
      </c>
      <c r="H5" s="4">
        <v>0.04900565706785</v>
      </c>
      <c r="I5" s="4">
        <v>0.04900565706785</v>
      </c>
      <c r="J5" s="4">
        <v>0.04900565706785</v>
      </c>
      <c r="K5" s="4">
        <v>0.0270141843643645</v>
      </c>
      <c r="L5" s="4"/>
    </row>
    <row r="6" spans="1:12">
      <c r="A6" s="4" t="s">
        <v>13</v>
      </c>
      <c r="B6" s="4" t="s">
        <v>6</v>
      </c>
      <c r="C6" s="4" t="s">
        <v>14</v>
      </c>
      <c r="D6" s="4" t="s">
        <v>8</v>
      </c>
      <c r="E6" s="4">
        <v>0.252336546381451</v>
      </c>
      <c r="F6" s="4">
        <v>0.252336546381451</v>
      </c>
      <c r="G6" s="4">
        <v>0.252336546381451</v>
      </c>
      <c r="H6" s="4">
        <v>0.252336546381451</v>
      </c>
      <c r="I6" s="4">
        <v>0.252336546381451</v>
      </c>
      <c r="J6" s="4">
        <v>0.26552592462848</v>
      </c>
      <c r="K6" s="4">
        <v>0.227096789978002</v>
      </c>
      <c r="L6" s="4">
        <v>0.303625443558414</v>
      </c>
    </row>
    <row r="7" spans="1:21">
      <c r="A7" s="4" t="s">
        <v>13</v>
      </c>
      <c r="B7" s="4" t="s">
        <v>6</v>
      </c>
      <c r="C7" s="4" t="s">
        <v>15</v>
      </c>
      <c r="D7" s="4" t="s">
        <v>8</v>
      </c>
      <c r="E7" s="4">
        <v>0.450764049474248</v>
      </c>
      <c r="F7" s="4">
        <v>0.053086026372867</v>
      </c>
      <c r="G7" s="4"/>
      <c r="H7" s="4">
        <v>0.394778524151336</v>
      </c>
      <c r="I7" s="4"/>
      <c r="J7" s="4">
        <v>0.22264828996961</v>
      </c>
      <c r="K7" s="4"/>
      <c r="L7" s="4"/>
      <c r="P7" s="2" t="s">
        <v>16</v>
      </c>
      <c r="Q7" s="2"/>
      <c r="R7" s="2"/>
      <c r="S7" s="2"/>
      <c r="T7" s="2"/>
      <c r="U7" s="2"/>
    </row>
    <row r="8" spans="1:28">
      <c r="A8" s="4" t="s">
        <v>17</v>
      </c>
      <c r="B8" s="4" t="s">
        <v>6</v>
      </c>
      <c r="C8" s="4" t="s">
        <v>15</v>
      </c>
      <c r="D8" s="4" t="s">
        <v>8</v>
      </c>
      <c r="E8" s="4">
        <v>0.450764049474248</v>
      </c>
      <c r="F8" s="4">
        <v>0.053086026372867</v>
      </c>
      <c r="G8" s="4"/>
      <c r="H8" s="4">
        <v>0.394778524151336</v>
      </c>
      <c r="I8" s="4"/>
      <c r="J8" s="4">
        <v>0.22264828996961</v>
      </c>
      <c r="K8" s="4"/>
      <c r="L8" s="4"/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4" t="s">
        <v>17</v>
      </c>
      <c r="B9" s="4" t="s">
        <v>6</v>
      </c>
      <c r="C9" s="4" t="s">
        <v>25</v>
      </c>
      <c r="D9" s="4" t="s">
        <v>8</v>
      </c>
      <c r="E9" s="4">
        <v>0.116368237842522</v>
      </c>
      <c r="F9" s="4"/>
      <c r="G9" s="4">
        <v>0.157953471377098</v>
      </c>
      <c r="H9" s="4">
        <v>0.159766026963834</v>
      </c>
      <c r="I9" s="4">
        <v>0.376716769102711</v>
      </c>
      <c r="J9" s="4">
        <v>0.338124889206896</v>
      </c>
      <c r="K9" s="4">
        <v>0.0259958281646782</v>
      </c>
      <c r="L9" s="4"/>
      <c r="P9" s="2" t="s">
        <v>26</v>
      </c>
      <c r="Q9" s="2" t="s">
        <v>27</v>
      </c>
      <c r="R9" s="2">
        <f>E1</f>
        <v>2020</v>
      </c>
      <c r="S9" s="2" t="str">
        <f t="shared" ref="S9:S14" si="0">C2</f>
        <v>TB_ELC_AL_BC_01</v>
      </c>
      <c r="T9" s="2"/>
      <c r="U9" s="2">
        <f>E2</f>
        <v>0.0416212429891329</v>
      </c>
      <c r="W9">
        <f>U9</f>
        <v>0.0416212429891329</v>
      </c>
      <c r="AB9" t="str">
        <f>N1</f>
        <v>RP</v>
      </c>
    </row>
    <row r="10" spans="1:28">
      <c r="A10" s="4" t="s">
        <v>22</v>
      </c>
      <c r="B10" s="4" t="s">
        <v>6</v>
      </c>
      <c r="C10" s="4" t="s">
        <v>11</v>
      </c>
      <c r="D10" s="4" t="s">
        <v>8</v>
      </c>
      <c r="E10" s="4">
        <v>1.04330994599012</v>
      </c>
      <c r="F10" s="4">
        <v>1.04792556173853</v>
      </c>
      <c r="G10" s="4">
        <v>1.20724075338167</v>
      </c>
      <c r="H10" s="4">
        <v>0.699213186953773</v>
      </c>
      <c r="I10" s="4">
        <v>0.777942486890534</v>
      </c>
      <c r="J10" s="4">
        <v>0.581453066854217</v>
      </c>
      <c r="K10" s="4">
        <v>0.183134810838549</v>
      </c>
      <c r="L10" s="4">
        <v>0.270464747586779</v>
      </c>
      <c r="P10" s="2" t="s">
        <v>26</v>
      </c>
      <c r="Q10" s="2" t="s">
        <v>27</v>
      </c>
      <c r="R10" s="2">
        <f t="shared" ref="R10:R16" si="1">R9</f>
        <v>2020</v>
      </c>
      <c r="S10" s="2" t="str">
        <f t="shared" si="0"/>
        <v>TB_ELC_SA_AL_01</v>
      </c>
      <c r="T10" s="2"/>
      <c r="U10" s="2">
        <f>E3</f>
        <v>0.0832194110965429</v>
      </c>
      <c r="AA10">
        <f>U10</f>
        <v>0.0832194110965429</v>
      </c>
      <c r="AB10" t="str">
        <f>AB9</f>
        <v>RP</v>
      </c>
    </row>
    <row r="11" spans="1:28">
      <c r="A11" s="4" t="s">
        <v>22</v>
      </c>
      <c r="B11" s="4" t="s">
        <v>6</v>
      </c>
      <c r="C11" s="4" t="s">
        <v>25</v>
      </c>
      <c r="D11" s="4" t="s">
        <v>8</v>
      </c>
      <c r="E11" s="4">
        <v>0.116368237842522</v>
      </c>
      <c r="F11" s="4"/>
      <c r="G11" s="4">
        <v>0.157953471377098</v>
      </c>
      <c r="H11" s="4">
        <v>0.159766026963834</v>
      </c>
      <c r="I11" s="4">
        <v>0.376716769102711</v>
      </c>
      <c r="J11" s="4">
        <v>0.338124889206896</v>
      </c>
      <c r="K11" s="4">
        <v>0.0259958281646782</v>
      </c>
      <c r="L11" s="4"/>
      <c r="P11" s="2" t="s">
        <v>26</v>
      </c>
      <c r="Q11" s="2" t="s">
        <v>27</v>
      </c>
      <c r="R11" s="2">
        <f t="shared" si="1"/>
        <v>2020</v>
      </c>
      <c r="S11" s="2" t="str">
        <f t="shared" si="0"/>
        <v>TB_ELC_AT_QU_01</v>
      </c>
      <c r="T11" s="2"/>
      <c r="U11" s="2"/>
      <c r="V11">
        <f>E4</f>
        <v>1.04330994599012</v>
      </c>
      <c r="Z11">
        <f>V11</f>
        <v>1.04330994599012</v>
      </c>
      <c r="AB11" t="str">
        <f t="shared" ref="AB11:AB16" si="2">AB10</f>
        <v>RP</v>
      </c>
    </row>
    <row r="12" spans="1:28">
      <c r="A12" s="4" t="s">
        <v>23</v>
      </c>
      <c r="B12" s="4" t="s">
        <v>6</v>
      </c>
      <c r="C12" s="4" t="s">
        <v>14</v>
      </c>
      <c r="D12" s="4" t="s">
        <v>8</v>
      </c>
      <c r="E12" s="4">
        <v>0.252336546381451</v>
      </c>
      <c r="F12" s="4">
        <v>0.252336546381451</v>
      </c>
      <c r="G12" s="4">
        <v>0.252336546381451</v>
      </c>
      <c r="H12" s="4">
        <v>0.252336546381451</v>
      </c>
      <c r="I12" s="4">
        <v>0.252336546381451</v>
      </c>
      <c r="J12" s="4">
        <v>0.26552592462848</v>
      </c>
      <c r="K12" s="4">
        <v>0.227096789978002</v>
      </c>
      <c r="L12" s="4">
        <v>0.303625443558414</v>
      </c>
      <c r="P12" s="2" t="s">
        <v>26</v>
      </c>
      <c r="Q12" s="2" t="s">
        <v>27</v>
      </c>
      <c r="R12" s="2">
        <f t="shared" si="1"/>
        <v>2020</v>
      </c>
      <c r="S12" s="2" t="s">
        <v>28</v>
      </c>
      <c r="T12" s="2"/>
      <c r="U12" s="2"/>
      <c r="AB12" t="str">
        <f t="shared" si="2"/>
        <v>RP</v>
      </c>
    </row>
    <row r="13" spans="1:28">
      <c r="A13" s="4" t="s">
        <v>23</v>
      </c>
      <c r="B13" s="4" t="s">
        <v>6</v>
      </c>
      <c r="C13" s="4" t="s">
        <v>9</v>
      </c>
      <c r="D13" s="4" t="s">
        <v>8</v>
      </c>
      <c r="E13" s="4">
        <v>0.0832194110965429</v>
      </c>
      <c r="F13" s="4">
        <v>0.0842776926249382</v>
      </c>
      <c r="G13" s="4">
        <v>0.0842776926249382</v>
      </c>
      <c r="H13" s="4">
        <v>0.0842776926249382</v>
      </c>
      <c r="I13" s="4">
        <v>0.463180178800123</v>
      </c>
      <c r="J13" s="4">
        <v>0.489223415232911</v>
      </c>
      <c r="K13" s="4"/>
      <c r="L13" s="4">
        <v>0.552274273640692</v>
      </c>
      <c r="P13" s="2" t="s">
        <v>26</v>
      </c>
      <c r="Q13" s="2" t="s">
        <v>27</v>
      </c>
      <c r="R13" s="2">
        <f t="shared" si="1"/>
        <v>2020</v>
      </c>
      <c r="S13" s="2" t="str">
        <f t="shared" si="0"/>
        <v>TB_ELC_MA_SA_01</v>
      </c>
      <c r="T13" s="2"/>
      <c r="U13" s="2"/>
      <c r="X13">
        <f>E6</f>
        <v>0.252336546381451</v>
      </c>
      <c r="AA13">
        <f>X13</f>
        <v>0.252336546381451</v>
      </c>
      <c r="AB13" t="str">
        <f t="shared" si="2"/>
        <v>RP</v>
      </c>
    </row>
    <row r="14" spans="16:28">
      <c r="P14" s="2" t="s">
        <v>26</v>
      </c>
      <c r="Q14" s="2" t="s">
        <v>27</v>
      </c>
      <c r="R14" s="2">
        <f t="shared" si="1"/>
        <v>2020</v>
      </c>
      <c r="S14" s="2" t="str">
        <f t="shared" si="0"/>
        <v>TB_ELC_ON_MA_01</v>
      </c>
      <c r="T14" s="2"/>
      <c r="U14" s="2"/>
      <c r="X14">
        <f>E7</f>
        <v>0.450764049474248</v>
      </c>
      <c r="Y14">
        <f>X14</f>
        <v>0.450764049474248</v>
      </c>
      <c r="AB14" t="str">
        <f t="shared" si="2"/>
        <v>RP</v>
      </c>
    </row>
    <row r="15" spans="16:28">
      <c r="P15" s="2" t="s">
        <v>26</v>
      </c>
      <c r="Q15" s="2" t="s">
        <v>27</v>
      </c>
      <c r="R15" s="2">
        <f t="shared" si="1"/>
        <v>2020</v>
      </c>
      <c r="S15" s="2" t="s">
        <v>28</v>
      </c>
      <c r="T15" s="2"/>
      <c r="U15" s="2"/>
      <c r="AB15" t="str">
        <f t="shared" si="2"/>
        <v>RP</v>
      </c>
    </row>
    <row r="16" spans="16:28">
      <c r="P16" s="2" t="s">
        <v>26</v>
      </c>
      <c r="Q16" s="2" t="s">
        <v>27</v>
      </c>
      <c r="R16" s="2">
        <f t="shared" si="1"/>
        <v>2020</v>
      </c>
      <c r="S16" s="2" t="str">
        <f>C9</f>
        <v>TB_ELC_QU_ON_01</v>
      </c>
      <c r="T16" s="2"/>
      <c r="U16" s="2"/>
      <c r="Y16">
        <f>E9</f>
        <v>0.116368237842522</v>
      </c>
      <c r="Z16">
        <f>Y16</f>
        <v>0.116368237842522</v>
      </c>
      <c r="AB16" t="str">
        <f t="shared" si="2"/>
        <v>RP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0.0416212429891329</v>
      </c>
      <c r="F2" s="1">
        <f>ACTBND2020!F2</f>
        <v>0.04900565706785</v>
      </c>
      <c r="G2" s="1">
        <f>ACTBND2020!G2</f>
        <v>0.04900565706785</v>
      </c>
      <c r="H2" s="1">
        <f>ACTBND2020!H2</f>
        <v>0.04900565706785</v>
      </c>
      <c r="I2" s="1">
        <f>ACTBND2020!I2</f>
        <v>0.04900565706785</v>
      </c>
      <c r="J2" s="1">
        <f>ACTBND2020!J2</f>
        <v>0.04900565706785</v>
      </c>
      <c r="K2" s="1">
        <f>ACTBND2020!K2</f>
        <v>0.0270141843643645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0.0832194110965429</v>
      </c>
      <c r="F3" s="1">
        <f>ACTBND2020!F3</f>
        <v>0.0842776926249382</v>
      </c>
      <c r="G3" s="1">
        <f>ACTBND2020!G3</f>
        <v>0.0842776926249382</v>
      </c>
      <c r="H3" s="1">
        <f>ACTBND2020!H3</f>
        <v>0.0842776926249382</v>
      </c>
      <c r="I3" s="1">
        <f>ACTBND2020!I3</f>
        <v>0.463180178800123</v>
      </c>
      <c r="J3" s="1">
        <f>ACTBND2020!J3</f>
        <v>0.489223415232911</v>
      </c>
      <c r="K3" s="1">
        <f>ACTBND2020!K3</f>
        <v>0</v>
      </c>
      <c r="L3" s="1">
        <f>ACTBND2020!L3</f>
        <v>0.552274273640692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1.04330994599012</v>
      </c>
      <c r="F4" s="1">
        <f>ACTBND2020!F4</f>
        <v>1.04792556173853</v>
      </c>
      <c r="G4" s="1">
        <f>ACTBND2020!G4</f>
        <v>1.20724075338167</v>
      </c>
      <c r="H4" s="1">
        <f>ACTBND2020!H4</f>
        <v>0.699213186953773</v>
      </c>
      <c r="I4" s="1">
        <f>ACTBND2020!I4</f>
        <v>0.777942486890534</v>
      </c>
      <c r="J4" s="1">
        <f>ACTBND2020!J4</f>
        <v>0.581453066854217</v>
      </c>
      <c r="K4" s="1">
        <f>ACTBND2020!K4</f>
        <v>0.183134810838549</v>
      </c>
      <c r="L4" s="1">
        <f>ACTBND2020!L4</f>
        <v>0.270464747586779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0.0416212429891329</v>
      </c>
      <c r="F5" s="1">
        <f>ACTBND2020!F5</f>
        <v>0.04900565706785</v>
      </c>
      <c r="G5" s="1">
        <f>ACTBND2020!G5</f>
        <v>0.04900565706785</v>
      </c>
      <c r="H5" s="1">
        <f>ACTBND2020!H5</f>
        <v>0.04900565706785</v>
      </c>
      <c r="I5" s="1">
        <f>ACTBND2020!I5</f>
        <v>0.04900565706785</v>
      </c>
      <c r="J5" s="1">
        <f>ACTBND2020!J5</f>
        <v>0.04900565706785</v>
      </c>
      <c r="K5" s="1">
        <f>ACTBND2020!K5</f>
        <v>0.0270141843643645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0.252336546381451</v>
      </c>
      <c r="F6" s="1">
        <f>ACTBND2020!F6</f>
        <v>0.252336546381451</v>
      </c>
      <c r="G6" s="1">
        <f>ACTBND2020!G6</f>
        <v>0.252336546381451</v>
      </c>
      <c r="H6" s="1">
        <f>ACTBND2020!H6</f>
        <v>0.252336546381451</v>
      </c>
      <c r="I6" s="1">
        <f>ACTBND2020!I6</f>
        <v>0.252336546381451</v>
      </c>
      <c r="J6" s="1">
        <f>ACTBND2020!J6</f>
        <v>0.26552592462848</v>
      </c>
      <c r="K6" s="1">
        <f>ACTBND2020!K6</f>
        <v>0.227096789978002</v>
      </c>
      <c r="L6" s="1">
        <f>ACTBND2020!L6</f>
        <v>0.303625443558414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0.450764049474248</v>
      </c>
      <c r="F7" s="1">
        <f>ACTBND2020!F7</f>
        <v>0.053086026372867</v>
      </c>
      <c r="G7" s="1">
        <f>ACTBND2020!G7</f>
        <v>0</v>
      </c>
      <c r="H7" s="1">
        <f>ACTBND2020!H7</f>
        <v>0.394778524151336</v>
      </c>
      <c r="I7" s="1">
        <f>ACTBND2020!I7</f>
        <v>0</v>
      </c>
      <c r="J7" s="1">
        <f>ACTBND2020!J7</f>
        <v>0.22264828996961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0.450764049474248</v>
      </c>
      <c r="F8" s="1">
        <f>ACTBND2020!F8</f>
        <v>0.053086026372867</v>
      </c>
      <c r="G8" s="1">
        <f>ACTBND2020!G8</f>
        <v>0</v>
      </c>
      <c r="H8" s="1">
        <f>ACTBND2020!H8</f>
        <v>0.394778524151336</v>
      </c>
      <c r="I8" s="1">
        <f>ACTBND2020!I8</f>
        <v>0</v>
      </c>
      <c r="J8" s="1">
        <f>ACTBND2020!J8</f>
        <v>0.22264828996961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0.116368237842522</v>
      </c>
      <c r="F9" s="1">
        <f>ACTBND2020!F9</f>
        <v>0</v>
      </c>
      <c r="G9" s="1">
        <f>ACTBND2020!G9</f>
        <v>0.157953471377098</v>
      </c>
      <c r="H9" s="1">
        <f>ACTBND2020!H9</f>
        <v>0.159766026963834</v>
      </c>
      <c r="I9" s="1">
        <f>ACTBND2020!I9</f>
        <v>0.376716769102711</v>
      </c>
      <c r="J9" s="1">
        <f>ACTBND2020!J9</f>
        <v>0.338124889206896</v>
      </c>
      <c r="K9" s="1">
        <f>ACTBND2020!K9</f>
        <v>0.0259958281646782</v>
      </c>
      <c r="L9" s="1">
        <f>ACTBND2020!L9</f>
        <v>0</v>
      </c>
      <c r="P9" s="2" t="s">
        <v>26</v>
      </c>
      <c r="Q9" s="2" t="s">
        <v>27</v>
      </c>
      <c r="R9" s="2">
        <f>2021</f>
        <v>2021</v>
      </c>
      <c r="S9" s="2" t="str">
        <f t="shared" ref="S9:S14" si="0">C2</f>
        <v>TB_ELC_AL_BC_01</v>
      </c>
      <c r="T9" s="2"/>
      <c r="U9" s="2">
        <f>F2</f>
        <v>0.04900565706785</v>
      </c>
      <c r="W9">
        <f>U9</f>
        <v>0.04900565706785</v>
      </c>
      <c r="AB9" t="str">
        <f>ACTBND2020!N1</f>
        <v>RP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1.04330994599012</v>
      </c>
      <c r="F10" s="1">
        <f>ACTBND2020!F10</f>
        <v>1.04792556173853</v>
      </c>
      <c r="G10" s="1">
        <f>ACTBND2020!G10</f>
        <v>1.20724075338167</v>
      </c>
      <c r="H10" s="1">
        <f>ACTBND2020!H10</f>
        <v>0.699213186953773</v>
      </c>
      <c r="I10" s="1">
        <f>ACTBND2020!I10</f>
        <v>0.777942486890534</v>
      </c>
      <c r="J10" s="1">
        <f>ACTBND2020!J10</f>
        <v>0.581453066854217</v>
      </c>
      <c r="K10" s="1">
        <f>ACTBND2020!K10</f>
        <v>0.183134810838549</v>
      </c>
      <c r="L10" s="1">
        <f>ACTBND2020!L10</f>
        <v>0.270464747586779</v>
      </c>
      <c r="P10" s="2" t="s">
        <v>26</v>
      </c>
      <c r="Q10" s="2" t="s">
        <v>27</v>
      </c>
      <c r="R10" s="2">
        <f t="shared" ref="R10:R16" si="1">R9</f>
        <v>2021</v>
      </c>
      <c r="S10" s="2" t="str">
        <f t="shared" si="0"/>
        <v>TB_ELC_SA_AL_01</v>
      </c>
      <c r="T10" s="2"/>
      <c r="U10" s="2">
        <f>F3</f>
        <v>0.0842776926249382</v>
      </c>
      <c r="AA10">
        <f>U10</f>
        <v>0.0842776926249382</v>
      </c>
      <c r="AB10" t="str">
        <f>AB9</f>
        <v>RP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0.116368237842522</v>
      </c>
      <c r="F11" s="1">
        <f>ACTBND2020!F11</f>
        <v>0</v>
      </c>
      <c r="G11" s="1">
        <f>ACTBND2020!G11</f>
        <v>0.157953471377098</v>
      </c>
      <c r="H11" s="1">
        <f>ACTBND2020!H11</f>
        <v>0.159766026963834</v>
      </c>
      <c r="I11" s="1">
        <f>ACTBND2020!I11</f>
        <v>0.376716769102711</v>
      </c>
      <c r="J11" s="1">
        <f>ACTBND2020!J11</f>
        <v>0.338124889206896</v>
      </c>
      <c r="K11" s="1">
        <f>ACTBND2020!K11</f>
        <v>0.0259958281646782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2021</v>
      </c>
      <c r="S11" s="2" t="str">
        <f t="shared" si="0"/>
        <v>TB_ELC_AT_QU_01</v>
      </c>
      <c r="T11" s="2"/>
      <c r="U11" s="2"/>
      <c r="V11">
        <f>F4</f>
        <v>1.04792556173853</v>
      </c>
      <c r="Z11">
        <f>V11</f>
        <v>1.04792556173853</v>
      </c>
      <c r="AB11" t="str">
        <f t="shared" ref="AB11:AB16" si="2">AB10</f>
        <v>RP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0.252336546381451</v>
      </c>
      <c r="F12" s="1">
        <f>ACTBND2020!F12</f>
        <v>0.252336546381451</v>
      </c>
      <c r="G12" s="1">
        <f>ACTBND2020!G12</f>
        <v>0.252336546381451</v>
      </c>
      <c r="H12" s="1">
        <f>ACTBND2020!H12</f>
        <v>0.252336546381451</v>
      </c>
      <c r="I12" s="1">
        <f>ACTBND2020!I12</f>
        <v>0.252336546381451</v>
      </c>
      <c r="J12" s="1">
        <f>ACTBND2020!J12</f>
        <v>0.26552592462848</v>
      </c>
      <c r="K12" s="1">
        <f>ACTBND2020!K12</f>
        <v>0.227096789978002</v>
      </c>
      <c r="L12" s="1">
        <f>ACTBND2020!L12</f>
        <v>0.303625443558414</v>
      </c>
      <c r="P12" s="2" t="s">
        <v>26</v>
      </c>
      <c r="Q12" s="2" t="s">
        <v>27</v>
      </c>
      <c r="R12" s="2">
        <f t="shared" si="1"/>
        <v>2021</v>
      </c>
      <c r="S12" s="2" t="s">
        <v>28</v>
      </c>
      <c r="T12" s="2"/>
      <c r="U12" s="2"/>
      <c r="AB12" t="str">
        <f t="shared" si="2"/>
        <v>RP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0.0832194110965429</v>
      </c>
      <c r="F13" s="1">
        <f>ACTBND2020!F13</f>
        <v>0.0842776926249382</v>
      </c>
      <c r="G13" s="1">
        <f>ACTBND2020!G13</f>
        <v>0.0842776926249382</v>
      </c>
      <c r="H13" s="1">
        <f>ACTBND2020!H13</f>
        <v>0.0842776926249382</v>
      </c>
      <c r="I13" s="1">
        <f>ACTBND2020!I13</f>
        <v>0.463180178800123</v>
      </c>
      <c r="J13" s="1">
        <f>ACTBND2020!J13</f>
        <v>0.489223415232911</v>
      </c>
      <c r="K13" s="1">
        <f>ACTBND2020!K13</f>
        <v>0</v>
      </c>
      <c r="L13" s="1">
        <f>ACTBND2020!L13</f>
        <v>0.552274273640692</v>
      </c>
      <c r="P13" s="2" t="s">
        <v>26</v>
      </c>
      <c r="Q13" s="2" t="s">
        <v>27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F6</f>
        <v>0.252336546381451</v>
      </c>
      <c r="AA13">
        <f>X13</f>
        <v>0.252336546381451</v>
      </c>
      <c r="AB13" t="str">
        <f t="shared" si="2"/>
        <v>RP</v>
      </c>
    </row>
    <row r="14" spans="16:28">
      <c r="P14" s="2" t="s">
        <v>26</v>
      </c>
      <c r="Q14" s="2" t="s">
        <v>27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F7</f>
        <v>0.053086026372867</v>
      </c>
      <c r="Y14">
        <f>X14</f>
        <v>0.053086026372867</v>
      </c>
      <c r="AB14" t="str">
        <f t="shared" si="2"/>
        <v>RP</v>
      </c>
    </row>
    <row r="15" spans="16:28">
      <c r="P15" s="2" t="s">
        <v>26</v>
      </c>
      <c r="Q15" s="2" t="s">
        <v>27</v>
      </c>
      <c r="R15" s="2">
        <f t="shared" si="1"/>
        <v>2021</v>
      </c>
      <c r="S15" s="2" t="s">
        <v>28</v>
      </c>
      <c r="T15" s="2"/>
      <c r="U15" s="2"/>
      <c r="AB15" t="str">
        <f t="shared" si="2"/>
        <v>RP</v>
      </c>
    </row>
    <row r="16" spans="16:28">
      <c r="P16" s="2" t="s">
        <v>26</v>
      </c>
      <c r="Q16" s="2" t="s">
        <v>27</v>
      </c>
      <c r="R16" s="2">
        <f t="shared" si="1"/>
        <v>2021</v>
      </c>
      <c r="S16" s="2" t="str">
        <f>C9</f>
        <v>TB_ELC_QU_ON_01</v>
      </c>
      <c r="T16" s="2"/>
      <c r="U16" s="2"/>
      <c r="Y16">
        <f>F9</f>
        <v>0</v>
      </c>
      <c r="Z16">
        <f>Y16</f>
        <v>0</v>
      </c>
      <c r="AB16" t="str">
        <f t="shared" si="2"/>
        <v>RP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D16" sqref="D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0.0416212429891329</v>
      </c>
      <c r="F2" s="1">
        <f>ACTBND2020!F2</f>
        <v>0.04900565706785</v>
      </c>
      <c r="G2" s="1">
        <f>ACTBND2020!G2</f>
        <v>0.04900565706785</v>
      </c>
      <c r="H2" s="1">
        <f>ACTBND2020!H2</f>
        <v>0.04900565706785</v>
      </c>
      <c r="I2" s="1">
        <f>ACTBND2020!I2</f>
        <v>0.04900565706785</v>
      </c>
      <c r="J2" s="1">
        <f>ACTBND2020!J2</f>
        <v>0.04900565706785</v>
      </c>
      <c r="K2" s="1">
        <f>ACTBND2020!K2</f>
        <v>0.0270141843643645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0.0832194110965429</v>
      </c>
      <c r="F3" s="1">
        <f>ACTBND2020!F3</f>
        <v>0.0842776926249382</v>
      </c>
      <c r="G3" s="1">
        <f>ACTBND2020!G3</f>
        <v>0.0842776926249382</v>
      </c>
      <c r="H3" s="1">
        <f>ACTBND2020!H3</f>
        <v>0.0842776926249382</v>
      </c>
      <c r="I3" s="1">
        <f>ACTBND2020!I3</f>
        <v>0.463180178800123</v>
      </c>
      <c r="J3" s="1">
        <f>ACTBND2020!J3</f>
        <v>0.489223415232911</v>
      </c>
      <c r="K3" s="1">
        <f>ACTBND2020!K3</f>
        <v>0</v>
      </c>
      <c r="L3" s="1">
        <f>ACTBND2020!L3</f>
        <v>0.552274273640692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1.04330994599012</v>
      </c>
      <c r="F4" s="1">
        <f>ACTBND2020!F4</f>
        <v>1.04792556173853</v>
      </c>
      <c r="G4" s="1">
        <f>ACTBND2020!G4</f>
        <v>1.20724075338167</v>
      </c>
      <c r="H4" s="1">
        <f>ACTBND2020!H4</f>
        <v>0.699213186953773</v>
      </c>
      <c r="I4" s="1">
        <f>ACTBND2020!I4</f>
        <v>0.777942486890534</v>
      </c>
      <c r="J4" s="1">
        <f>ACTBND2020!J4</f>
        <v>0.581453066854217</v>
      </c>
      <c r="K4" s="1">
        <f>ACTBND2020!K4</f>
        <v>0.183134810838549</v>
      </c>
      <c r="L4" s="1">
        <f>ACTBND2020!L4</f>
        <v>0.270464747586779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0.0416212429891329</v>
      </c>
      <c r="F5" s="1">
        <f>ACTBND2020!F5</f>
        <v>0.04900565706785</v>
      </c>
      <c r="G5" s="1">
        <f>ACTBND2020!G5</f>
        <v>0.04900565706785</v>
      </c>
      <c r="H5" s="1">
        <f>ACTBND2020!H5</f>
        <v>0.04900565706785</v>
      </c>
      <c r="I5" s="1">
        <f>ACTBND2020!I5</f>
        <v>0.04900565706785</v>
      </c>
      <c r="J5" s="1">
        <f>ACTBND2020!J5</f>
        <v>0.04900565706785</v>
      </c>
      <c r="K5" s="1">
        <f>ACTBND2020!K5</f>
        <v>0.0270141843643645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0.252336546381451</v>
      </c>
      <c r="F6" s="1">
        <f>ACTBND2020!F6</f>
        <v>0.252336546381451</v>
      </c>
      <c r="G6" s="1">
        <f>ACTBND2020!G6</f>
        <v>0.252336546381451</v>
      </c>
      <c r="H6" s="1">
        <f>ACTBND2020!H6</f>
        <v>0.252336546381451</v>
      </c>
      <c r="I6" s="1">
        <f>ACTBND2020!I6</f>
        <v>0.252336546381451</v>
      </c>
      <c r="J6" s="1">
        <f>ACTBND2020!J6</f>
        <v>0.26552592462848</v>
      </c>
      <c r="K6" s="1">
        <f>ACTBND2020!K6</f>
        <v>0.227096789978002</v>
      </c>
      <c r="L6" s="1">
        <f>ACTBND2020!L6</f>
        <v>0.303625443558414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0.450764049474248</v>
      </c>
      <c r="F7" s="1">
        <f>ACTBND2020!F7</f>
        <v>0.053086026372867</v>
      </c>
      <c r="G7" s="1">
        <f>ACTBND2020!G7</f>
        <v>0</v>
      </c>
      <c r="H7" s="1">
        <f>ACTBND2020!H7</f>
        <v>0.394778524151336</v>
      </c>
      <c r="I7" s="1">
        <f>ACTBND2020!I7</f>
        <v>0</v>
      </c>
      <c r="J7" s="1">
        <f>ACTBND2020!J7</f>
        <v>0.22264828996961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0.450764049474248</v>
      </c>
      <c r="F8" s="1">
        <f>ACTBND2020!F8</f>
        <v>0.053086026372867</v>
      </c>
      <c r="G8" s="1">
        <f>ACTBND2020!G8</f>
        <v>0</v>
      </c>
      <c r="H8" s="1">
        <f>ACTBND2020!H8</f>
        <v>0.394778524151336</v>
      </c>
      <c r="I8" s="1">
        <f>ACTBND2020!I8</f>
        <v>0</v>
      </c>
      <c r="J8" s="1">
        <f>ACTBND2020!J8</f>
        <v>0.22264828996961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0.116368237842522</v>
      </c>
      <c r="F9" s="1">
        <f>ACTBND2020!F9</f>
        <v>0</v>
      </c>
      <c r="G9" s="1">
        <f>ACTBND2020!G9</f>
        <v>0.157953471377098</v>
      </c>
      <c r="H9" s="1">
        <f>ACTBND2020!H9</f>
        <v>0.159766026963834</v>
      </c>
      <c r="I9" s="1">
        <f>ACTBND2020!I9</f>
        <v>0.376716769102711</v>
      </c>
      <c r="J9" s="1">
        <f>ACTBND2020!J9</f>
        <v>0.338124889206896</v>
      </c>
      <c r="K9" s="1">
        <f>ACTBND2020!K9</f>
        <v>0.0259958281646782</v>
      </c>
      <c r="L9" s="1">
        <f>ACTBND2020!L9</f>
        <v>0</v>
      </c>
      <c r="P9" s="2" t="s">
        <v>26</v>
      </c>
      <c r="Q9" s="2" t="s">
        <v>27</v>
      </c>
      <c r="R9" s="2">
        <v>2025</v>
      </c>
      <c r="S9" s="2" t="str">
        <f t="shared" ref="S9:S14" si="0">C2</f>
        <v>TB_ELC_AL_BC_01</v>
      </c>
      <c r="T9" s="2"/>
      <c r="U9" s="2">
        <f>G2</f>
        <v>0.04900565706785</v>
      </c>
      <c r="W9">
        <f>U9</f>
        <v>0.04900565706785</v>
      </c>
      <c r="AB9" t="str">
        <f>ACTBND2020!N1</f>
        <v>RP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1.04330994599012</v>
      </c>
      <c r="F10" s="1">
        <f>ACTBND2020!F10</f>
        <v>1.04792556173853</v>
      </c>
      <c r="G10" s="1">
        <f>ACTBND2020!G10</f>
        <v>1.20724075338167</v>
      </c>
      <c r="H10" s="1">
        <f>ACTBND2020!H10</f>
        <v>0.699213186953773</v>
      </c>
      <c r="I10" s="1">
        <f>ACTBND2020!I10</f>
        <v>0.777942486890534</v>
      </c>
      <c r="J10" s="1">
        <f>ACTBND2020!J10</f>
        <v>0.581453066854217</v>
      </c>
      <c r="K10" s="1">
        <f>ACTBND2020!K10</f>
        <v>0.183134810838549</v>
      </c>
      <c r="L10" s="1">
        <f>ACTBND2020!L10</f>
        <v>0.270464747586779</v>
      </c>
      <c r="P10" s="2" t="s">
        <v>26</v>
      </c>
      <c r="Q10" s="2" t="s">
        <v>27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G3</f>
        <v>0.0842776926249382</v>
      </c>
      <c r="AA10">
        <f>U10</f>
        <v>0.0842776926249382</v>
      </c>
      <c r="AB10" t="str">
        <f t="shared" ref="AB10:AB16" si="2">AB9</f>
        <v>RP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0.116368237842522</v>
      </c>
      <c r="F11" s="1">
        <f>ACTBND2020!F11</f>
        <v>0</v>
      </c>
      <c r="G11" s="1">
        <f>ACTBND2020!G11</f>
        <v>0.157953471377098</v>
      </c>
      <c r="H11" s="1">
        <f>ACTBND2020!H11</f>
        <v>0.159766026963834</v>
      </c>
      <c r="I11" s="1">
        <f>ACTBND2020!I11</f>
        <v>0.376716769102711</v>
      </c>
      <c r="J11" s="1">
        <f>ACTBND2020!J11</f>
        <v>0.338124889206896</v>
      </c>
      <c r="K11" s="1">
        <f>ACTBND2020!K11</f>
        <v>0.0259958281646782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G4</f>
        <v>1.20724075338167</v>
      </c>
      <c r="Z11">
        <f>V11</f>
        <v>1.20724075338167</v>
      </c>
      <c r="AB11" t="str">
        <f t="shared" si="2"/>
        <v>RP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0.252336546381451</v>
      </c>
      <c r="F12" s="1">
        <f>ACTBND2020!F12</f>
        <v>0.252336546381451</v>
      </c>
      <c r="G12" s="1">
        <f>ACTBND2020!G12</f>
        <v>0.252336546381451</v>
      </c>
      <c r="H12" s="1">
        <f>ACTBND2020!H12</f>
        <v>0.252336546381451</v>
      </c>
      <c r="I12" s="1">
        <f>ACTBND2020!I12</f>
        <v>0.252336546381451</v>
      </c>
      <c r="J12" s="1">
        <f>ACTBND2020!J12</f>
        <v>0.26552592462848</v>
      </c>
      <c r="K12" s="1">
        <f>ACTBND2020!K12</f>
        <v>0.227096789978002</v>
      </c>
      <c r="L12" s="1">
        <f>ACTBND2020!L12</f>
        <v>0.303625443558414</v>
      </c>
      <c r="P12" s="2" t="s">
        <v>26</v>
      </c>
      <c r="Q12" s="2" t="s">
        <v>27</v>
      </c>
      <c r="R12" s="2">
        <f t="shared" si="1"/>
        <v>2025</v>
      </c>
      <c r="S12" s="2" t="s">
        <v>28</v>
      </c>
      <c r="T12" s="2"/>
      <c r="U12" s="2"/>
      <c r="AB12" t="str">
        <f t="shared" si="2"/>
        <v>RP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0.0832194110965429</v>
      </c>
      <c r="F13" s="1">
        <f>ACTBND2020!F13</f>
        <v>0.0842776926249382</v>
      </c>
      <c r="G13" s="1">
        <f>ACTBND2020!G13</f>
        <v>0.0842776926249382</v>
      </c>
      <c r="H13" s="1">
        <f>ACTBND2020!H13</f>
        <v>0.0842776926249382</v>
      </c>
      <c r="I13" s="1">
        <f>ACTBND2020!I13</f>
        <v>0.463180178800123</v>
      </c>
      <c r="J13" s="1">
        <f>ACTBND2020!J13</f>
        <v>0.489223415232911</v>
      </c>
      <c r="K13" s="1">
        <f>ACTBND2020!K13</f>
        <v>0</v>
      </c>
      <c r="L13" s="1">
        <f>ACTBND2020!L13</f>
        <v>0.552274273640692</v>
      </c>
      <c r="P13" s="2" t="s">
        <v>26</v>
      </c>
      <c r="Q13" s="2" t="s">
        <v>27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G6</f>
        <v>0.252336546381451</v>
      </c>
      <c r="AA13">
        <f>X13</f>
        <v>0.252336546381451</v>
      </c>
      <c r="AB13" t="str">
        <f t="shared" si="2"/>
        <v>RP</v>
      </c>
    </row>
    <row r="14" spans="16:28">
      <c r="P14" s="2" t="s">
        <v>26</v>
      </c>
      <c r="Q14" s="2" t="s">
        <v>27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G7</f>
        <v>0</v>
      </c>
      <c r="Y14">
        <f>X14</f>
        <v>0</v>
      </c>
      <c r="AB14" t="str">
        <f t="shared" si="2"/>
        <v>RP</v>
      </c>
    </row>
    <row r="15" spans="16:28">
      <c r="P15" s="2" t="s">
        <v>26</v>
      </c>
      <c r="Q15" s="2" t="s">
        <v>27</v>
      </c>
      <c r="R15" s="2">
        <f t="shared" si="1"/>
        <v>2025</v>
      </c>
      <c r="S15" s="2" t="s">
        <v>28</v>
      </c>
      <c r="T15" s="2"/>
      <c r="U15" s="2"/>
      <c r="AB15" t="str">
        <f t="shared" si="2"/>
        <v>RP</v>
      </c>
    </row>
    <row r="16" spans="16:28">
      <c r="P16" s="2" t="s">
        <v>26</v>
      </c>
      <c r="Q16" s="2" t="s">
        <v>27</v>
      </c>
      <c r="R16" s="2">
        <f t="shared" si="1"/>
        <v>2025</v>
      </c>
      <c r="S16" s="2" t="str">
        <f>C9</f>
        <v>TB_ELC_QU_ON_01</v>
      </c>
      <c r="T16" s="2"/>
      <c r="U16" s="2"/>
      <c r="Y16">
        <f>G9</f>
        <v>0.157953471377098</v>
      </c>
      <c r="Z16">
        <f>Y16</f>
        <v>0.157953471377098</v>
      </c>
      <c r="AB16" t="str">
        <f t="shared" si="2"/>
        <v>RP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0.0416212429891329</v>
      </c>
      <c r="F2" s="1">
        <f>ACTBND2020!F2</f>
        <v>0.04900565706785</v>
      </c>
      <c r="G2" s="1">
        <f>ACTBND2020!G2</f>
        <v>0.04900565706785</v>
      </c>
      <c r="H2" s="1">
        <f>ACTBND2020!H2</f>
        <v>0.04900565706785</v>
      </c>
      <c r="I2" s="1">
        <f>ACTBND2020!I2</f>
        <v>0.04900565706785</v>
      </c>
      <c r="J2" s="1">
        <f>ACTBND2020!J2</f>
        <v>0.04900565706785</v>
      </c>
      <c r="K2" s="1">
        <f>ACTBND2020!K2</f>
        <v>0.0270141843643645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0.0832194110965429</v>
      </c>
      <c r="F3" s="1">
        <f>ACTBND2020!F3</f>
        <v>0.0842776926249382</v>
      </c>
      <c r="G3" s="1">
        <f>ACTBND2020!G3</f>
        <v>0.0842776926249382</v>
      </c>
      <c r="H3" s="1">
        <f>ACTBND2020!H3</f>
        <v>0.0842776926249382</v>
      </c>
      <c r="I3" s="1">
        <f>ACTBND2020!I3</f>
        <v>0.463180178800123</v>
      </c>
      <c r="J3" s="1">
        <f>ACTBND2020!J3</f>
        <v>0.489223415232911</v>
      </c>
      <c r="K3" s="1">
        <f>ACTBND2020!K3</f>
        <v>0</v>
      </c>
      <c r="L3" s="1">
        <f>ACTBND2020!L3</f>
        <v>0.552274273640692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1.04330994599012</v>
      </c>
      <c r="F4" s="1">
        <f>ACTBND2020!F4</f>
        <v>1.04792556173853</v>
      </c>
      <c r="G4" s="1">
        <f>ACTBND2020!G4</f>
        <v>1.20724075338167</v>
      </c>
      <c r="H4" s="1">
        <f>ACTBND2020!H4</f>
        <v>0.699213186953773</v>
      </c>
      <c r="I4" s="1">
        <f>ACTBND2020!I4</f>
        <v>0.777942486890534</v>
      </c>
      <c r="J4" s="1">
        <f>ACTBND2020!J4</f>
        <v>0.581453066854217</v>
      </c>
      <c r="K4" s="1">
        <f>ACTBND2020!K4</f>
        <v>0.183134810838549</v>
      </c>
      <c r="L4" s="1">
        <f>ACTBND2020!L4</f>
        <v>0.270464747586779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0.0416212429891329</v>
      </c>
      <c r="F5" s="1">
        <f>ACTBND2020!F5</f>
        <v>0.04900565706785</v>
      </c>
      <c r="G5" s="1">
        <f>ACTBND2020!G5</f>
        <v>0.04900565706785</v>
      </c>
      <c r="H5" s="1">
        <f>ACTBND2020!H5</f>
        <v>0.04900565706785</v>
      </c>
      <c r="I5" s="1">
        <f>ACTBND2020!I5</f>
        <v>0.04900565706785</v>
      </c>
      <c r="J5" s="1">
        <f>ACTBND2020!J5</f>
        <v>0.04900565706785</v>
      </c>
      <c r="K5" s="1">
        <f>ACTBND2020!K5</f>
        <v>0.0270141843643645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0.252336546381451</v>
      </c>
      <c r="F6" s="1">
        <f>ACTBND2020!F6</f>
        <v>0.252336546381451</v>
      </c>
      <c r="G6" s="1">
        <f>ACTBND2020!G6</f>
        <v>0.252336546381451</v>
      </c>
      <c r="H6" s="1">
        <f>ACTBND2020!H6</f>
        <v>0.252336546381451</v>
      </c>
      <c r="I6" s="1">
        <f>ACTBND2020!I6</f>
        <v>0.252336546381451</v>
      </c>
      <c r="J6" s="1">
        <f>ACTBND2020!J6</f>
        <v>0.26552592462848</v>
      </c>
      <c r="K6" s="1">
        <f>ACTBND2020!K6</f>
        <v>0.227096789978002</v>
      </c>
      <c r="L6" s="1">
        <f>ACTBND2020!L6</f>
        <v>0.303625443558414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0.450764049474248</v>
      </c>
      <c r="F7" s="1">
        <f>ACTBND2020!F7</f>
        <v>0.053086026372867</v>
      </c>
      <c r="G7" s="1">
        <f>ACTBND2020!G7</f>
        <v>0</v>
      </c>
      <c r="H7" s="1">
        <f>ACTBND2020!H7</f>
        <v>0.394778524151336</v>
      </c>
      <c r="I7" s="1">
        <f>ACTBND2020!I7</f>
        <v>0</v>
      </c>
      <c r="J7" s="1">
        <f>ACTBND2020!J7</f>
        <v>0.22264828996961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0.450764049474248</v>
      </c>
      <c r="F8" s="1">
        <f>ACTBND2020!F8</f>
        <v>0.053086026372867</v>
      </c>
      <c r="G8" s="1">
        <f>ACTBND2020!G8</f>
        <v>0</v>
      </c>
      <c r="H8" s="1">
        <f>ACTBND2020!H8</f>
        <v>0.394778524151336</v>
      </c>
      <c r="I8" s="1">
        <f>ACTBND2020!I8</f>
        <v>0</v>
      </c>
      <c r="J8" s="1">
        <f>ACTBND2020!J8</f>
        <v>0.22264828996961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0.116368237842522</v>
      </c>
      <c r="F9" s="1">
        <f>ACTBND2020!F9</f>
        <v>0</v>
      </c>
      <c r="G9" s="1">
        <f>ACTBND2020!G9</f>
        <v>0.157953471377098</v>
      </c>
      <c r="H9" s="1">
        <f>ACTBND2020!H9</f>
        <v>0.159766026963834</v>
      </c>
      <c r="I9" s="1">
        <f>ACTBND2020!I9</f>
        <v>0.376716769102711</v>
      </c>
      <c r="J9" s="1">
        <f>ACTBND2020!J9</f>
        <v>0.338124889206896</v>
      </c>
      <c r="K9" s="1">
        <f>ACTBND2020!K9</f>
        <v>0.0259958281646782</v>
      </c>
      <c r="L9" s="1">
        <f>ACTBND2020!L9</f>
        <v>0</v>
      </c>
      <c r="P9" s="2" t="s">
        <v>26</v>
      </c>
      <c r="Q9" s="2" t="s">
        <v>27</v>
      </c>
      <c r="R9" s="2">
        <v>2030</v>
      </c>
      <c r="S9" s="2" t="str">
        <f t="shared" ref="S9:S14" si="0">C2</f>
        <v>TB_ELC_AL_BC_01</v>
      </c>
      <c r="T9" s="2"/>
      <c r="U9" s="2">
        <f>H2</f>
        <v>0.04900565706785</v>
      </c>
      <c r="W9">
        <f>U9</f>
        <v>0.04900565706785</v>
      </c>
      <c r="AB9" t="str">
        <f>ACTBND2020!N1</f>
        <v>RP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1.04330994599012</v>
      </c>
      <c r="F10" s="1">
        <f>ACTBND2020!F10</f>
        <v>1.04792556173853</v>
      </c>
      <c r="G10" s="1">
        <f>ACTBND2020!G10</f>
        <v>1.20724075338167</v>
      </c>
      <c r="H10" s="1">
        <f>ACTBND2020!H10</f>
        <v>0.699213186953773</v>
      </c>
      <c r="I10" s="1">
        <f>ACTBND2020!I10</f>
        <v>0.777942486890534</v>
      </c>
      <c r="J10" s="1">
        <f>ACTBND2020!J10</f>
        <v>0.581453066854217</v>
      </c>
      <c r="K10" s="1">
        <f>ACTBND2020!K10</f>
        <v>0.183134810838549</v>
      </c>
      <c r="L10" s="1">
        <f>ACTBND2020!L10</f>
        <v>0.270464747586779</v>
      </c>
      <c r="P10" s="2" t="s">
        <v>26</v>
      </c>
      <c r="Q10" s="2" t="s">
        <v>27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H3</f>
        <v>0.0842776926249382</v>
      </c>
      <c r="AA10">
        <f>U10</f>
        <v>0.0842776926249382</v>
      </c>
      <c r="AB10" t="str">
        <f t="shared" ref="AB10:AB16" si="2">AB9</f>
        <v>RP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0.116368237842522</v>
      </c>
      <c r="F11" s="1">
        <f>ACTBND2020!F11</f>
        <v>0</v>
      </c>
      <c r="G11" s="1">
        <f>ACTBND2020!G11</f>
        <v>0.157953471377098</v>
      </c>
      <c r="H11" s="1">
        <f>ACTBND2020!H11</f>
        <v>0.159766026963834</v>
      </c>
      <c r="I11" s="1">
        <f>ACTBND2020!I11</f>
        <v>0.376716769102711</v>
      </c>
      <c r="J11" s="1">
        <f>ACTBND2020!J11</f>
        <v>0.338124889206896</v>
      </c>
      <c r="K11" s="1">
        <f>ACTBND2020!K11</f>
        <v>0.0259958281646782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H4</f>
        <v>0.699213186953773</v>
      </c>
      <c r="Z11">
        <f>V11</f>
        <v>0.699213186953773</v>
      </c>
      <c r="AB11" t="str">
        <f t="shared" si="2"/>
        <v>RP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0.252336546381451</v>
      </c>
      <c r="F12" s="1">
        <f>ACTBND2020!F12</f>
        <v>0.252336546381451</v>
      </c>
      <c r="G12" s="1">
        <f>ACTBND2020!G12</f>
        <v>0.252336546381451</v>
      </c>
      <c r="H12" s="1">
        <f>ACTBND2020!H12</f>
        <v>0.252336546381451</v>
      </c>
      <c r="I12" s="1">
        <f>ACTBND2020!I12</f>
        <v>0.252336546381451</v>
      </c>
      <c r="J12" s="1">
        <f>ACTBND2020!J12</f>
        <v>0.26552592462848</v>
      </c>
      <c r="K12" s="1">
        <f>ACTBND2020!K12</f>
        <v>0.227096789978002</v>
      </c>
      <c r="L12" s="1">
        <f>ACTBND2020!L12</f>
        <v>0.303625443558414</v>
      </c>
      <c r="P12" s="2" t="s">
        <v>26</v>
      </c>
      <c r="Q12" s="2" t="s">
        <v>27</v>
      </c>
      <c r="R12" s="2">
        <f t="shared" si="1"/>
        <v>2030</v>
      </c>
      <c r="S12" s="2" t="s">
        <v>28</v>
      </c>
      <c r="T12" s="2"/>
      <c r="U12" s="2"/>
      <c r="AB12" t="str">
        <f t="shared" si="2"/>
        <v>RP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0.0832194110965429</v>
      </c>
      <c r="F13" s="1">
        <f>ACTBND2020!F13</f>
        <v>0.0842776926249382</v>
      </c>
      <c r="G13" s="1">
        <f>ACTBND2020!G13</f>
        <v>0.0842776926249382</v>
      </c>
      <c r="H13" s="1">
        <f>ACTBND2020!H13</f>
        <v>0.0842776926249382</v>
      </c>
      <c r="I13" s="1">
        <f>ACTBND2020!I13</f>
        <v>0.463180178800123</v>
      </c>
      <c r="J13" s="1">
        <f>ACTBND2020!J13</f>
        <v>0.489223415232911</v>
      </c>
      <c r="K13" s="1">
        <f>ACTBND2020!K13</f>
        <v>0</v>
      </c>
      <c r="L13" s="1">
        <f>ACTBND2020!L13</f>
        <v>0.552274273640692</v>
      </c>
      <c r="P13" s="2" t="s">
        <v>26</v>
      </c>
      <c r="Q13" s="2" t="s">
        <v>27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H6</f>
        <v>0.252336546381451</v>
      </c>
      <c r="AA13">
        <f>X13</f>
        <v>0.252336546381451</v>
      </c>
      <c r="AB13" t="str">
        <f t="shared" si="2"/>
        <v>RP</v>
      </c>
    </row>
    <row r="14" spans="16:28">
      <c r="P14" s="2" t="s">
        <v>26</v>
      </c>
      <c r="Q14" s="2" t="s">
        <v>27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H7</f>
        <v>0.394778524151336</v>
      </c>
      <c r="Y14">
        <f>X14</f>
        <v>0.394778524151336</v>
      </c>
      <c r="AB14" t="str">
        <f t="shared" si="2"/>
        <v>RP</v>
      </c>
    </row>
    <row r="15" spans="16:28">
      <c r="P15" s="2" t="s">
        <v>26</v>
      </c>
      <c r="Q15" s="2" t="s">
        <v>27</v>
      </c>
      <c r="R15" s="2">
        <f t="shared" si="1"/>
        <v>2030</v>
      </c>
      <c r="S15" s="2" t="s">
        <v>28</v>
      </c>
      <c r="T15" s="2"/>
      <c r="U15" s="2"/>
      <c r="AB15" t="str">
        <f t="shared" si="2"/>
        <v>RP</v>
      </c>
    </row>
    <row r="16" spans="16:28">
      <c r="P16" s="2" t="s">
        <v>26</v>
      </c>
      <c r="Q16" s="2" t="s">
        <v>27</v>
      </c>
      <c r="R16" s="2">
        <f t="shared" si="1"/>
        <v>2030</v>
      </c>
      <c r="S16" s="2" t="str">
        <f>C9</f>
        <v>TB_ELC_QU_ON_01</v>
      </c>
      <c r="T16" s="2"/>
      <c r="U16" s="2"/>
      <c r="Y16">
        <f>H9</f>
        <v>0.159766026963834</v>
      </c>
      <c r="Z16">
        <f>Y16</f>
        <v>0.159766026963834</v>
      </c>
      <c r="AB16" t="str">
        <f t="shared" si="2"/>
        <v>RP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0.0416212429891329</v>
      </c>
      <c r="F2" s="1">
        <f>ACTBND2020!F2</f>
        <v>0.04900565706785</v>
      </c>
      <c r="G2" s="1">
        <f>ACTBND2020!G2</f>
        <v>0.04900565706785</v>
      </c>
      <c r="H2" s="1">
        <f>ACTBND2020!H2</f>
        <v>0.04900565706785</v>
      </c>
      <c r="I2" s="1">
        <f>ACTBND2020!I2</f>
        <v>0.04900565706785</v>
      </c>
      <c r="J2" s="1">
        <f>ACTBND2020!J2</f>
        <v>0.04900565706785</v>
      </c>
      <c r="K2" s="1">
        <f>ACTBND2020!K2</f>
        <v>0.0270141843643645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0.0832194110965429</v>
      </c>
      <c r="F3" s="1">
        <f>ACTBND2020!F3</f>
        <v>0.0842776926249382</v>
      </c>
      <c r="G3" s="1">
        <f>ACTBND2020!G3</f>
        <v>0.0842776926249382</v>
      </c>
      <c r="H3" s="1">
        <f>ACTBND2020!H3</f>
        <v>0.0842776926249382</v>
      </c>
      <c r="I3" s="1">
        <f>ACTBND2020!I3</f>
        <v>0.463180178800123</v>
      </c>
      <c r="J3" s="1">
        <f>ACTBND2020!J3</f>
        <v>0.489223415232911</v>
      </c>
      <c r="K3" s="1">
        <f>ACTBND2020!K3</f>
        <v>0</v>
      </c>
      <c r="L3" s="1">
        <f>ACTBND2020!L3</f>
        <v>0.552274273640692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1.04330994599012</v>
      </c>
      <c r="F4" s="1">
        <f>ACTBND2020!F4</f>
        <v>1.04792556173853</v>
      </c>
      <c r="G4" s="1">
        <f>ACTBND2020!G4</f>
        <v>1.20724075338167</v>
      </c>
      <c r="H4" s="1">
        <f>ACTBND2020!H4</f>
        <v>0.699213186953773</v>
      </c>
      <c r="I4" s="1">
        <f>ACTBND2020!I4</f>
        <v>0.777942486890534</v>
      </c>
      <c r="J4" s="1">
        <f>ACTBND2020!J4</f>
        <v>0.581453066854217</v>
      </c>
      <c r="K4" s="1">
        <f>ACTBND2020!K4</f>
        <v>0.183134810838549</v>
      </c>
      <c r="L4" s="1">
        <f>ACTBND2020!L4</f>
        <v>0.270464747586779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0.0416212429891329</v>
      </c>
      <c r="F5" s="1">
        <f>ACTBND2020!F5</f>
        <v>0.04900565706785</v>
      </c>
      <c r="G5" s="1">
        <f>ACTBND2020!G5</f>
        <v>0.04900565706785</v>
      </c>
      <c r="H5" s="1">
        <f>ACTBND2020!H5</f>
        <v>0.04900565706785</v>
      </c>
      <c r="I5" s="1">
        <f>ACTBND2020!I5</f>
        <v>0.04900565706785</v>
      </c>
      <c r="J5" s="1">
        <f>ACTBND2020!J5</f>
        <v>0.04900565706785</v>
      </c>
      <c r="K5" s="1">
        <f>ACTBND2020!K5</f>
        <v>0.0270141843643645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0.252336546381451</v>
      </c>
      <c r="F6" s="1">
        <f>ACTBND2020!F6</f>
        <v>0.252336546381451</v>
      </c>
      <c r="G6" s="1">
        <f>ACTBND2020!G6</f>
        <v>0.252336546381451</v>
      </c>
      <c r="H6" s="1">
        <f>ACTBND2020!H6</f>
        <v>0.252336546381451</v>
      </c>
      <c r="I6" s="1">
        <f>ACTBND2020!I6</f>
        <v>0.252336546381451</v>
      </c>
      <c r="J6" s="1">
        <f>ACTBND2020!J6</f>
        <v>0.26552592462848</v>
      </c>
      <c r="K6" s="1">
        <f>ACTBND2020!K6</f>
        <v>0.227096789978002</v>
      </c>
      <c r="L6" s="1">
        <f>ACTBND2020!L6</f>
        <v>0.303625443558414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0.450764049474248</v>
      </c>
      <c r="F7" s="1">
        <f>ACTBND2020!F7</f>
        <v>0.053086026372867</v>
      </c>
      <c r="G7" s="1">
        <f>ACTBND2020!G7</f>
        <v>0</v>
      </c>
      <c r="H7" s="1">
        <f>ACTBND2020!H7</f>
        <v>0.394778524151336</v>
      </c>
      <c r="I7" s="1">
        <f>ACTBND2020!I7</f>
        <v>0</v>
      </c>
      <c r="J7" s="1">
        <f>ACTBND2020!J7</f>
        <v>0.22264828996961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0.450764049474248</v>
      </c>
      <c r="F8" s="1">
        <f>ACTBND2020!F8</f>
        <v>0.053086026372867</v>
      </c>
      <c r="G8" s="1">
        <f>ACTBND2020!G8</f>
        <v>0</v>
      </c>
      <c r="H8" s="1">
        <f>ACTBND2020!H8</f>
        <v>0.394778524151336</v>
      </c>
      <c r="I8" s="1">
        <f>ACTBND2020!I8</f>
        <v>0</v>
      </c>
      <c r="J8" s="1">
        <f>ACTBND2020!J8</f>
        <v>0.22264828996961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0.116368237842522</v>
      </c>
      <c r="F9" s="1">
        <f>ACTBND2020!F9</f>
        <v>0</v>
      </c>
      <c r="G9" s="1">
        <f>ACTBND2020!G9</f>
        <v>0.157953471377098</v>
      </c>
      <c r="H9" s="1">
        <f>ACTBND2020!H9</f>
        <v>0.159766026963834</v>
      </c>
      <c r="I9" s="1">
        <f>ACTBND2020!I9</f>
        <v>0.376716769102711</v>
      </c>
      <c r="J9" s="1">
        <f>ACTBND2020!J9</f>
        <v>0.338124889206896</v>
      </c>
      <c r="K9" s="1">
        <f>ACTBND2020!K9</f>
        <v>0.0259958281646782</v>
      </c>
      <c r="L9" s="1">
        <f>ACTBND2020!L9</f>
        <v>0</v>
      </c>
      <c r="P9" s="2" t="s">
        <v>26</v>
      </c>
      <c r="Q9" s="2" t="s">
        <v>27</v>
      </c>
      <c r="R9" s="2">
        <v>2035</v>
      </c>
      <c r="S9" s="2" t="str">
        <f t="shared" ref="S9:S14" si="0">C2</f>
        <v>TB_ELC_AL_BC_01</v>
      </c>
      <c r="T9" s="2"/>
      <c r="U9" s="2">
        <f>I2</f>
        <v>0.04900565706785</v>
      </c>
      <c r="W9">
        <f>U9</f>
        <v>0.04900565706785</v>
      </c>
      <c r="AB9" t="str">
        <f>ACTBND2020!N1</f>
        <v>RP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1.04330994599012</v>
      </c>
      <c r="F10" s="1">
        <f>ACTBND2020!F10</f>
        <v>1.04792556173853</v>
      </c>
      <c r="G10" s="1">
        <f>ACTBND2020!G10</f>
        <v>1.20724075338167</v>
      </c>
      <c r="H10" s="1">
        <f>ACTBND2020!H10</f>
        <v>0.699213186953773</v>
      </c>
      <c r="I10" s="1">
        <f>ACTBND2020!I10</f>
        <v>0.777942486890534</v>
      </c>
      <c r="J10" s="1">
        <f>ACTBND2020!J10</f>
        <v>0.581453066854217</v>
      </c>
      <c r="K10" s="1">
        <f>ACTBND2020!K10</f>
        <v>0.183134810838549</v>
      </c>
      <c r="L10" s="1">
        <f>ACTBND2020!L10</f>
        <v>0.270464747586779</v>
      </c>
      <c r="P10" s="2" t="s">
        <v>26</v>
      </c>
      <c r="Q10" s="2" t="s">
        <v>27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I3</f>
        <v>0.463180178800123</v>
      </c>
      <c r="AA10">
        <f>U10</f>
        <v>0.463180178800123</v>
      </c>
      <c r="AB10" t="str">
        <f t="shared" ref="AB10:AB16" si="2">AB9</f>
        <v>RP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0.116368237842522</v>
      </c>
      <c r="F11" s="1">
        <f>ACTBND2020!F11</f>
        <v>0</v>
      </c>
      <c r="G11" s="1">
        <f>ACTBND2020!G11</f>
        <v>0.157953471377098</v>
      </c>
      <c r="H11" s="1">
        <f>ACTBND2020!H11</f>
        <v>0.159766026963834</v>
      </c>
      <c r="I11" s="1">
        <f>ACTBND2020!I11</f>
        <v>0.376716769102711</v>
      </c>
      <c r="J11" s="1">
        <f>ACTBND2020!J11</f>
        <v>0.338124889206896</v>
      </c>
      <c r="K11" s="1">
        <f>ACTBND2020!K11</f>
        <v>0.0259958281646782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I4</f>
        <v>0.777942486890534</v>
      </c>
      <c r="Z11">
        <f>V11</f>
        <v>0.777942486890534</v>
      </c>
      <c r="AB11" t="str">
        <f t="shared" si="2"/>
        <v>RP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0.252336546381451</v>
      </c>
      <c r="F12" s="1">
        <f>ACTBND2020!F12</f>
        <v>0.252336546381451</v>
      </c>
      <c r="G12" s="1">
        <f>ACTBND2020!G12</f>
        <v>0.252336546381451</v>
      </c>
      <c r="H12" s="1">
        <f>ACTBND2020!H12</f>
        <v>0.252336546381451</v>
      </c>
      <c r="I12" s="1">
        <f>ACTBND2020!I12</f>
        <v>0.252336546381451</v>
      </c>
      <c r="J12" s="1">
        <f>ACTBND2020!J12</f>
        <v>0.26552592462848</v>
      </c>
      <c r="K12" s="1">
        <f>ACTBND2020!K12</f>
        <v>0.227096789978002</v>
      </c>
      <c r="L12" s="1">
        <f>ACTBND2020!L12</f>
        <v>0.303625443558414</v>
      </c>
      <c r="P12" s="2" t="s">
        <v>26</v>
      </c>
      <c r="Q12" s="2" t="s">
        <v>27</v>
      </c>
      <c r="R12" s="2">
        <f t="shared" si="1"/>
        <v>2035</v>
      </c>
      <c r="S12" s="2" t="s">
        <v>28</v>
      </c>
      <c r="T12" s="2"/>
      <c r="U12" s="2"/>
      <c r="AB12" t="str">
        <f t="shared" si="2"/>
        <v>RP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0.0832194110965429</v>
      </c>
      <c r="F13" s="1">
        <f>ACTBND2020!F13</f>
        <v>0.0842776926249382</v>
      </c>
      <c r="G13" s="1">
        <f>ACTBND2020!G13</f>
        <v>0.0842776926249382</v>
      </c>
      <c r="H13" s="1">
        <f>ACTBND2020!H13</f>
        <v>0.0842776926249382</v>
      </c>
      <c r="I13" s="1">
        <f>ACTBND2020!I13</f>
        <v>0.463180178800123</v>
      </c>
      <c r="J13" s="1">
        <f>ACTBND2020!J13</f>
        <v>0.489223415232911</v>
      </c>
      <c r="K13" s="1">
        <f>ACTBND2020!K13</f>
        <v>0</v>
      </c>
      <c r="L13" s="1">
        <f>ACTBND2020!L13</f>
        <v>0.552274273640692</v>
      </c>
      <c r="P13" s="2" t="s">
        <v>26</v>
      </c>
      <c r="Q13" s="2" t="s">
        <v>27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I6</f>
        <v>0.252336546381451</v>
      </c>
      <c r="AA13">
        <f>X13</f>
        <v>0.252336546381451</v>
      </c>
      <c r="AB13" t="str">
        <f t="shared" si="2"/>
        <v>RP</v>
      </c>
    </row>
    <row r="14" spans="16:28">
      <c r="P14" s="2" t="s">
        <v>26</v>
      </c>
      <c r="Q14" s="2" t="s">
        <v>27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I7</f>
        <v>0</v>
      </c>
      <c r="Y14">
        <f>X14</f>
        <v>0</v>
      </c>
      <c r="AB14" t="str">
        <f t="shared" si="2"/>
        <v>RP</v>
      </c>
    </row>
    <row r="15" spans="16:28">
      <c r="P15" s="2" t="s">
        <v>26</v>
      </c>
      <c r="Q15" s="2" t="s">
        <v>27</v>
      </c>
      <c r="R15" s="2">
        <f t="shared" si="1"/>
        <v>2035</v>
      </c>
      <c r="S15" s="2" t="s">
        <v>28</v>
      </c>
      <c r="T15" s="2"/>
      <c r="U15" s="2"/>
      <c r="AB15" t="str">
        <f t="shared" si="2"/>
        <v>RP</v>
      </c>
    </row>
    <row r="16" spans="16:28">
      <c r="P16" s="2" t="s">
        <v>26</v>
      </c>
      <c r="Q16" s="2" t="s">
        <v>27</v>
      </c>
      <c r="R16" s="2">
        <f t="shared" si="1"/>
        <v>2035</v>
      </c>
      <c r="S16" s="2" t="str">
        <f>C9</f>
        <v>TB_ELC_QU_ON_01</v>
      </c>
      <c r="T16" s="2"/>
      <c r="U16" s="2"/>
      <c r="Y16">
        <f>I9</f>
        <v>0.376716769102711</v>
      </c>
      <c r="Z16">
        <f>Y16</f>
        <v>0.376716769102711</v>
      </c>
      <c r="AB16" t="str">
        <f t="shared" si="2"/>
        <v>RP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0.0416212429891329</v>
      </c>
      <c r="F2" s="1">
        <f>ACTBND2020!F2</f>
        <v>0.04900565706785</v>
      </c>
      <c r="G2" s="1">
        <f>ACTBND2020!G2</f>
        <v>0.04900565706785</v>
      </c>
      <c r="H2" s="1">
        <f>ACTBND2020!H2</f>
        <v>0.04900565706785</v>
      </c>
      <c r="I2" s="1">
        <f>ACTBND2020!I2</f>
        <v>0.04900565706785</v>
      </c>
      <c r="J2" s="1">
        <f>ACTBND2020!J2</f>
        <v>0.04900565706785</v>
      </c>
      <c r="K2" s="1">
        <f>ACTBND2020!K2</f>
        <v>0.0270141843643645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0.0832194110965429</v>
      </c>
      <c r="F3" s="1">
        <f>ACTBND2020!F3</f>
        <v>0.0842776926249382</v>
      </c>
      <c r="G3" s="1">
        <f>ACTBND2020!G3</f>
        <v>0.0842776926249382</v>
      </c>
      <c r="H3" s="1">
        <f>ACTBND2020!H3</f>
        <v>0.0842776926249382</v>
      </c>
      <c r="I3" s="1">
        <f>ACTBND2020!I3</f>
        <v>0.463180178800123</v>
      </c>
      <c r="J3" s="1">
        <f>ACTBND2020!J3</f>
        <v>0.489223415232911</v>
      </c>
      <c r="K3" s="1">
        <f>ACTBND2020!K3</f>
        <v>0</v>
      </c>
      <c r="L3" s="1">
        <f>ACTBND2020!L3</f>
        <v>0.552274273640692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1.04330994599012</v>
      </c>
      <c r="F4" s="1">
        <f>ACTBND2020!F4</f>
        <v>1.04792556173853</v>
      </c>
      <c r="G4" s="1">
        <f>ACTBND2020!G4</f>
        <v>1.20724075338167</v>
      </c>
      <c r="H4" s="1">
        <f>ACTBND2020!H4</f>
        <v>0.699213186953773</v>
      </c>
      <c r="I4" s="1">
        <f>ACTBND2020!I4</f>
        <v>0.777942486890534</v>
      </c>
      <c r="J4" s="1">
        <f>ACTBND2020!J4</f>
        <v>0.581453066854217</v>
      </c>
      <c r="K4" s="1">
        <f>ACTBND2020!K4</f>
        <v>0.183134810838549</v>
      </c>
      <c r="L4" s="1">
        <f>ACTBND2020!L4</f>
        <v>0.270464747586779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0.0416212429891329</v>
      </c>
      <c r="F5" s="1">
        <f>ACTBND2020!F5</f>
        <v>0.04900565706785</v>
      </c>
      <c r="G5" s="1">
        <f>ACTBND2020!G5</f>
        <v>0.04900565706785</v>
      </c>
      <c r="H5" s="1">
        <f>ACTBND2020!H5</f>
        <v>0.04900565706785</v>
      </c>
      <c r="I5" s="1">
        <f>ACTBND2020!I5</f>
        <v>0.04900565706785</v>
      </c>
      <c r="J5" s="1">
        <f>ACTBND2020!J5</f>
        <v>0.04900565706785</v>
      </c>
      <c r="K5" s="1">
        <f>ACTBND2020!K5</f>
        <v>0.0270141843643645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0.252336546381451</v>
      </c>
      <c r="F6" s="1">
        <f>ACTBND2020!F6</f>
        <v>0.252336546381451</v>
      </c>
      <c r="G6" s="1">
        <f>ACTBND2020!G6</f>
        <v>0.252336546381451</v>
      </c>
      <c r="H6" s="1">
        <f>ACTBND2020!H6</f>
        <v>0.252336546381451</v>
      </c>
      <c r="I6" s="1">
        <f>ACTBND2020!I6</f>
        <v>0.252336546381451</v>
      </c>
      <c r="J6" s="1">
        <f>ACTBND2020!J6</f>
        <v>0.26552592462848</v>
      </c>
      <c r="K6" s="1">
        <f>ACTBND2020!K6</f>
        <v>0.227096789978002</v>
      </c>
      <c r="L6" s="1">
        <f>ACTBND2020!L6</f>
        <v>0.303625443558414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0.450764049474248</v>
      </c>
      <c r="F7" s="1">
        <f>ACTBND2020!F7</f>
        <v>0.053086026372867</v>
      </c>
      <c r="G7" s="1">
        <f>ACTBND2020!G7</f>
        <v>0</v>
      </c>
      <c r="H7" s="1">
        <f>ACTBND2020!H7</f>
        <v>0.394778524151336</v>
      </c>
      <c r="I7" s="1">
        <f>ACTBND2020!I7</f>
        <v>0</v>
      </c>
      <c r="J7" s="1">
        <f>ACTBND2020!J7</f>
        <v>0.22264828996961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0.450764049474248</v>
      </c>
      <c r="F8" s="1">
        <f>ACTBND2020!F8</f>
        <v>0.053086026372867</v>
      </c>
      <c r="G8" s="1">
        <f>ACTBND2020!G8</f>
        <v>0</v>
      </c>
      <c r="H8" s="1">
        <f>ACTBND2020!H8</f>
        <v>0.394778524151336</v>
      </c>
      <c r="I8" s="1">
        <f>ACTBND2020!I8</f>
        <v>0</v>
      </c>
      <c r="J8" s="1">
        <f>ACTBND2020!J8</f>
        <v>0.22264828996961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0.116368237842522</v>
      </c>
      <c r="F9" s="1">
        <f>ACTBND2020!F9</f>
        <v>0</v>
      </c>
      <c r="G9" s="1">
        <f>ACTBND2020!G9</f>
        <v>0.157953471377098</v>
      </c>
      <c r="H9" s="1">
        <f>ACTBND2020!H9</f>
        <v>0.159766026963834</v>
      </c>
      <c r="I9" s="1">
        <f>ACTBND2020!I9</f>
        <v>0.376716769102711</v>
      </c>
      <c r="J9" s="1">
        <f>ACTBND2020!J9</f>
        <v>0.338124889206896</v>
      </c>
      <c r="K9" s="1">
        <f>ACTBND2020!K9</f>
        <v>0.0259958281646782</v>
      </c>
      <c r="L9" s="1">
        <f>ACTBND2020!L9</f>
        <v>0</v>
      </c>
      <c r="P9" s="2" t="s">
        <v>26</v>
      </c>
      <c r="Q9" s="2" t="s">
        <v>27</v>
      </c>
      <c r="R9" s="2">
        <v>2040</v>
      </c>
      <c r="S9" s="2" t="str">
        <f t="shared" ref="S9:S14" si="0">C2</f>
        <v>TB_ELC_AL_BC_01</v>
      </c>
      <c r="T9" s="2"/>
      <c r="U9" s="2">
        <f>J2</f>
        <v>0.04900565706785</v>
      </c>
      <c r="W9">
        <f>U9</f>
        <v>0.04900565706785</v>
      </c>
      <c r="AB9" t="str">
        <f>ACTBND2020!N1</f>
        <v>RP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1.04330994599012</v>
      </c>
      <c r="F10" s="1">
        <f>ACTBND2020!F10</f>
        <v>1.04792556173853</v>
      </c>
      <c r="G10" s="1">
        <f>ACTBND2020!G10</f>
        <v>1.20724075338167</v>
      </c>
      <c r="H10" s="1">
        <f>ACTBND2020!H10</f>
        <v>0.699213186953773</v>
      </c>
      <c r="I10" s="1">
        <f>ACTBND2020!I10</f>
        <v>0.777942486890534</v>
      </c>
      <c r="J10" s="1">
        <f>ACTBND2020!J10</f>
        <v>0.581453066854217</v>
      </c>
      <c r="K10" s="1">
        <f>ACTBND2020!K10</f>
        <v>0.183134810838549</v>
      </c>
      <c r="L10" s="1">
        <f>ACTBND2020!L10</f>
        <v>0.270464747586779</v>
      </c>
      <c r="P10" s="2" t="s">
        <v>26</v>
      </c>
      <c r="Q10" s="2" t="s">
        <v>27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J3</f>
        <v>0.489223415232911</v>
      </c>
      <c r="AA10">
        <f>U10</f>
        <v>0.489223415232911</v>
      </c>
      <c r="AB10" t="str">
        <f t="shared" ref="AB10:AB16" si="2">AB9</f>
        <v>RP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0.116368237842522</v>
      </c>
      <c r="F11" s="1">
        <f>ACTBND2020!F11</f>
        <v>0</v>
      </c>
      <c r="G11" s="1">
        <f>ACTBND2020!G11</f>
        <v>0.157953471377098</v>
      </c>
      <c r="H11" s="1">
        <f>ACTBND2020!H11</f>
        <v>0.159766026963834</v>
      </c>
      <c r="I11" s="1">
        <f>ACTBND2020!I11</f>
        <v>0.376716769102711</v>
      </c>
      <c r="J11" s="1">
        <f>ACTBND2020!J11</f>
        <v>0.338124889206896</v>
      </c>
      <c r="K11" s="1">
        <f>ACTBND2020!K11</f>
        <v>0.0259958281646782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J4</f>
        <v>0.581453066854217</v>
      </c>
      <c r="Z11">
        <f>V11</f>
        <v>0.581453066854217</v>
      </c>
      <c r="AB11" t="str">
        <f t="shared" si="2"/>
        <v>RP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0.252336546381451</v>
      </c>
      <c r="F12" s="1">
        <f>ACTBND2020!F12</f>
        <v>0.252336546381451</v>
      </c>
      <c r="G12" s="1">
        <f>ACTBND2020!G12</f>
        <v>0.252336546381451</v>
      </c>
      <c r="H12" s="1">
        <f>ACTBND2020!H12</f>
        <v>0.252336546381451</v>
      </c>
      <c r="I12" s="1">
        <f>ACTBND2020!I12</f>
        <v>0.252336546381451</v>
      </c>
      <c r="J12" s="1">
        <f>ACTBND2020!J12</f>
        <v>0.26552592462848</v>
      </c>
      <c r="K12" s="1">
        <f>ACTBND2020!K12</f>
        <v>0.227096789978002</v>
      </c>
      <c r="L12" s="1">
        <f>ACTBND2020!L12</f>
        <v>0.303625443558414</v>
      </c>
      <c r="P12" s="2" t="s">
        <v>26</v>
      </c>
      <c r="Q12" s="2" t="s">
        <v>27</v>
      </c>
      <c r="R12" s="2">
        <f t="shared" si="1"/>
        <v>2040</v>
      </c>
      <c r="S12" s="2" t="s">
        <v>28</v>
      </c>
      <c r="T12" s="2"/>
      <c r="U12" s="2"/>
      <c r="AB12" t="str">
        <f t="shared" si="2"/>
        <v>RP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0.0832194110965429</v>
      </c>
      <c r="F13" s="1">
        <f>ACTBND2020!F13</f>
        <v>0.0842776926249382</v>
      </c>
      <c r="G13" s="1">
        <f>ACTBND2020!G13</f>
        <v>0.0842776926249382</v>
      </c>
      <c r="H13" s="1">
        <f>ACTBND2020!H13</f>
        <v>0.0842776926249382</v>
      </c>
      <c r="I13" s="1">
        <f>ACTBND2020!I13</f>
        <v>0.463180178800123</v>
      </c>
      <c r="J13" s="1">
        <f>ACTBND2020!J13</f>
        <v>0.489223415232911</v>
      </c>
      <c r="K13" s="1">
        <f>ACTBND2020!K13</f>
        <v>0</v>
      </c>
      <c r="L13" s="1">
        <f>ACTBND2020!L13</f>
        <v>0.552274273640692</v>
      </c>
      <c r="P13" s="2" t="s">
        <v>26</v>
      </c>
      <c r="Q13" s="2" t="s">
        <v>27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J6</f>
        <v>0.26552592462848</v>
      </c>
      <c r="AA13">
        <f>X13</f>
        <v>0.26552592462848</v>
      </c>
      <c r="AB13" t="str">
        <f t="shared" si="2"/>
        <v>RP</v>
      </c>
    </row>
    <row r="14" spans="16:28">
      <c r="P14" s="2" t="s">
        <v>26</v>
      </c>
      <c r="Q14" s="2" t="s">
        <v>27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J7</f>
        <v>0.22264828996961</v>
      </c>
      <c r="Y14">
        <f>X14</f>
        <v>0.22264828996961</v>
      </c>
      <c r="AB14" t="str">
        <f t="shared" si="2"/>
        <v>RP</v>
      </c>
    </row>
    <row r="15" spans="16:28">
      <c r="P15" s="2" t="s">
        <v>26</v>
      </c>
      <c r="Q15" s="2" t="s">
        <v>27</v>
      </c>
      <c r="R15" s="2">
        <f t="shared" si="1"/>
        <v>2040</v>
      </c>
      <c r="S15" s="2" t="s">
        <v>28</v>
      </c>
      <c r="T15" s="2"/>
      <c r="U15" s="2"/>
      <c r="AB15" t="str">
        <f t="shared" si="2"/>
        <v>RP</v>
      </c>
    </row>
    <row r="16" spans="16:28">
      <c r="P16" s="2" t="s">
        <v>26</v>
      </c>
      <c r="Q16" s="2" t="s">
        <v>27</v>
      </c>
      <c r="R16" s="2">
        <f t="shared" si="1"/>
        <v>2040</v>
      </c>
      <c r="S16" s="2" t="str">
        <f>C9</f>
        <v>TB_ELC_QU_ON_01</v>
      </c>
      <c r="T16" s="2"/>
      <c r="U16" s="2"/>
      <c r="Y16">
        <f>J9</f>
        <v>0.338124889206896</v>
      </c>
      <c r="Z16">
        <f>Y16</f>
        <v>0.338124889206896</v>
      </c>
      <c r="AB16" t="str">
        <f t="shared" si="2"/>
        <v>RP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4" width="12.6666666666667"/>
    <col min="25" max="25" width="10.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0.0416212429891329</v>
      </c>
      <c r="F2" s="1">
        <f>ACTBND2020!F2</f>
        <v>0.04900565706785</v>
      </c>
      <c r="G2" s="1">
        <f>ACTBND2020!G2</f>
        <v>0.04900565706785</v>
      </c>
      <c r="H2" s="1">
        <f>ACTBND2020!H2</f>
        <v>0.04900565706785</v>
      </c>
      <c r="I2" s="1">
        <f>ACTBND2020!I2</f>
        <v>0.04900565706785</v>
      </c>
      <c r="J2" s="1">
        <f>ACTBND2020!J2</f>
        <v>0.04900565706785</v>
      </c>
      <c r="K2" s="1">
        <f>ACTBND2020!K2</f>
        <v>0.0270141843643645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0.0832194110965429</v>
      </c>
      <c r="F3" s="1">
        <f>ACTBND2020!F3</f>
        <v>0.0842776926249382</v>
      </c>
      <c r="G3" s="1">
        <f>ACTBND2020!G3</f>
        <v>0.0842776926249382</v>
      </c>
      <c r="H3" s="1">
        <f>ACTBND2020!H3</f>
        <v>0.0842776926249382</v>
      </c>
      <c r="I3" s="1">
        <f>ACTBND2020!I3</f>
        <v>0.463180178800123</v>
      </c>
      <c r="J3" s="1">
        <f>ACTBND2020!J3</f>
        <v>0.489223415232911</v>
      </c>
      <c r="K3" s="1">
        <f>ACTBND2020!K3</f>
        <v>0</v>
      </c>
      <c r="L3" s="1">
        <f>ACTBND2020!L3</f>
        <v>0.552274273640692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1.04330994599012</v>
      </c>
      <c r="F4" s="1">
        <f>ACTBND2020!F4</f>
        <v>1.04792556173853</v>
      </c>
      <c r="G4" s="1">
        <f>ACTBND2020!G4</f>
        <v>1.20724075338167</v>
      </c>
      <c r="H4" s="1">
        <f>ACTBND2020!H4</f>
        <v>0.699213186953773</v>
      </c>
      <c r="I4" s="1">
        <f>ACTBND2020!I4</f>
        <v>0.777942486890534</v>
      </c>
      <c r="J4" s="1">
        <f>ACTBND2020!J4</f>
        <v>0.581453066854217</v>
      </c>
      <c r="K4" s="1">
        <f>ACTBND2020!K4</f>
        <v>0.183134810838549</v>
      </c>
      <c r="L4" s="1">
        <f>ACTBND2020!L4</f>
        <v>0.270464747586779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0.0416212429891329</v>
      </c>
      <c r="F5" s="1">
        <f>ACTBND2020!F5</f>
        <v>0.04900565706785</v>
      </c>
      <c r="G5" s="1">
        <f>ACTBND2020!G5</f>
        <v>0.04900565706785</v>
      </c>
      <c r="H5" s="1">
        <f>ACTBND2020!H5</f>
        <v>0.04900565706785</v>
      </c>
      <c r="I5" s="1">
        <f>ACTBND2020!I5</f>
        <v>0.04900565706785</v>
      </c>
      <c r="J5" s="1">
        <f>ACTBND2020!J5</f>
        <v>0.04900565706785</v>
      </c>
      <c r="K5" s="1">
        <f>ACTBND2020!K5</f>
        <v>0.0270141843643645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0.252336546381451</v>
      </c>
      <c r="F6" s="1">
        <f>ACTBND2020!F6</f>
        <v>0.252336546381451</v>
      </c>
      <c r="G6" s="1">
        <f>ACTBND2020!G6</f>
        <v>0.252336546381451</v>
      </c>
      <c r="H6" s="1">
        <f>ACTBND2020!H6</f>
        <v>0.252336546381451</v>
      </c>
      <c r="I6" s="1">
        <f>ACTBND2020!I6</f>
        <v>0.252336546381451</v>
      </c>
      <c r="J6" s="1">
        <f>ACTBND2020!J6</f>
        <v>0.26552592462848</v>
      </c>
      <c r="K6" s="1">
        <f>ACTBND2020!K6</f>
        <v>0.227096789978002</v>
      </c>
      <c r="L6" s="1">
        <f>ACTBND2020!L6</f>
        <v>0.303625443558414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0.450764049474248</v>
      </c>
      <c r="F7" s="1">
        <f>ACTBND2020!F7</f>
        <v>0.053086026372867</v>
      </c>
      <c r="G7" s="1">
        <f>ACTBND2020!G7</f>
        <v>0</v>
      </c>
      <c r="H7" s="1">
        <f>ACTBND2020!H7</f>
        <v>0.394778524151336</v>
      </c>
      <c r="I7" s="1">
        <f>ACTBND2020!I7</f>
        <v>0</v>
      </c>
      <c r="J7" s="1">
        <f>ACTBND2020!J7</f>
        <v>0.22264828996961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0.450764049474248</v>
      </c>
      <c r="F8" s="1">
        <f>ACTBND2020!F8</f>
        <v>0.053086026372867</v>
      </c>
      <c r="G8" s="1">
        <f>ACTBND2020!G8</f>
        <v>0</v>
      </c>
      <c r="H8" s="1">
        <f>ACTBND2020!H8</f>
        <v>0.394778524151336</v>
      </c>
      <c r="I8" s="1">
        <f>ACTBND2020!I8</f>
        <v>0</v>
      </c>
      <c r="J8" s="1">
        <f>ACTBND2020!J8</f>
        <v>0.22264828996961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0.116368237842522</v>
      </c>
      <c r="F9" s="1">
        <f>ACTBND2020!F9</f>
        <v>0</v>
      </c>
      <c r="G9" s="1">
        <f>ACTBND2020!G9</f>
        <v>0.157953471377098</v>
      </c>
      <c r="H9" s="1">
        <f>ACTBND2020!H9</f>
        <v>0.159766026963834</v>
      </c>
      <c r="I9" s="1">
        <f>ACTBND2020!I9</f>
        <v>0.376716769102711</v>
      </c>
      <c r="J9" s="1">
        <f>ACTBND2020!J9</f>
        <v>0.338124889206896</v>
      </c>
      <c r="K9" s="1">
        <f>ACTBND2020!K9</f>
        <v>0.0259958281646782</v>
      </c>
      <c r="L9" s="1">
        <f>ACTBND2020!L9</f>
        <v>0</v>
      </c>
      <c r="P9" s="2" t="s">
        <v>26</v>
      </c>
      <c r="Q9" s="2" t="s">
        <v>27</v>
      </c>
      <c r="R9" s="2">
        <v>2045</v>
      </c>
      <c r="S9" s="2" t="str">
        <f t="shared" ref="S9:S14" si="0">C2</f>
        <v>TB_ELC_AL_BC_01</v>
      </c>
      <c r="T9" s="2"/>
      <c r="U9" s="2">
        <f>K2</f>
        <v>0.0270141843643645</v>
      </c>
      <c r="W9">
        <f>U9</f>
        <v>0.0270141843643645</v>
      </c>
      <c r="AB9" t="str">
        <f>ACTBND2020!N1</f>
        <v>RP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1.04330994599012</v>
      </c>
      <c r="F10" s="1">
        <f>ACTBND2020!F10</f>
        <v>1.04792556173853</v>
      </c>
      <c r="G10" s="1">
        <f>ACTBND2020!G10</f>
        <v>1.20724075338167</v>
      </c>
      <c r="H10" s="1">
        <f>ACTBND2020!H10</f>
        <v>0.699213186953773</v>
      </c>
      <c r="I10" s="1">
        <f>ACTBND2020!I10</f>
        <v>0.777942486890534</v>
      </c>
      <c r="J10" s="1">
        <f>ACTBND2020!J10</f>
        <v>0.581453066854217</v>
      </c>
      <c r="K10" s="1">
        <f>ACTBND2020!K10</f>
        <v>0.183134810838549</v>
      </c>
      <c r="L10" s="1">
        <f>ACTBND2020!L10</f>
        <v>0.270464747586779</v>
      </c>
      <c r="P10" s="2" t="s">
        <v>26</v>
      </c>
      <c r="Q10" s="2" t="s">
        <v>27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K3</f>
        <v>0</v>
      </c>
      <c r="AA10">
        <f>U10</f>
        <v>0</v>
      </c>
      <c r="AB10" t="str">
        <f t="shared" ref="AB10:AB16" si="2">AB9</f>
        <v>RP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0.116368237842522</v>
      </c>
      <c r="F11" s="1">
        <f>ACTBND2020!F11</f>
        <v>0</v>
      </c>
      <c r="G11" s="1">
        <f>ACTBND2020!G11</f>
        <v>0.157953471377098</v>
      </c>
      <c r="H11" s="1">
        <f>ACTBND2020!H11</f>
        <v>0.159766026963834</v>
      </c>
      <c r="I11" s="1">
        <f>ACTBND2020!I11</f>
        <v>0.376716769102711</v>
      </c>
      <c r="J11" s="1">
        <f>ACTBND2020!J11</f>
        <v>0.338124889206896</v>
      </c>
      <c r="K11" s="1">
        <f>ACTBND2020!K11</f>
        <v>0.0259958281646782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K4</f>
        <v>0.183134810838549</v>
      </c>
      <c r="Z11">
        <f>V11</f>
        <v>0.183134810838549</v>
      </c>
      <c r="AB11" t="str">
        <f t="shared" si="2"/>
        <v>RP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0.252336546381451</v>
      </c>
      <c r="F12" s="1">
        <f>ACTBND2020!F12</f>
        <v>0.252336546381451</v>
      </c>
      <c r="G12" s="1">
        <f>ACTBND2020!G12</f>
        <v>0.252336546381451</v>
      </c>
      <c r="H12" s="1">
        <f>ACTBND2020!H12</f>
        <v>0.252336546381451</v>
      </c>
      <c r="I12" s="1">
        <f>ACTBND2020!I12</f>
        <v>0.252336546381451</v>
      </c>
      <c r="J12" s="1">
        <f>ACTBND2020!J12</f>
        <v>0.26552592462848</v>
      </c>
      <c r="K12" s="1">
        <f>ACTBND2020!K12</f>
        <v>0.227096789978002</v>
      </c>
      <c r="L12" s="1">
        <f>ACTBND2020!L12</f>
        <v>0.303625443558414</v>
      </c>
      <c r="P12" s="2" t="s">
        <v>26</v>
      </c>
      <c r="Q12" s="2" t="s">
        <v>27</v>
      </c>
      <c r="R12" s="2">
        <f t="shared" si="1"/>
        <v>2045</v>
      </c>
      <c r="S12" s="2" t="s">
        <v>28</v>
      </c>
      <c r="T12" s="2"/>
      <c r="U12" s="2"/>
      <c r="AB12" t="str">
        <f t="shared" si="2"/>
        <v>RP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0.0832194110965429</v>
      </c>
      <c r="F13" s="1">
        <f>ACTBND2020!F13</f>
        <v>0.0842776926249382</v>
      </c>
      <c r="G13" s="1">
        <f>ACTBND2020!G13</f>
        <v>0.0842776926249382</v>
      </c>
      <c r="H13" s="1">
        <f>ACTBND2020!H13</f>
        <v>0.0842776926249382</v>
      </c>
      <c r="I13" s="1">
        <f>ACTBND2020!I13</f>
        <v>0.463180178800123</v>
      </c>
      <c r="J13" s="1">
        <f>ACTBND2020!J13</f>
        <v>0.489223415232911</v>
      </c>
      <c r="K13" s="1">
        <f>ACTBND2020!K13</f>
        <v>0</v>
      </c>
      <c r="L13" s="1">
        <f>ACTBND2020!L13</f>
        <v>0.552274273640692</v>
      </c>
      <c r="P13" s="2" t="s">
        <v>26</v>
      </c>
      <c r="Q13" s="2" t="s">
        <v>27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K6</f>
        <v>0.227096789978002</v>
      </c>
      <c r="AA13">
        <f>X13</f>
        <v>0.227096789978002</v>
      </c>
      <c r="AB13" t="str">
        <f t="shared" si="2"/>
        <v>RP</v>
      </c>
    </row>
    <row r="14" spans="16:28">
      <c r="P14" s="2" t="s">
        <v>26</v>
      </c>
      <c r="Q14" s="2" t="s">
        <v>27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K7</f>
        <v>0</v>
      </c>
      <c r="Y14">
        <f>X14</f>
        <v>0</v>
      </c>
      <c r="AB14" t="str">
        <f t="shared" si="2"/>
        <v>RP</v>
      </c>
    </row>
    <row r="15" spans="16:28">
      <c r="P15" s="2" t="s">
        <v>26</v>
      </c>
      <c r="Q15" s="2" t="s">
        <v>27</v>
      </c>
      <c r="R15" s="2">
        <f t="shared" si="1"/>
        <v>2045</v>
      </c>
      <c r="S15" s="2" t="s">
        <v>28</v>
      </c>
      <c r="T15" s="2"/>
      <c r="U15" s="2"/>
      <c r="AB15" t="str">
        <f t="shared" si="2"/>
        <v>RP</v>
      </c>
    </row>
    <row r="16" spans="16:28">
      <c r="P16" s="2" t="s">
        <v>26</v>
      </c>
      <c r="Q16" s="2" t="s">
        <v>27</v>
      </c>
      <c r="R16" s="2">
        <f t="shared" si="1"/>
        <v>2045</v>
      </c>
      <c r="S16" s="2" t="str">
        <f>C9</f>
        <v>TB_ELC_QU_ON_01</v>
      </c>
      <c r="T16" s="2"/>
      <c r="U16" s="2"/>
      <c r="Y16">
        <f>K9</f>
        <v>0.0259958281646782</v>
      </c>
      <c r="Z16">
        <f>Y16</f>
        <v>0.0259958281646782</v>
      </c>
      <c r="AB16" t="str">
        <f t="shared" si="2"/>
        <v>RP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L1" workbookViewId="0">
      <selection activeCell="S20" sqref="S20"/>
    </sheetView>
  </sheetViews>
  <sheetFormatPr defaultColWidth="9" defaultRowHeight="15.5"/>
  <cols>
    <col min="3" max="3" width="19" customWidth="1"/>
    <col min="5" max="1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0.0416212429891329</v>
      </c>
      <c r="F2" s="1">
        <f>ACTBND2020!F2</f>
        <v>0.04900565706785</v>
      </c>
      <c r="G2" s="1">
        <f>ACTBND2020!G2</f>
        <v>0.04900565706785</v>
      </c>
      <c r="H2" s="1">
        <f>ACTBND2020!H2</f>
        <v>0.04900565706785</v>
      </c>
      <c r="I2" s="1">
        <f>ACTBND2020!I2</f>
        <v>0.04900565706785</v>
      </c>
      <c r="J2" s="1">
        <f>ACTBND2020!J2</f>
        <v>0.04900565706785</v>
      </c>
      <c r="K2" s="1">
        <f>ACTBND2020!K2</f>
        <v>0.0270141843643645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0.0832194110965429</v>
      </c>
      <c r="F3" s="1">
        <f>ACTBND2020!F3</f>
        <v>0.0842776926249382</v>
      </c>
      <c r="G3" s="1">
        <f>ACTBND2020!G3</f>
        <v>0.0842776926249382</v>
      </c>
      <c r="H3" s="1">
        <f>ACTBND2020!H3</f>
        <v>0.0842776926249382</v>
      </c>
      <c r="I3" s="1">
        <f>ACTBND2020!I3</f>
        <v>0.463180178800123</v>
      </c>
      <c r="J3" s="1">
        <f>ACTBND2020!J3</f>
        <v>0.489223415232911</v>
      </c>
      <c r="K3" s="1">
        <f>ACTBND2020!K3</f>
        <v>0</v>
      </c>
      <c r="L3" s="1">
        <f>ACTBND2020!L3</f>
        <v>0.552274273640692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1.04330994599012</v>
      </c>
      <c r="F4" s="1">
        <f>ACTBND2020!F4</f>
        <v>1.04792556173853</v>
      </c>
      <c r="G4" s="1">
        <f>ACTBND2020!G4</f>
        <v>1.20724075338167</v>
      </c>
      <c r="H4" s="1">
        <f>ACTBND2020!H4</f>
        <v>0.699213186953773</v>
      </c>
      <c r="I4" s="1">
        <f>ACTBND2020!I4</f>
        <v>0.777942486890534</v>
      </c>
      <c r="J4" s="1">
        <f>ACTBND2020!J4</f>
        <v>0.581453066854217</v>
      </c>
      <c r="K4" s="1">
        <f>ACTBND2020!K4</f>
        <v>0.183134810838549</v>
      </c>
      <c r="L4" s="1">
        <f>ACTBND2020!L4</f>
        <v>0.270464747586779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0.0416212429891329</v>
      </c>
      <c r="F5" s="1">
        <f>ACTBND2020!F5</f>
        <v>0.04900565706785</v>
      </c>
      <c r="G5" s="1">
        <f>ACTBND2020!G5</f>
        <v>0.04900565706785</v>
      </c>
      <c r="H5" s="1">
        <f>ACTBND2020!H5</f>
        <v>0.04900565706785</v>
      </c>
      <c r="I5" s="1">
        <f>ACTBND2020!I5</f>
        <v>0.04900565706785</v>
      </c>
      <c r="J5" s="1">
        <f>ACTBND2020!J5</f>
        <v>0.04900565706785</v>
      </c>
      <c r="K5" s="1">
        <f>ACTBND2020!K5</f>
        <v>0.0270141843643645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0.252336546381451</v>
      </c>
      <c r="F6" s="1">
        <f>ACTBND2020!F6</f>
        <v>0.252336546381451</v>
      </c>
      <c r="G6" s="1">
        <f>ACTBND2020!G6</f>
        <v>0.252336546381451</v>
      </c>
      <c r="H6" s="1">
        <f>ACTBND2020!H6</f>
        <v>0.252336546381451</v>
      </c>
      <c r="I6" s="1">
        <f>ACTBND2020!I6</f>
        <v>0.252336546381451</v>
      </c>
      <c r="J6" s="1">
        <f>ACTBND2020!J6</f>
        <v>0.26552592462848</v>
      </c>
      <c r="K6" s="1">
        <f>ACTBND2020!K6</f>
        <v>0.227096789978002</v>
      </c>
      <c r="L6" s="1">
        <f>ACTBND2020!L6</f>
        <v>0.303625443558414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0.450764049474248</v>
      </c>
      <c r="F7" s="1">
        <f>ACTBND2020!F7</f>
        <v>0.053086026372867</v>
      </c>
      <c r="G7" s="1">
        <f>ACTBND2020!G7</f>
        <v>0</v>
      </c>
      <c r="H7" s="1">
        <f>ACTBND2020!H7</f>
        <v>0.394778524151336</v>
      </c>
      <c r="I7" s="1">
        <f>ACTBND2020!I7</f>
        <v>0</v>
      </c>
      <c r="J7" s="1">
        <f>ACTBND2020!J7</f>
        <v>0.22264828996961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0.450764049474248</v>
      </c>
      <c r="F8" s="1">
        <f>ACTBND2020!F8</f>
        <v>0.053086026372867</v>
      </c>
      <c r="G8" s="1">
        <f>ACTBND2020!G8</f>
        <v>0</v>
      </c>
      <c r="H8" s="1">
        <f>ACTBND2020!H8</f>
        <v>0.394778524151336</v>
      </c>
      <c r="I8" s="1">
        <f>ACTBND2020!I8</f>
        <v>0</v>
      </c>
      <c r="J8" s="1">
        <f>ACTBND2020!J8</f>
        <v>0.22264828996961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0.116368237842522</v>
      </c>
      <c r="F9" s="1">
        <f>ACTBND2020!F9</f>
        <v>0</v>
      </c>
      <c r="G9" s="1">
        <f>ACTBND2020!G9</f>
        <v>0.157953471377098</v>
      </c>
      <c r="H9" s="1">
        <f>ACTBND2020!H9</f>
        <v>0.159766026963834</v>
      </c>
      <c r="I9" s="1">
        <f>ACTBND2020!I9</f>
        <v>0.376716769102711</v>
      </c>
      <c r="J9" s="1">
        <f>ACTBND2020!J9</f>
        <v>0.338124889206896</v>
      </c>
      <c r="K9" s="1">
        <f>ACTBND2020!K9</f>
        <v>0.0259958281646782</v>
      </c>
      <c r="L9" s="1">
        <f>ACTBND2020!L9</f>
        <v>0</v>
      </c>
      <c r="P9" s="2" t="s">
        <v>26</v>
      </c>
      <c r="Q9" s="2" t="s">
        <v>27</v>
      </c>
      <c r="R9" s="2">
        <v>2050</v>
      </c>
      <c r="S9" s="2" t="str">
        <f t="shared" ref="S9:S14" si="0">C2</f>
        <v>TB_ELC_AL_BC_01</v>
      </c>
      <c r="T9" s="2"/>
      <c r="U9" s="2">
        <f>L2</f>
        <v>0</v>
      </c>
      <c r="W9">
        <f>U9</f>
        <v>0</v>
      </c>
      <c r="AB9" t="str">
        <f>ACTBND2020!N1</f>
        <v>RP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1.04330994599012</v>
      </c>
      <c r="F10" s="1">
        <f>ACTBND2020!F10</f>
        <v>1.04792556173853</v>
      </c>
      <c r="G10" s="1">
        <f>ACTBND2020!G10</f>
        <v>1.20724075338167</v>
      </c>
      <c r="H10" s="1">
        <f>ACTBND2020!H10</f>
        <v>0.699213186953773</v>
      </c>
      <c r="I10" s="1">
        <f>ACTBND2020!I10</f>
        <v>0.777942486890534</v>
      </c>
      <c r="J10" s="1">
        <f>ACTBND2020!J10</f>
        <v>0.581453066854217</v>
      </c>
      <c r="K10" s="1">
        <f>ACTBND2020!K10</f>
        <v>0.183134810838549</v>
      </c>
      <c r="L10" s="1">
        <f>ACTBND2020!L10</f>
        <v>0.270464747586779</v>
      </c>
      <c r="P10" s="2" t="s">
        <v>26</v>
      </c>
      <c r="Q10" s="2" t="s">
        <v>27</v>
      </c>
      <c r="R10" s="2">
        <f t="shared" ref="R10:R16" si="1">R9</f>
        <v>2050</v>
      </c>
      <c r="S10" s="2" t="str">
        <f t="shared" si="0"/>
        <v>TB_ELC_SA_AL_01</v>
      </c>
      <c r="T10" s="2"/>
      <c r="U10" s="2">
        <f>L3</f>
        <v>0.552274273640692</v>
      </c>
      <c r="AA10">
        <f>U10</f>
        <v>0.552274273640692</v>
      </c>
      <c r="AB10" t="str">
        <f t="shared" ref="AB10:AB16" si="2">AB9</f>
        <v>RP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0.116368237842522</v>
      </c>
      <c r="F11" s="1">
        <f>ACTBND2020!F11</f>
        <v>0</v>
      </c>
      <c r="G11" s="1">
        <f>ACTBND2020!G11</f>
        <v>0.157953471377098</v>
      </c>
      <c r="H11" s="1">
        <f>ACTBND2020!H11</f>
        <v>0.159766026963834</v>
      </c>
      <c r="I11" s="1">
        <f>ACTBND2020!I11</f>
        <v>0.376716769102711</v>
      </c>
      <c r="J11" s="1">
        <f>ACTBND2020!J11</f>
        <v>0.338124889206896</v>
      </c>
      <c r="K11" s="1">
        <f>ACTBND2020!K11</f>
        <v>0.0259958281646782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2050</v>
      </c>
      <c r="S11" s="2" t="str">
        <f t="shared" si="0"/>
        <v>TB_ELC_AT_QU_01</v>
      </c>
      <c r="T11" s="2"/>
      <c r="U11" s="2"/>
      <c r="V11">
        <f>L4</f>
        <v>0.270464747586779</v>
      </c>
      <c r="Z11">
        <f>V11</f>
        <v>0.270464747586779</v>
      </c>
      <c r="AB11" t="str">
        <f t="shared" si="2"/>
        <v>RP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0.252336546381451</v>
      </c>
      <c r="F12" s="1">
        <f>ACTBND2020!F12</f>
        <v>0.252336546381451</v>
      </c>
      <c r="G12" s="1">
        <f>ACTBND2020!G12</f>
        <v>0.252336546381451</v>
      </c>
      <c r="H12" s="1">
        <f>ACTBND2020!H12</f>
        <v>0.252336546381451</v>
      </c>
      <c r="I12" s="1">
        <f>ACTBND2020!I12</f>
        <v>0.252336546381451</v>
      </c>
      <c r="J12" s="1">
        <f>ACTBND2020!J12</f>
        <v>0.26552592462848</v>
      </c>
      <c r="K12" s="1">
        <f>ACTBND2020!K12</f>
        <v>0.227096789978002</v>
      </c>
      <c r="L12" s="1">
        <f>ACTBND2020!L12</f>
        <v>0.303625443558414</v>
      </c>
      <c r="P12" s="2" t="s">
        <v>26</v>
      </c>
      <c r="Q12" s="2" t="s">
        <v>27</v>
      </c>
      <c r="R12" s="2">
        <f t="shared" si="1"/>
        <v>2050</v>
      </c>
      <c r="S12" s="2" t="s">
        <v>28</v>
      </c>
      <c r="T12" s="2"/>
      <c r="U12" s="2"/>
      <c r="AB12" t="str">
        <f t="shared" si="2"/>
        <v>RP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0.0832194110965429</v>
      </c>
      <c r="F13" s="1">
        <f>ACTBND2020!F13</f>
        <v>0.0842776926249382</v>
      </c>
      <c r="G13" s="1">
        <f>ACTBND2020!G13</f>
        <v>0.0842776926249382</v>
      </c>
      <c r="H13" s="1">
        <f>ACTBND2020!H13</f>
        <v>0.0842776926249382</v>
      </c>
      <c r="I13" s="1">
        <f>ACTBND2020!I13</f>
        <v>0.463180178800123</v>
      </c>
      <c r="J13" s="1">
        <f>ACTBND2020!J13</f>
        <v>0.489223415232911</v>
      </c>
      <c r="K13" s="1">
        <f>ACTBND2020!K13</f>
        <v>0</v>
      </c>
      <c r="L13" s="1">
        <f>ACTBND2020!L13</f>
        <v>0.552274273640692</v>
      </c>
      <c r="P13" s="2" t="s">
        <v>26</v>
      </c>
      <c r="Q13" s="2" t="s">
        <v>27</v>
      </c>
      <c r="R13" s="2">
        <f t="shared" si="1"/>
        <v>2050</v>
      </c>
      <c r="S13" s="2" t="str">
        <f t="shared" si="0"/>
        <v>TB_ELC_MA_SA_01</v>
      </c>
      <c r="T13" s="2"/>
      <c r="U13" s="2"/>
      <c r="X13">
        <f>L6</f>
        <v>0.303625443558414</v>
      </c>
      <c r="AA13">
        <f>X13</f>
        <v>0.303625443558414</v>
      </c>
      <c r="AB13" t="str">
        <f t="shared" si="2"/>
        <v>RP</v>
      </c>
    </row>
    <row r="14" spans="16:28">
      <c r="P14" s="2" t="s">
        <v>26</v>
      </c>
      <c r="Q14" s="2" t="s">
        <v>27</v>
      </c>
      <c r="R14" s="2">
        <f t="shared" si="1"/>
        <v>2050</v>
      </c>
      <c r="S14" s="2" t="str">
        <f t="shared" si="0"/>
        <v>TB_ELC_ON_MA_01</v>
      </c>
      <c r="T14" s="2"/>
      <c r="U14" s="2"/>
      <c r="X14">
        <f>L7</f>
        <v>0</v>
      </c>
      <c r="Y14">
        <f>X14</f>
        <v>0</v>
      </c>
      <c r="AB14" t="str">
        <f t="shared" si="2"/>
        <v>RP</v>
      </c>
    </row>
    <row r="15" spans="16:28">
      <c r="P15" s="2" t="s">
        <v>26</v>
      </c>
      <c r="Q15" s="2" t="s">
        <v>27</v>
      </c>
      <c r="R15" s="2">
        <f t="shared" si="1"/>
        <v>2050</v>
      </c>
      <c r="S15" s="2" t="s">
        <v>28</v>
      </c>
      <c r="T15" s="2"/>
      <c r="U15" s="2"/>
      <c r="AB15" t="str">
        <f t="shared" si="2"/>
        <v>RP</v>
      </c>
    </row>
    <row r="16" spans="16:28">
      <c r="P16" s="2" t="s">
        <v>26</v>
      </c>
      <c r="Q16" s="2" t="s">
        <v>27</v>
      </c>
      <c r="R16" s="2">
        <f t="shared" si="1"/>
        <v>2050</v>
      </c>
      <c r="S16" s="2" t="str">
        <f>C9</f>
        <v>TB_ELC_QU_ON_01</v>
      </c>
      <c r="T16" s="2"/>
      <c r="U16" s="2"/>
      <c r="Y16">
        <f>L9</f>
        <v>0</v>
      </c>
      <c r="Z16">
        <f>Y16</f>
        <v>0</v>
      </c>
      <c r="AB16" t="str">
        <f t="shared" si="2"/>
        <v>RP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2024-06-07T18:18:29Z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