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7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  <sheet name="Reduced_exports_of_fossil_toUSA" sheetId="39" r:id="rId23"/>
  </sheets>
  <definedNames>
    <definedName name="_xlnm._FilterDatabase" localSheetId="16" hidden="1">Bound_on_ele!$K$1:$K$325</definedName>
    <definedName name="_xlnm._FilterDatabase" localSheetId="17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<sst xmlns="http://schemas.openxmlformats.org/spreadsheetml/2006/main" count="3390" uniqueCount="137">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</sst>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06918546098"/>
  </sheetPr>
  <dimension ref="B4:S41"/>
  <sheetViews>
    <sheetView zoomScale="66" zoomScaleNormal="66" workbookViewId="0">
      <selection activeCell="J7" sqref="A3:J7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54"/>
    </row>
    <row r="11" spans="2:19">
      <c r="B11" s="8" t="s">
        <v>42</v>
      </c>
      <c r="D11" s="25" t="s">
        <v>43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6" zoomScaleNormal="66" topLeftCell="A4" workbookViewId="0">
      <selection activeCell="J9" sqref="A4:J9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54"/>
      <c r="P10" t="s">
        <v>44</v>
      </c>
      <c r="S10" t="s">
        <v>45</v>
      </c>
    </row>
    <row r="11" spans="2:19">
      <c r="B11" s="8" t="s">
        <v>46</v>
      </c>
      <c r="D11" s="25" t="s">
        <v>47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J11" sqref="J11:J41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8" t="s">
        <v>13</v>
      </c>
      <c r="R10" s="54"/>
      <c r="S10" t="s">
        <v>44</v>
      </c>
      <c r="V10" t="s">
        <v>45</v>
      </c>
    </row>
    <row r="11" spans="2:22">
      <c r="B11" s="8" t="s">
        <v>48</v>
      </c>
      <c r="D11" s="25" t="s">
        <v>49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L164"/>
  <sheetViews>
    <sheetView topLeftCell="A71" workbookViewId="0">
      <selection activeCell="D19" sqref="D19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50</v>
      </c>
      <c r="G11" s="25" t="s">
        <v>51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52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53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54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55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N15" sqref="N15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2">
      <c r="B4" s="22"/>
    </row>
    <row r="9" spans="6:6">
      <c r="F9" s="45" t="s">
        <v>56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57</v>
      </c>
      <c r="L10" s="8" t="s">
        <v>13</v>
      </c>
    </row>
    <row r="11" ht="16" spans="4:12">
      <c r="D11" s="52" t="s">
        <v>58</v>
      </c>
      <c r="G11" s="25"/>
      <c r="H11" s="11" t="s">
        <v>59</v>
      </c>
      <c r="I11" s="8">
        <v>2020</v>
      </c>
      <c r="J11" s="8" t="s">
        <v>60</v>
      </c>
      <c r="L11" s="8">
        <v>0</v>
      </c>
    </row>
    <row r="12" spans="4:12">
      <c r="D12" s="8" t="str">
        <f t="shared" ref="D12:D41" si="0">D11</f>
        <v>SINKCCS_Immiscible</v>
      </c>
      <c r="H12" s="11" t="s">
        <v>59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59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59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59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59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59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59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59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59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59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59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59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59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59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59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59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59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59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59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59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59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59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59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59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59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59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59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59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59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59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61</v>
      </c>
      <c r="G42" s="25"/>
      <c r="H42" s="11" t="s">
        <v>59</v>
      </c>
      <c r="I42" s="8">
        <v>2020</v>
      </c>
      <c r="J42" s="8" t="s">
        <v>60</v>
      </c>
      <c r="L42" s="8">
        <v>0</v>
      </c>
    </row>
    <row r="43" spans="4:12">
      <c r="D43" s="8" t="str">
        <f t="shared" ref="D43:D72" si="2">D42</f>
        <v>SINKCCS_Miscible</v>
      </c>
      <c r="H43" s="11" t="s">
        <v>59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59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59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59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59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59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59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59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59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59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59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59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59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59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59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59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59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59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59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59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59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59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59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59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59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59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59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59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59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59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62</v>
      </c>
      <c r="G73" s="25"/>
      <c r="H73" s="11" t="s">
        <v>59</v>
      </c>
      <c r="I73" s="8">
        <v>2020</v>
      </c>
      <c r="J73" s="8" t="s">
        <v>60</v>
      </c>
      <c r="L73" s="8">
        <v>0</v>
      </c>
    </row>
    <row r="74" spans="4:12">
      <c r="D74" s="8" t="str">
        <f t="shared" ref="D74:D103" si="4">D73</f>
        <v>SINKCCS_Saline</v>
      </c>
      <c r="H74" s="11" t="s">
        <v>59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59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59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59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59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59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59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59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59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59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59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59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59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59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59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59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59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59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59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59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59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59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59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59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59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59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59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59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59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59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63</v>
      </c>
      <c r="G104" s="53"/>
      <c r="H104" s="11" t="s">
        <v>59</v>
      </c>
      <c r="I104" s="8">
        <v>2020</v>
      </c>
      <c r="J104" s="8" t="s">
        <v>60</v>
      </c>
      <c r="L104" s="8">
        <v>0</v>
      </c>
    </row>
    <row r="105" spans="4:12">
      <c r="D105" s="8" t="str">
        <f t="shared" ref="D105:D134" si="6">D104</f>
        <v>SINKCCU</v>
      </c>
      <c r="H105" s="11" t="s">
        <v>59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59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59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59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59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59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59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59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59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59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59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59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59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59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59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59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59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59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59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59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59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59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59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59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59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59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59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59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59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59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57</v>
      </c>
      <c r="L10" s="8" t="s">
        <v>13</v>
      </c>
    </row>
    <row r="11" spans="2:17">
      <c r="B11" s="8" t="s">
        <v>64</v>
      </c>
      <c r="D11" s="25" t="s">
        <v>65</v>
      </c>
      <c r="G11"/>
      <c r="H11" s="8" t="s">
        <v>59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66</v>
      </c>
      <c r="Q11" s="49" t="s">
        <v>67</v>
      </c>
    </row>
    <row r="12" spans="4:17">
      <c r="D12" s="25" t="s">
        <v>65</v>
      </c>
      <c r="G12"/>
      <c r="H12" s="8" t="s">
        <v>59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65</v>
      </c>
      <c r="G13"/>
      <c r="H13" s="8" t="s">
        <v>59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65</v>
      </c>
      <c r="G14"/>
      <c r="H14" s="8" t="s">
        <v>59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65</v>
      </c>
      <c r="G15"/>
      <c r="H15" s="8" t="s">
        <v>59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65</v>
      </c>
      <c r="G16"/>
      <c r="H16" s="8" t="s">
        <v>59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65</v>
      </c>
      <c r="G17"/>
      <c r="H17" s="8" t="s">
        <v>59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65</v>
      </c>
      <c r="G18"/>
      <c r="H18" s="8" t="s">
        <v>59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65</v>
      </c>
      <c r="G19"/>
      <c r="H19" s="8" t="s">
        <v>59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65</v>
      </c>
      <c r="G20"/>
      <c r="H20" s="8" t="s">
        <v>59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65</v>
      </c>
      <c r="G21"/>
      <c r="H21" s="8" t="s">
        <v>59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65</v>
      </c>
      <c r="G22"/>
      <c r="H22" s="8" t="s">
        <v>59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65</v>
      </c>
      <c r="G23"/>
      <c r="H23" s="8" t="s">
        <v>59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65</v>
      </c>
      <c r="G24"/>
      <c r="H24" s="8" t="s">
        <v>59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65</v>
      </c>
      <c r="G25"/>
      <c r="H25" s="8" t="s">
        <v>59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65</v>
      </c>
      <c r="G26"/>
      <c r="H26" s="8" t="s">
        <v>59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65</v>
      </c>
      <c r="G27"/>
      <c r="H27" s="8" t="s">
        <v>59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65</v>
      </c>
      <c r="G28"/>
      <c r="H28" s="8" t="s">
        <v>59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65</v>
      </c>
      <c r="G29"/>
      <c r="H29" s="8" t="s">
        <v>59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65</v>
      </c>
      <c r="G30"/>
      <c r="H30" s="8" t="s">
        <v>59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65</v>
      </c>
      <c r="G31"/>
      <c r="H31" s="8" t="s">
        <v>59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65</v>
      </c>
      <c r="G32"/>
      <c r="H32" s="8" t="s">
        <v>59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65</v>
      </c>
      <c r="G33"/>
      <c r="H33" s="8" t="s">
        <v>59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65</v>
      </c>
      <c r="G34"/>
      <c r="H34" s="8" t="s">
        <v>59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65</v>
      </c>
      <c r="G35"/>
      <c r="H35" s="8" t="s">
        <v>59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65</v>
      </c>
      <c r="G36"/>
      <c r="H36" s="8" t="s">
        <v>59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65</v>
      </c>
      <c r="G37"/>
      <c r="H37" s="8" t="s">
        <v>59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65</v>
      </c>
      <c r="G38"/>
      <c r="H38" s="8" t="s">
        <v>59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65</v>
      </c>
      <c r="G39"/>
      <c r="H39" s="8" t="s">
        <v>59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65</v>
      </c>
      <c r="G40"/>
      <c r="H40" s="8" t="s">
        <v>59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65</v>
      </c>
      <c r="G41"/>
      <c r="H41" s="8" t="s">
        <v>59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57</v>
      </c>
      <c r="L10" s="8" t="s">
        <v>13</v>
      </c>
    </row>
    <row r="11" spans="2:16">
      <c r="B11" s="8" t="s">
        <v>64</v>
      </c>
      <c r="D11" s="25" t="s">
        <v>68</v>
      </c>
      <c r="G11"/>
      <c r="H11" s="8" t="s">
        <v>59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69</v>
      </c>
    </row>
    <row r="12" spans="4:16">
      <c r="D12" s="25" t="s">
        <v>68</v>
      </c>
      <c r="G12"/>
      <c r="H12" s="8" t="s">
        <v>59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68</v>
      </c>
      <c r="G13"/>
      <c r="H13" s="8" t="s">
        <v>59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68</v>
      </c>
      <c r="G14"/>
      <c r="H14" s="8" t="s">
        <v>59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68</v>
      </c>
      <c r="G15"/>
      <c r="H15" s="8" t="s">
        <v>59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68</v>
      </c>
      <c r="G16"/>
      <c r="H16" s="8" t="s">
        <v>59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68</v>
      </c>
      <c r="G17"/>
      <c r="H17" s="8" t="s">
        <v>59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68</v>
      </c>
      <c r="G18"/>
      <c r="H18" s="8" t="s">
        <v>59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68</v>
      </c>
      <c r="G19"/>
      <c r="H19" s="8" t="s">
        <v>59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68</v>
      </c>
      <c r="G20"/>
      <c r="H20" s="8" t="s">
        <v>59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68</v>
      </c>
      <c r="G21"/>
      <c r="H21" s="8" t="s">
        <v>59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68</v>
      </c>
      <c r="G22"/>
      <c r="H22" s="8" t="s">
        <v>59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68</v>
      </c>
      <c r="G23"/>
      <c r="H23" s="8" t="s">
        <v>59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68</v>
      </c>
      <c r="G24"/>
      <c r="H24" s="8" t="s">
        <v>59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68</v>
      </c>
      <c r="G25"/>
      <c r="H25" s="8" t="s">
        <v>59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68</v>
      </c>
      <c r="G26"/>
      <c r="H26" s="8" t="s">
        <v>59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68</v>
      </c>
      <c r="G27"/>
      <c r="H27" s="8" t="s">
        <v>59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68</v>
      </c>
      <c r="G28"/>
      <c r="H28" s="8" t="s">
        <v>59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68</v>
      </c>
      <c r="G29"/>
      <c r="H29" s="8" t="s">
        <v>59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68</v>
      </c>
      <c r="G30"/>
      <c r="H30" s="8" t="s">
        <v>59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68</v>
      </c>
      <c r="G31"/>
      <c r="H31" s="8" t="s">
        <v>59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68</v>
      </c>
      <c r="G32"/>
      <c r="H32" s="8" t="s">
        <v>59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68</v>
      </c>
      <c r="G33"/>
      <c r="H33" s="8" t="s">
        <v>59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68</v>
      </c>
      <c r="G34"/>
      <c r="H34" s="8" t="s">
        <v>59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68</v>
      </c>
      <c r="G35"/>
      <c r="H35" s="8" t="s">
        <v>59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68</v>
      </c>
      <c r="G36"/>
      <c r="H36" s="8" t="s">
        <v>59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68</v>
      </c>
      <c r="G37"/>
      <c r="H37" s="8" t="s">
        <v>59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68</v>
      </c>
      <c r="G38"/>
      <c r="H38" s="8" t="s">
        <v>59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68</v>
      </c>
      <c r="G39"/>
      <c r="H39" s="8" t="s">
        <v>59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68</v>
      </c>
      <c r="G40"/>
      <c r="H40" s="8" t="s">
        <v>59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68</v>
      </c>
      <c r="G41"/>
      <c r="H41" s="8" t="s">
        <v>59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46" zoomScaleNormal="46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1.2727272727273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56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70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71</v>
      </c>
      <c r="G10" s="9" t="s">
        <v>9</v>
      </c>
      <c r="H10" s="8" t="s">
        <v>11</v>
      </c>
      <c r="I10" s="8" t="s">
        <v>57</v>
      </c>
      <c r="J10" s="10" t="s">
        <v>10</v>
      </c>
      <c r="K10" s="8" t="s">
        <v>5</v>
      </c>
      <c r="L10" s="10" t="s">
        <v>72</v>
      </c>
      <c r="M10" s="10" t="s">
        <v>73</v>
      </c>
      <c r="N10" s="10" t="s">
        <v>74</v>
      </c>
      <c r="O10" s="10" t="s">
        <v>75</v>
      </c>
      <c r="P10" s="10" t="s">
        <v>76</v>
      </c>
      <c r="Q10" s="10" t="s">
        <v>77</v>
      </c>
      <c r="R10" s="10" t="s">
        <v>78</v>
      </c>
      <c r="AJ10" s="10" t="s">
        <v>72</v>
      </c>
      <c r="AK10" s="10" t="s">
        <v>73</v>
      </c>
      <c r="AL10" s="10" t="s">
        <v>74</v>
      </c>
      <c r="AM10" s="10" t="s">
        <v>75</v>
      </c>
      <c r="AN10" s="10" t="s">
        <v>76</v>
      </c>
      <c r="AO10" s="10" t="s">
        <v>77</v>
      </c>
      <c r="AP10" s="10" t="s">
        <v>78</v>
      </c>
    </row>
    <row r="11" ht="16" spans="3:42">
      <c r="C11" s="43"/>
      <c r="D11" s="26"/>
      <c r="F11" s="8" t="s">
        <v>79</v>
      </c>
      <c r="G11" s="11" t="s">
        <v>59</v>
      </c>
      <c r="H11" t="s">
        <v>16</v>
      </c>
      <c r="J11" s="10">
        <v>2020</v>
      </c>
      <c r="K11" s="10" t="s">
        <v>80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79</v>
      </c>
      <c r="G12" s="11" t="s">
        <v>59</v>
      </c>
      <c r="H12" t="s">
        <v>16</v>
      </c>
      <c r="J12" s="10">
        <v>2020</v>
      </c>
      <c r="K12" s="10" t="s">
        <v>81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81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6"/>
      <c r="F13" s="8" t="s">
        <v>79</v>
      </c>
      <c r="G13" s="11" t="s">
        <v>59</v>
      </c>
      <c r="H13" t="s">
        <v>16</v>
      </c>
      <c r="J13" s="10">
        <v>2020</v>
      </c>
      <c r="K13" s="10" t="s">
        <v>82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82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79</v>
      </c>
      <c r="G14" s="11" t="s">
        <v>59</v>
      </c>
      <c r="H14" t="s">
        <v>16</v>
      </c>
      <c r="J14" s="10">
        <v>2020</v>
      </c>
      <c r="K14" s="10" t="s">
        <v>83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83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6"/>
      <c r="F15" s="8" t="s">
        <v>79</v>
      </c>
      <c r="G15" s="11" t="s">
        <v>59</v>
      </c>
      <c r="H15" t="s">
        <v>16</v>
      </c>
      <c r="J15" s="10">
        <v>2020</v>
      </c>
      <c r="K15" s="10" t="s">
        <v>84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85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79</v>
      </c>
      <c r="G16" s="11" t="s">
        <v>59</v>
      </c>
      <c r="H16" t="s">
        <v>16</v>
      </c>
      <c r="J16" s="10">
        <v>2020</v>
      </c>
      <c r="K16" s="10" t="s">
        <v>86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86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79</v>
      </c>
      <c r="G17" s="11" t="s">
        <v>59</v>
      </c>
      <c r="H17" t="s">
        <v>16</v>
      </c>
      <c r="J17" s="10">
        <v>2020</v>
      </c>
      <c r="K17" s="10" t="s">
        <v>87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87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6"/>
      <c r="F18" s="8" t="s">
        <v>79</v>
      </c>
      <c r="G18" s="11" t="s">
        <v>59</v>
      </c>
      <c r="H18" t="s">
        <v>16</v>
      </c>
      <c r="J18" s="10">
        <v>2020</v>
      </c>
      <c r="K18" s="10" t="s">
        <v>88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88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79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26"/>
      <c r="F20" s="8" t="s">
        <v>79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6"/>
      <c r="F21" s="8" t="s">
        <v>79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79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6"/>
      <c r="F23" s="8" t="s">
        <v>79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79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79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6"/>
      <c r="F26" s="8" t="s">
        <v>79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6"/>
      <c r="F27" s="8" t="s">
        <v>79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79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79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79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79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79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79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79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79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79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79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79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79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79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79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79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79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79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79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79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79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79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79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79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79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79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79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79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79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79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79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79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79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79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79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79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79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79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79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79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79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79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79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79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79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79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79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79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79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79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6"/>
      <c r="F77" s="8" t="s">
        <v>79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79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6"/>
      <c r="F79" s="8" t="s">
        <v>79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79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79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6"/>
      <c r="F82" s="8" t="s">
        <v>79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6"/>
      <c r="F83" s="8" t="s">
        <v>79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26"/>
      <c r="F84" s="8" t="s">
        <v>79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6"/>
      <c r="F85" s="8" t="s">
        <v>79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79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6"/>
      <c r="F87" s="8" t="s">
        <v>79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79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79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6"/>
      <c r="F90" s="8" t="s">
        <v>79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6"/>
      <c r="F91" s="8" t="s">
        <v>79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26"/>
      <c r="F92" s="8" t="s">
        <v>79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6"/>
      <c r="F93" s="8" t="s">
        <v>79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79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6"/>
      <c r="F95" s="8" t="s">
        <v>79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79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79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6"/>
      <c r="F98" s="8" t="s">
        <v>79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6"/>
      <c r="F99" s="8" t="s">
        <v>79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26"/>
      <c r="F100" s="8" t="s">
        <v>79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6"/>
      <c r="F101" s="8" t="s">
        <v>79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79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6"/>
      <c r="F103" s="8" t="s">
        <v>79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79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79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6"/>
      <c r="F106" s="8" t="s">
        <v>79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6"/>
      <c r="F107" s="8" t="s">
        <v>79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26"/>
      <c r="F108" s="8" t="s">
        <v>79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6"/>
      <c r="F109" s="8" t="s">
        <v>79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79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6"/>
      <c r="F111" s="8" t="s">
        <v>79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79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79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6"/>
      <c r="F114" s="8" t="s">
        <v>79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6"/>
      <c r="F115" s="8" t="s">
        <v>79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26"/>
      <c r="F116" s="8" t="s">
        <v>79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6"/>
      <c r="F117" s="8" t="s">
        <v>79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79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6"/>
      <c r="F119" s="8" t="s">
        <v>79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79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79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6"/>
      <c r="F122" s="8" t="s">
        <v>79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6"/>
      <c r="F123" s="8" t="s">
        <v>79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26"/>
      <c r="F124" s="8" t="s">
        <v>79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6"/>
      <c r="F125" s="8" t="s">
        <v>79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79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6"/>
      <c r="F127" s="8" t="s">
        <v>79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79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79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6"/>
      <c r="F130" s="8" t="s">
        <v>79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6"/>
      <c r="F131" s="8" t="s">
        <v>79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26"/>
      <c r="F132" s="8" t="s">
        <v>79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6"/>
      <c r="F133" s="8" t="s">
        <v>79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79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6"/>
      <c r="F135" s="8" t="s">
        <v>79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79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79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6"/>
      <c r="F138" s="8" t="s">
        <v>79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6"/>
      <c r="F139" s="8" t="s">
        <v>79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26"/>
      <c r="F140" s="8" t="s">
        <v>79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6"/>
      <c r="F141" s="8" t="s">
        <v>79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79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6"/>
      <c r="F143" s="8" t="s">
        <v>79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79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79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6"/>
      <c r="F146" s="8" t="s">
        <v>79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6"/>
      <c r="F147" s="8" t="s">
        <v>79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26"/>
      <c r="F148" s="8" t="s">
        <v>79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6"/>
      <c r="F149" s="8" t="s">
        <v>79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79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6"/>
      <c r="F151" s="8" t="s">
        <v>79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79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79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6"/>
      <c r="F154" s="8" t="s">
        <v>79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6"/>
      <c r="F155" s="8" t="s">
        <v>79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26"/>
      <c r="F156" s="8" t="s">
        <v>79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6"/>
      <c r="F157" s="8" t="s">
        <v>79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79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6"/>
      <c r="F159" s="8" t="s">
        <v>79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79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79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6"/>
      <c r="F162" s="8" t="s">
        <v>79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6"/>
      <c r="F163" s="8" t="s">
        <v>79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26"/>
      <c r="F164" s="8" t="s">
        <v>79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6"/>
      <c r="F165" s="8" t="s">
        <v>79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79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6"/>
      <c r="F167" s="8" t="s">
        <v>79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79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79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6"/>
      <c r="F170" s="8" t="s">
        <v>79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6"/>
      <c r="F171" s="8" t="s">
        <v>79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spans="4:42">
      <c r="D172" s="26"/>
      <c r="F172" s="8" t="s">
        <v>79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spans="4:42">
      <c r="D173" s="26"/>
      <c r="F173" s="8" t="s">
        <v>79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79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spans="4:42">
      <c r="D175" s="26"/>
      <c r="F175" s="8" t="s">
        <v>79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79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79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spans="4:42">
      <c r="D178" s="26"/>
      <c r="F178" s="8" t="s">
        <v>79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spans="4:42">
      <c r="D179" s="26"/>
      <c r="F179" s="8" t="s">
        <v>79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spans="4:42">
      <c r="D180" s="26"/>
      <c r="F180" s="8" t="s">
        <v>79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spans="4:42">
      <c r="D181" s="26"/>
      <c r="F181" s="8" t="s">
        <v>79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79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spans="4:42">
      <c r="D183" s="26"/>
      <c r="F183" s="8" t="s">
        <v>79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79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79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spans="4:42">
      <c r="D186" s="26"/>
      <c r="F186" s="8" t="s">
        <v>79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spans="4:42">
      <c r="D187" s="26"/>
      <c r="F187" s="8" t="s">
        <v>79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spans="4:42">
      <c r="D188" s="26"/>
      <c r="F188" s="8" t="s">
        <v>79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spans="4:42">
      <c r="D189" s="26"/>
      <c r="F189" s="8" t="s">
        <v>79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79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spans="4:42">
      <c r="D191" s="26"/>
      <c r="F191" s="8" t="s">
        <v>79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79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79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spans="4:42">
      <c r="D194" s="26"/>
      <c r="F194" s="8" t="s">
        <v>79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spans="4:42">
      <c r="D195" s="26"/>
      <c r="F195" s="8" t="s">
        <v>79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spans="4:42">
      <c r="D196" s="26"/>
      <c r="F196" s="8" t="s">
        <v>79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spans="4:42">
      <c r="D197" s="26"/>
      <c r="F197" s="8" t="s">
        <v>79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79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spans="4:42">
      <c r="D199" s="26"/>
      <c r="F199" s="8" t="s">
        <v>79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79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79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spans="4:42">
      <c r="D202" s="26"/>
      <c r="F202" s="8" t="s">
        <v>79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spans="4:42">
      <c r="D203" s="26"/>
      <c r="F203" s="8" t="s">
        <v>79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spans="4:42">
      <c r="D204" s="26"/>
      <c r="F204" s="8" t="s">
        <v>79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spans="4:42">
      <c r="D205" s="26"/>
      <c r="F205" s="8" t="s">
        <v>79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79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spans="4:42">
      <c r="D207" s="26"/>
      <c r="F207" s="8" t="s">
        <v>79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79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79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spans="4:42">
      <c r="D210" s="26"/>
      <c r="F210" s="8" t="s">
        <v>79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spans="4:42">
      <c r="D211" s="26"/>
      <c r="F211" s="8" t="s">
        <v>79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spans="4:42">
      <c r="D212" s="26"/>
      <c r="F212" s="8" t="s">
        <v>79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spans="4:42">
      <c r="D213" s="26"/>
      <c r="F213" s="8" t="s">
        <v>79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79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spans="4:42">
      <c r="D215" s="26"/>
      <c r="F215" s="8" t="s">
        <v>79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79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79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spans="4:42">
      <c r="D218" s="26"/>
      <c r="F218" s="8" t="s">
        <v>79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spans="4:42">
      <c r="D219" s="26"/>
      <c r="F219" s="8" t="s">
        <v>79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spans="4:42">
      <c r="D220" s="26"/>
      <c r="F220" s="8" t="s">
        <v>79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spans="4:42">
      <c r="D221" s="26"/>
      <c r="F221" s="8" t="s">
        <v>79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79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spans="4:42">
      <c r="D223" s="26"/>
      <c r="F223" s="8" t="s">
        <v>79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79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79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spans="4:42">
      <c r="D226" s="26"/>
      <c r="F226" s="8" t="s">
        <v>79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spans="4:42">
      <c r="D227" s="26"/>
      <c r="F227" s="8" t="s">
        <v>79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spans="4:42">
      <c r="D228" s="26"/>
      <c r="F228" s="8" t="s">
        <v>79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spans="4:42">
      <c r="D229" s="26"/>
      <c r="F229" s="8" t="s">
        <v>79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79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spans="4:42">
      <c r="D231" s="26"/>
      <c r="F231" s="8" t="s">
        <v>79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79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79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spans="4:42">
      <c r="D234" s="26"/>
      <c r="F234" s="8" t="s">
        <v>79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spans="4:42">
      <c r="D235" s="26"/>
      <c r="F235" s="8" t="s">
        <v>79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spans="4:42">
      <c r="D236" s="26"/>
      <c r="F236" s="8" t="s">
        <v>79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spans="4:42">
      <c r="D237" s="26"/>
      <c r="F237" s="8" t="s">
        <v>79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79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spans="4:42">
      <c r="D239" s="26"/>
      <c r="F239" s="8" t="s">
        <v>79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79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79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spans="4:42">
      <c r="D242" s="26"/>
      <c r="F242" s="8" t="s">
        <v>79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spans="4:42">
      <c r="D243" s="26"/>
      <c r="F243" s="8" t="s">
        <v>79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spans="4:42">
      <c r="D244" s="26"/>
      <c r="F244" s="8" t="s">
        <v>79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spans="4:42">
      <c r="D245" s="26"/>
      <c r="F245" s="8" t="s">
        <v>79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79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spans="4:42">
      <c r="D247" s="26"/>
      <c r="F247" s="8" t="s">
        <v>79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79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79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spans="4:42">
      <c r="D250" s="26"/>
      <c r="F250" s="8" t="s">
        <v>79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spans="4:42">
      <c r="D251" s="26"/>
      <c r="F251" s="8" t="s">
        <v>79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spans="4:42">
      <c r="D252" s="26"/>
      <c r="F252" s="8" t="s">
        <v>79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spans="4:42">
      <c r="D253" s="26"/>
      <c r="F253" s="8" t="s">
        <v>79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79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spans="4:42">
      <c r="D255" s="26"/>
      <c r="F255" s="8" t="s">
        <v>79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79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79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spans="4:42">
      <c r="D258" s="26"/>
      <c r="F258" s="8" t="s">
        <v>79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89</v>
      </c>
      <c r="X294" t="s">
        <v>90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91</v>
      </c>
    </row>
    <row r="3" spans="2:2">
      <c r="B3" s="31"/>
    </row>
    <row r="4" spans="2:3">
      <c r="B4" s="31"/>
      <c r="C4" s="31" t="s">
        <v>92</v>
      </c>
    </row>
    <row r="5" spans="3:3">
      <c r="C5" s="31" t="s">
        <v>93</v>
      </c>
    </row>
    <row r="6" spans="3:22">
      <c r="C6" s="32"/>
      <c r="S6" s="37" t="s">
        <v>94</v>
      </c>
      <c r="T6" s="37" t="s">
        <v>95</v>
      </c>
      <c r="U6" s="37" t="s">
        <v>96</v>
      </c>
      <c r="V6" s="33" t="s">
        <v>97</v>
      </c>
    </row>
    <row r="7" spans="4:22">
      <c r="D7" s="10"/>
      <c r="F7" s="30" t="s">
        <v>98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99</v>
      </c>
    </row>
    <row r="8" spans="19:22">
      <c r="S8" s="38">
        <v>2</v>
      </c>
      <c r="T8" s="38">
        <v>0</v>
      </c>
      <c r="U8" s="30">
        <v>4</v>
      </c>
      <c r="V8" s="30" t="s">
        <v>100</v>
      </c>
    </row>
    <row r="9" spans="19:22">
      <c r="S9" s="38">
        <v>0</v>
      </c>
      <c r="T9" s="38">
        <v>0</v>
      </c>
      <c r="U9" s="30">
        <v>3</v>
      </c>
      <c r="V9" s="30" t="s">
        <v>101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39</v>
      </c>
      <c r="F11" s="34" t="s">
        <v>10</v>
      </c>
      <c r="G11" s="32" t="s">
        <v>5</v>
      </c>
      <c r="H11" s="10" t="s">
        <v>72</v>
      </c>
      <c r="I11" s="10" t="s">
        <v>73</v>
      </c>
      <c r="J11" s="10" t="s">
        <v>74</v>
      </c>
      <c r="K11" s="10" t="s">
        <v>75</v>
      </c>
      <c r="L11" s="10" t="s">
        <v>76</v>
      </c>
      <c r="M11" s="10" t="s">
        <v>77</v>
      </c>
      <c r="N11" s="10" t="s">
        <v>78</v>
      </c>
      <c r="S11" s="38"/>
      <c r="T11" s="38"/>
    </row>
    <row r="12" spans="3:38">
      <c r="C12" s="30" t="s">
        <v>102</v>
      </c>
      <c r="D12" t="s">
        <v>16</v>
      </c>
      <c r="E12">
        <v>1</v>
      </c>
      <c r="F12" s="10">
        <v>2020</v>
      </c>
      <c r="G12" s="10" t="s">
        <v>103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104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88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88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103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88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103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88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103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88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103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88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103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88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103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88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103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88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103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88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103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88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103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88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103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88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103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88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103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88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103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88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103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88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103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88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103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88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103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88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103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88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103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88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103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88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103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88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103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88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103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88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103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88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103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88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103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88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103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88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103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88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103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88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39</v>
      </c>
      <c r="K10" s="8" t="s">
        <v>13</v>
      </c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112</v>
      </c>
      <c r="B11" s="8"/>
      <c r="C11" s="23" t="s">
        <v>113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N11*1000</f>
        <v>143220.2336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39</v>
      </c>
      <c r="K41" s="8" t="s">
        <v>13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117</v>
      </c>
      <c r="C42" s="23" t="s">
        <v>118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39</v>
      </c>
      <c r="K41" s="8" t="s">
        <v>13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119</v>
      </c>
      <c r="C42" s="29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39</v>
      </c>
      <c r="K41" s="8" t="s">
        <v>13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6" t="s">
        <v>122</v>
      </c>
      <c r="H42" s="8">
        <v>2020</v>
      </c>
      <c r="I42" s="8"/>
      <c r="J42" s="8">
        <v>1</v>
      </c>
      <c r="K42" s="8">
        <v>0</v>
      </c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123</v>
      </c>
    </row>
    <row r="5" spans="9:22">
      <c r="I5" s="1"/>
      <c r="J5" s="1"/>
      <c r="K5" s="1"/>
      <c r="L5" s="1"/>
      <c r="M5" s="2" t="s">
        <v>56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124</v>
      </c>
      <c r="L6" s="3" t="s">
        <v>125</v>
      </c>
      <c r="M6" s="3" t="s">
        <v>126</v>
      </c>
      <c r="N6" s="3" t="s">
        <v>127</v>
      </c>
      <c r="O6" s="4" t="s">
        <v>10</v>
      </c>
      <c r="P6" s="5" t="s">
        <v>72</v>
      </c>
      <c r="Q6" s="12" t="s">
        <v>78</v>
      </c>
      <c r="R6" s="12" t="s">
        <v>73</v>
      </c>
      <c r="S6" s="12" t="s">
        <v>75</v>
      </c>
      <c r="T6" s="12" t="s">
        <v>76</v>
      </c>
      <c r="U6" s="12" t="s">
        <v>74</v>
      </c>
      <c r="V6" s="12" t="s">
        <v>77</v>
      </c>
    </row>
    <row r="7" spans="9:31">
      <c r="I7" s="1" t="s">
        <v>128</v>
      </c>
      <c r="J7" s="4" t="s">
        <v>59</v>
      </c>
      <c r="K7" s="6" t="s">
        <v>129</v>
      </c>
      <c r="L7" s="1" t="s">
        <v>130</v>
      </c>
      <c r="M7" s="1" t="s">
        <v>131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128</v>
      </c>
      <c r="J8" s="4" t="s">
        <v>59</v>
      </c>
      <c r="K8" s="6" t="s">
        <v>132</v>
      </c>
      <c r="L8" s="1" t="s">
        <v>133</v>
      </c>
      <c r="M8" s="1" t="s">
        <v>134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128</v>
      </c>
      <c r="J9" s="4" t="s">
        <v>59</v>
      </c>
      <c r="K9" s="1" t="s">
        <v>135</v>
      </c>
      <c r="L9" s="1"/>
      <c r="M9" s="1" t="s">
        <v>136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71</v>
      </c>
      <c r="J15" s="9" t="s">
        <v>9</v>
      </c>
      <c r="K15" s="8" t="s">
        <v>11</v>
      </c>
      <c r="L15" s="8" t="s">
        <v>57</v>
      </c>
      <c r="M15" s="10" t="s">
        <v>10</v>
      </c>
      <c r="N15" s="8" t="s">
        <v>5</v>
      </c>
      <c r="O15" s="10" t="s">
        <v>72</v>
      </c>
      <c r="P15" s="10" t="s">
        <v>73</v>
      </c>
      <c r="Q15" s="10" t="s">
        <v>74</v>
      </c>
      <c r="R15" s="10" t="s">
        <v>75</v>
      </c>
      <c r="S15" s="10" t="s">
        <v>76</v>
      </c>
      <c r="T15" s="10" t="s">
        <v>77</v>
      </c>
      <c r="U15" s="10" t="s">
        <v>78</v>
      </c>
      <c r="V15" s="1"/>
    </row>
    <row r="16" spans="9:21">
      <c r="I16" s="8" t="s">
        <v>79</v>
      </c>
      <c r="J16" s="11" t="s">
        <v>59</v>
      </c>
      <c r="K16" t="s">
        <v>16</v>
      </c>
      <c r="M16" s="10">
        <v>2020</v>
      </c>
      <c r="N16" s="10" t="s">
        <v>80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06918546098"/>
  </sheetPr>
  <dimension ref="B4:S41"/>
  <sheetViews>
    <sheetView zoomScale="66" zoomScaleNormal="66" topLeftCell="A6" workbookViewId="0">
      <selection activeCell="J11" sqref="J11:J41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54"/>
    </row>
    <row r="11" spans="2:19">
      <c r="B11" s="8" t="s">
        <v>40</v>
      </c>
      <c r="D11" s="25" t="s">
        <v>41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2025-02-09T22:51:52Z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