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" activeTab="6"/>
  </bookViews>
  <sheets>
    <sheet name="COMCO2" sheetId="22" r:id="rId1"/>
    <sheet name="TRACO2" sheetId="17" r:id="rId2"/>
    <sheet name="HYDROGENCO2" sheetId="19" r:id="rId3"/>
    <sheet name="TotalCO2" sheetId="16" r:id="rId4"/>
    <sheet name="INDCO2" sheetId="18" r:id="rId5"/>
    <sheet name="AGRCO2" sheetId="20" r:id="rId6"/>
    <sheet name="ELECO2" sheetId="21" r:id="rId7"/>
    <sheet name="RSDCO2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<sst xmlns="http://schemas.openxmlformats.org/spreadsheetml/2006/main" count="625" uniqueCount="40">
  <si>
    <t>The sum of comco2 and rsdco2 are jointly constrained by building co2, and the breakdown for them is by using observed carbon emissions in 2020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</si>
  <si>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</si>
  <si>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</si>
  <si>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</si>
  <si>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</si>
  <si>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</si>
  <si>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</si>
  <si>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</si>
  <si>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</si>
  <si>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</si>
  <si>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</si>
  <si>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</si>
  <si>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</si>
  <si>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</si>
  <si>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</si>
  <si>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Total building CO2</t>
  </si>
  <si>
    <t>AU_COMCO2_BND</t>
  </si>
  <si>
    <t>COMCO2N</t>
  </si>
  <si>
    <t>UP</t>
  </si>
  <si>
    <t>AU_TRACO2_BND</t>
  </si>
  <si>
    <t>TRACO2N</t>
  </si>
  <si>
    <t>original series</t>
  </si>
  <si>
    <t>AU_HYDROGENCO2_BND</t>
  </si>
  <si>
    <t>HYDROGENCO2N</t>
  </si>
  <si>
    <t>AU_CO2_BND</t>
  </si>
  <si>
    <t>*CO2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</si>
  <si>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</si>
  <si>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</si>
  <si>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</si>
  <si>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</si>
  <si>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</si>
  <si>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</si>
  <si>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</si>
  <si>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AU_AGRCO2_BND</t>
  </si>
  <si>
    <t>AGRCO2N</t>
  </si>
  <si>
    <t>AU_ELCCO2_BND</t>
  </si>
  <si>
    <t>ELCCO2N</t>
  </si>
  <si>
    <t>UC_RSDNET</t>
  </si>
  <si>
    <t>AU_RSDCO2_BND</t>
  </si>
  <si>
    <t>RSDCO2N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</si>
</sst>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  <xf numFmtId="0" fontId="4" fillId="0" borderId="0" xfId="0" applyNumberFormat="1" applyFont="1" applyFill="1" applyBorder="1" applyAlignment="1" applyProtection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16" workbookViewId="0">
      <selection activeCell="D17" sqref="D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15</v>
      </c>
      <c r="R10" s="3"/>
    </row>
    <row r="11" spans="2:17">
      <c r="B11" s="1" t="s">
        <v>16</v>
      </c>
      <c r="G11" t="s">
        <v>17</v>
      </c>
      <c r="I11" s="1">
        <v>2020</v>
      </c>
      <c r="J11" s="1" t="s">
        <v>18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17</v>
      </c>
      <c r="I12" s="1">
        <v>2021</v>
      </c>
      <c r="J12" s="1" t="s">
        <v>18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17</v>
      </c>
      <c r="I13" s="1">
        <v>2022</v>
      </c>
      <c r="J13" s="1" t="s">
        <v>18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17</v>
      </c>
      <c r="I14" s="1">
        <v>2023</v>
      </c>
      <c r="J14" s="1" t="s">
        <v>18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17</v>
      </c>
      <c r="I15" s="1">
        <v>2024</v>
      </c>
      <c r="J15" s="1" t="s">
        <v>18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17</v>
      </c>
      <c r="I16" s="1">
        <v>2025</v>
      </c>
      <c r="J16" s="1" t="s">
        <v>18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17</v>
      </c>
      <c r="I17" s="1">
        <v>2026</v>
      </c>
      <c r="J17" s="1" t="s">
        <v>18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17</v>
      </c>
      <c r="I18" s="1">
        <v>2027</v>
      </c>
      <c r="J18" s="1" t="s">
        <v>18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17</v>
      </c>
      <c r="I19" s="1">
        <v>2028</v>
      </c>
      <c r="J19" s="1" t="s">
        <v>18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17</v>
      </c>
      <c r="I20" s="1">
        <v>2029</v>
      </c>
      <c r="J20" s="1" t="s">
        <v>18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17</v>
      </c>
      <c r="I21" s="1">
        <v>2030</v>
      </c>
      <c r="J21" s="1" t="s">
        <v>18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17</v>
      </c>
      <c r="I22" s="1">
        <v>2031</v>
      </c>
      <c r="J22" s="1" t="s">
        <v>18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17</v>
      </c>
      <c r="I23" s="1">
        <v>2032</v>
      </c>
      <c r="J23" s="1" t="s">
        <v>18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17</v>
      </c>
      <c r="I24" s="1">
        <v>2033</v>
      </c>
      <c r="J24" s="1" t="s">
        <v>18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17</v>
      </c>
      <c r="I25" s="1">
        <v>2034</v>
      </c>
      <c r="J25" s="1" t="s">
        <v>18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17</v>
      </c>
      <c r="I26" s="1">
        <v>2035</v>
      </c>
      <c r="J26" s="1" t="s">
        <v>18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17</v>
      </c>
      <c r="I27" s="1">
        <v>2036</v>
      </c>
      <c r="J27" s="1" t="s">
        <v>18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17</v>
      </c>
      <c r="I28" s="1">
        <v>2037</v>
      </c>
      <c r="J28" s="1" t="s">
        <v>18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17</v>
      </c>
      <c r="I29" s="1">
        <v>2038</v>
      </c>
      <c r="J29" s="1" t="s">
        <v>18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17</v>
      </c>
      <c r="I30" s="1">
        <v>2039</v>
      </c>
      <c r="J30" s="1" t="s">
        <v>18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17</v>
      </c>
      <c r="I31" s="1">
        <v>2040</v>
      </c>
      <c r="J31" s="1" t="s">
        <v>18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17</v>
      </c>
      <c r="I32" s="1">
        <v>2041</v>
      </c>
      <c r="J32" s="1" t="s">
        <v>18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17</v>
      </c>
      <c r="I33" s="1">
        <v>2042</v>
      </c>
      <c r="J33" s="1" t="s">
        <v>18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17</v>
      </c>
      <c r="I34" s="1">
        <v>2043</v>
      </c>
      <c r="J34" s="1" t="s">
        <v>18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17</v>
      </c>
      <c r="I35" s="1">
        <v>2044</v>
      </c>
      <c r="J35" s="1" t="s">
        <v>18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17</v>
      </c>
      <c r="I36" s="1">
        <v>2045</v>
      </c>
      <c r="J36" s="1" t="s">
        <v>18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17</v>
      </c>
      <c r="I37" s="1">
        <v>2046</v>
      </c>
      <c r="J37" s="1" t="s">
        <v>18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17</v>
      </c>
      <c r="I38" s="1">
        <v>2047</v>
      </c>
      <c r="J38" s="1" t="s">
        <v>18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17</v>
      </c>
      <c r="I39" s="1">
        <v>2048</v>
      </c>
      <c r="J39" s="1" t="s">
        <v>18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17</v>
      </c>
      <c r="I40" s="1">
        <v>2049</v>
      </c>
      <c r="J40" s="1" t="s">
        <v>18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17</v>
      </c>
      <c r="I41" s="1">
        <v>2050</v>
      </c>
      <c r="J41" s="1" t="s">
        <v>18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C23" sqref="C2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19</v>
      </c>
      <c r="G11" t="s">
        <v>20</v>
      </c>
      <c r="I11" s="1">
        <v>2020</v>
      </c>
      <c r="J11" s="1" t="s">
        <v>18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20</v>
      </c>
      <c r="I12" s="1">
        <v>2021</v>
      </c>
      <c r="J12" s="1" t="s">
        <v>18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20</v>
      </c>
      <c r="I13" s="1">
        <v>2022</v>
      </c>
      <c r="J13" s="1" t="s">
        <v>18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20</v>
      </c>
      <c r="I14" s="1">
        <v>2023</v>
      </c>
      <c r="J14" s="1" t="s">
        <v>18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20</v>
      </c>
      <c r="I15" s="1">
        <v>2024</v>
      </c>
      <c r="J15" s="1" t="s">
        <v>18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20</v>
      </c>
      <c r="I16" s="1">
        <v>2025</v>
      </c>
      <c r="J16" s="1" t="s">
        <v>18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20</v>
      </c>
      <c r="I17" s="1">
        <v>2026</v>
      </c>
      <c r="J17" s="1" t="s">
        <v>18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20</v>
      </c>
      <c r="I18" s="1">
        <v>2027</v>
      </c>
      <c r="J18" s="1" t="s">
        <v>18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20</v>
      </c>
      <c r="I19" s="1">
        <v>2028</v>
      </c>
      <c r="J19" s="1" t="s">
        <v>18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20</v>
      </c>
      <c r="I20" s="1">
        <v>2029</v>
      </c>
      <c r="J20" s="1" t="s">
        <v>18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20</v>
      </c>
      <c r="I21" s="1">
        <v>2030</v>
      </c>
      <c r="J21" s="1" t="s">
        <v>18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20</v>
      </c>
      <c r="I22" s="1">
        <v>2031</v>
      </c>
      <c r="J22" s="1" t="s">
        <v>18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20</v>
      </c>
      <c r="I23" s="1">
        <v>2032</v>
      </c>
      <c r="J23" s="1" t="s">
        <v>18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20</v>
      </c>
      <c r="I24" s="1">
        <v>2033</v>
      </c>
      <c r="J24" s="1" t="s">
        <v>18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20</v>
      </c>
      <c r="I25" s="1">
        <v>2034</v>
      </c>
      <c r="J25" s="1" t="s">
        <v>18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20</v>
      </c>
      <c r="I26" s="1">
        <v>2035</v>
      </c>
      <c r="J26" s="1" t="s">
        <v>18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20</v>
      </c>
      <c r="I27" s="1">
        <v>2036</v>
      </c>
      <c r="J27" s="1" t="s">
        <v>18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20</v>
      </c>
      <c r="I28" s="1">
        <v>2037</v>
      </c>
      <c r="J28" s="1" t="s">
        <v>18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20</v>
      </c>
      <c r="I29" s="1">
        <v>2038</v>
      </c>
      <c r="J29" s="1" t="s">
        <v>18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20</v>
      </c>
      <c r="I30" s="1">
        <v>2039</v>
      </c>
      <c r="J30" s="1" t="s">
        <v>18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20</v>
      </c>
      <c r="I31" s="1">
        <v>2040</v>
      </c>
      <c r="J31" s="1" t="s">
        <v>18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20</v>
      </c>
      <c r="I32" s="1">
        <v>2041</v>
      </c>
      <c r="J32" s="1" t="s">
        <v>18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20</v>
      </c>
      <c r="I33" s="1">
        <v>2042</v>
      </c>
      <c r="J33" s="1" t="s">
        <v>18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20</v>
      </c>
      <c r="I34" s="1">
        <v>2043</v>
      </c>
      <c r="J34" s="1" t="s">
        <v>18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20</v>
      </c>
      <c r="I35" s="1">
        <v>2044</v>
      </c>
      <c r="J35" s="1" t="s">
        <v>18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20</v>
      </c>
      <c r="I36" s="1">
        <v>2045</v>
      </c>
      <c r="J36" s="1" t="s">
        <v>18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20</v>
      </c>
      <c r="I37" s="1">
        <v>2046</v>
      </c>
      <c r="J37" s="1" t="s">
        <v>18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20</v>
      </c>
      <c r="I38" s="1">
        <v>2047</v>
      </c>
      <c r="J38" s="1" t="s">
        <v>18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20</v>
      </c>
      <c r="I39" s="1">
        <v>2048</v>
      </c>
      <c r="J39" s="1" t="s">
        <v>18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20</v>
      </c>
      <c r="I40" s="1">
        <v>2049</v>
      </c>
      <c r="J40" s="1" t="s">
        <v>18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20</v>
      </c>
      <c r="I41" s="1">
        <v>2050</v>
      </c>
      <c r="J41" s="1" t="s">
        <v>18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25" zoomScaleNormal="25" workbookViewId="0">
      <selection activeCell="G1" sqref="G$1:G$104857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" t="s">
        <v>21</v>
      </c>
    </row>
    <row r="11" spans="2:14">
      <c r="B11" s="1" t="s">
        <v>22</v>
      </c>
      <c r="G11" t="s">
        <v>23</v>
      </c>
      <c r="I11" s="1">
        <v>2020</v>
      </c>
      <c r="J11" s="1" t="s">
        <v>18</v>
      </c>
      <c r="K11" s="1">
        <v>1</v>
      </c>
      <c r="L11" s="1">
        <f t="shared" ref="L11:L41" si="0">N11*1000</f>
        <v>0</v>
      </c>
      <c r="N11">
        <v>0</v>
      </c>
    </row>
    <row r="12" spans="7:14">
      <c r="G12" t="s">
        <v>23</v>
      </c>
      <c r="I12" s="1">
        <v>2021</v>
      </c>
      <c r="J12" s="1" t="s">
        <v>18</v>
      </c>
      <c r="K12" s="1">
        <v>1</v>
      </c>
      <c r="L12" s="1">
        <f t="shared" si="0"/>
        <v>0</v>
      </c>
      <c r="N12" s="4">
        <v>0</v>
      </c>
    </row>
    <row r="13" spans="7:14">
      <c r="G13" t="s">
        <v>23</v>
      </c>
      <c r="I13" s="1">
        <v>2022</v>
      </c>
      <c r="J13" s="1" t="s">
        <v>18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23</v>
      </c>
      <c r="I14" s="1">
        <v>2023</v>
      </c>
      <c r="J14" s="1" t="s">
        <v>18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23</v>
      </c>
      <c r="I15" s="1">
        <v>2024</v>
      </c>
      <c r="J15" s="1" t="s">
        <v>18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23</v>
      </c>
      <c r="I16" s="1">
        <v>2025</v>
      </c>
      <c r="J16" s="1" t="s">
        <v>18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23</v>
      </c>
      <c r="I17" s="1">
        <v>2026</v>
      </c>
      <c r="J17" s="1" t="s">
        <v>18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23</v>
      </c>
      <c r="I18" s="1">
        <v>2027</v>
      </c>
      <c r="J18" s="1" t="s">
        <v>18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23</v>
      </c>
      <c r="I19" s="1">
        <v>2028</v>
      </c>
      <c r="J19" s="1" t="s">
        <v>18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23</v>
      </c>
      <c r="I20" s="1">
        <v>2029</v>
      </c>
      <c r="J20" s="1" t="s">
        <v>18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23</v>
      </c>
      <c r="I21" s="1">
        <v>2030</v>
      </c>
      <c r="J21" s="1" t="s">
        <v>18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23</v>
      </c>
      <c r="I22" s="1">
        <v>2031</v>
      </c>
      <c r="J22" s="1" t="s">
        <v>18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23</v>
      </c>
      <c r="I23" s="1">
        <v>2032</v>
      </c>
      <c r="J23" s="1" t="s">
        <v>18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23</v>
      </c>
      <c r="I24" s="1">
        <v>2033</v>
      </c>
      <c r="J24" s="1" t="s">
        <v>18</v>
      </c>
      <c r="K24" s="1">
        <v>1</v>
      </c>
      <c r="L24" s="1">
        <f t="shared" si="0"/>
        <v>0</v>
      </c>
      <c r="N24" s="9">
        <v>0</v>
      </c>
      <c r="O24">
        <v>-0.134108</v>
      </c>
    </row>
    <row r="25" spans="7:15">
      <c r="G25" t="s">
        <v>23</v>
      </c>
      <c r="I25" s="1">
        <v>2034</v>
      </c>
      <c r="J25" s="1" t="s">
        <v>18</v>
      </c>
      <c r="K25" s="1">
        <v>1</v>
      </c>
      <c r="L25" s="1">
        <f t="shared" si="0"/>
        <v>0</v>
      </c>
      <c r="N25" s="9">
        <v>0</v>
      </c>
      <c r="O25">
        <v>-0.5101056</v>
      </c>
    </row>
    <row r="26" spans="7:15">
      <c r="G26" t="s">
        <v>23</v>
      </c>
      <c r="I26" s="1">
        <v>2035</v>
      </c>
      <c r="J26" s="1" t="s">
        <v>18</v>
      </c>
      <c r="K26" s="1">
        <v>1</v>
      </c>
      <c r="L26" s="1">
        <f t="shared" si="0"/>
        <v>0</v>
      </c>
      <c r="N26" s="9">
        <v>0</v>
      </c>
      <c r="O26">
        <v>-1.4024116</v>
      </c>
    </row>
    <row r="27" spans="7:15">
      <c r="G27" t="s">
        <v>23</v>
      </c>
      <c r="I27" s="1">
        <v>2036</v>
      </c>
      <c r="J27" s="1" t="s">
        <v>18</v>
      </c>
      <c r="K27" s="1">
        <v>1</v>
      </c>
      <c r="L27" s="1">
        <f t="shared" si="0"/>
        <v>0</v>
      </c>
      <c r="N27" s="9">
        <v>0</v>
      </c>
      <c r="O27">
        <v>-2.635778</v>
      </c>
    </row>
    <row r="28" spans="7:15">
      <c r="G28" t="s">
        <v>23</v>
      </c>
      <c r="I28" s="1">
        <v>2037</v>
      </c>
      <c r="J28" s="1" t="s">
        <v>18</v>
      </c>
      <c r="K28" s="1">
        <v>1</v>
      </c>
      <c r="L28" s="1">
        <f t="shared" si="0"/>
        <v>0</v>
      </c>
      <c r="N28" s="9">
        <v>0</v>
      </c>
      <c r="O28">
        <v>-3.7248196</v>
      </c>
    </row>
    <row r="29" spans="7:15">
      <c r="G29" t="s">
        <v>23</v>
      </c>
      <c r="I29" s="1">
        <v>2038</v>
      </c>
      <c r="J29" s="1" t="s">
        <v>18</v>
      </c>
      <c r="K29" s="1">
        <v>1</v>
      </c>
      <c r="L29" s="1">
        <f t="shared" si="0"/>
        <v>0</v>
      </c>
      <c r="N29" s="9">
        <v>0</v>
      </c>
      <c r="O29">
        <v>-5.0245944</v>
      </c>
    </row>
    <row r="30" spans="7:15">
      <c r="G30" t="s">
        <v>23</v>
      </c>
      <c r="I30" s="1">
        <v>2039</v>
      </c>
      <c r="J30" s="1" t="s">
        <v>18</v>
      </c>
      <c r="K30" s="1">
        <v>1</v>
      </c>
      <c r="L30" s="1">
        <f t="shared" si="0"/>
        <v>0</v>
      </c>
      <c r="N30" s="9">
        <v>0</v>
      </c>
      <c r="O30">
        <v>-6.4905976</v>
      </c>
    </row>
    <row r="31" spans="7:15">
      <c r="G31" t="s">
        <v>23</v>
      </c>
      <c r="I31" s="1">
        <v>2040</v>
      </c>
      <c r="J31" s="1" t="s">
        <v>18</v>
      </c>
      <c r="K31" s="1">
        <v>1</v>
      </c>
      <c r="L31" s="1">
        <f t="shared" si="0"/>
        <v>0</v>
      </c>
      <c r="N31" s="9">
        <v>0</v>
      </c>
      <c r="O31">
        <v>-8.236068</v>
      </c>
    </row>
    <row r="32" spans="7:15">
      <c r="G32" t="s">
        <v>23</v>
      </c>
      <c r="I32" s="1">
        <v>2041</v>
      </c>
      <c r="J32" s="1" t="s">
        <v>18</v>
      </c>
      <c r="K32" s="1">
        <v>1</v>
      </c>
      <c r="L32" s="1">
        <f t="shared" si="0"/>
        <v>0</v>
      </c>
      <c r="N32" s="9">
        <v>0</v>
      </c>
      <c r="O32">
        <v>-10.152918</v>
      </c>
    </row>
    <row r="33" spans="7:15">
      <c r="G33" t="s">
        <v>23</v>
      </c>
      <c r="I33" s="1">
        <v>2042</v>
      </c>
      <c r="J33" s="1" t="s">
        <v>18</v>
      </c>
      <c r="K33" s="1">
        <v>1</v>
      </c>
      <c r="L33" s="1">
        <f t="shared" si="0"/>
        <v>0</v>
      </c>
      <c r="N33" s="9">
        <v>0</v>
      </c>
      <c r="O33">
        <v>-12.3220596</v>
      </c>
    </row>
    <row r="34" spans="7:15">
      <c r="G34" t="s">
        <v>23</v>
      </c>
      <c r="I34" s="1">
        <v>2043</v>
      </c>
      <c r="J34" s="1" t="s">
        <v>18</v>
      </c>
      <c r="K34" s="1">
        <v>1</v>
      </c>
      <c r="L34" s="1">
        <f t="shared" si="0"/>
        <v>0</v>
      </c>
      <c r="N34" s="9">
        <v>0</v>
      </c>
      <c r="O34">
        <v>-13.7317244</v>
      </c>
    </row>
    <row r="35" spans="7:15">
      <c r="G35" t="s">
        <v>23</v>
      </c>
      <c r="I35" s="1">
        <v>2044</v>
      </c>
      <c r="J35" s="1" t="s">
        <v>18</v>
      </c>
      <c r="K35" s="1">
        <v>1</v>
      </c>
      <c r="L35" s="1">
        <f t="shared" si="0"/>
        <v>0</v>
      </c>
      <c r="N35" s="9">
        <v>0</v>
      </c>
      <c r="O35">
        <v>-15.1351048</v>
      </c>
    </row>
    <row r="36" spans="7:15">
      <c r="G36" t="s">
        <v>23</v>
      </c>
      <c r="I36" s="1">
        <v>2045</v>
      </c>
      <c r="J36" s="1" t="s">
        <v>18</v>
      </c>
      <c r="K36" s="1">
        <v>1</v>
      </c>
      <c r="L36" s="1">
        <f t="shared" si="0"/>
        <v>0</v>
      </c>
      <c r="N36" s="9">
        <v>0</v>
      </c>
      <c r="O36">
        <v>-16.4217484</v>
      </c>
    </row>
    <row r="37" spans="7:15">
      <c r="G37" t="s">
        <v>23</v>
      </c>
      <c r="I37" s="1">
        <v>2046</v>
      </c>
      <c r="J37" s="1" t="s">
        <v>18</v>
      </c>
      <c r="K37" s="1">
        <v>1</v>
      </c>
      <c r="L37" s="1">
        <f t="shared" si="0"/>
        <v>0</v>
      </c>
      <c r="N37" s="9">
        <v>0</v>
      </c>
      <c r="O37">
        <v>-18.23905032</v>
      </c>
    </row>
    <row r="38" spans="7:15">
      <c r="G38" t="s">
        <v>23</v>
      </c>
      <c r="I38" s="1">
        <v>2047</v>
      </c>
      <c r="J38" s="1" t="s">
        <v>18</v>
      </c>
      <c r="K38" s="1">
        <v>1</v>
      </c>
      <c r="L38" s="1">
        <f t="shared" si="0"/>
        <v>0</v>
      </c>
      <c r="N38" s="9">
        <v>0</v>
      </c>
      <c r="O38">
        <v>-20.01555344</v>
      </c>
    </row>
    <row r="39" spans="7:15">
      <c r="G39" t="s">
        <v>23</v>
      </c>
      <c r="I39" s="1">
        <v>2048</v>
      </c>
      <c r="J39" s="1" t="s">
        <v>18</v>
      </c>
      <c r="K39" s="1">
        <v>1</v>
      </c>
      <c r="L39" s="1">
        <f t="shared" si="0"/>
        <v>0</v>
      </c>
      <c r="N39" s="9">
        <v>0</v>
      </c>
      <c r="O39">
        <v>-21.74925968</v>
      </c>
    </row>
    <row r="40" spans="7:15">
      <c r="G40" t="s">
        <v>23</v>
      </c>
      <c r="I40" s="1">
        <v>2049</v>
      </c>
      <c r="J40" s="1" t="s">
        <v>18</v>
      </c>
      <c r="K40" s="1">
        <v>1</v>
      </c>
      <c r="L40" s="1">
        <f t="shared" si="0"/>
        <v>0</v>
      </c>
      <c r="N40" s="9">
        <v>0</v>
      </c>
      <c r="O40">
        <v>-23.46094608</v>
      </c>
    </row>
    <row r="41" spans="7:15">
      <c r="G41" t="s">
        <v>23</v>
      </c>
      <c r="I41" s="1">
        <v>2050</v>
      </c>
      <c r="J41" s="1" t="s">
        <v>18</v>
      </c>
      <c r="K41" s="1">
        <v>1</v>
      </c>
      <c r="L41" s="1">
        <f t="shared" si="0"/>
        <v>0</v>
      </c>
      <c r="N41" s="9">
        <v>0</v>
      </c>
      <c r="O41">
        <v>-25.1005784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10" workbookViewId="0">
      <selection activeCell="Z47" sqref="Z4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24</v>
      </c>
      <c r="G11" s="1" t="s">
        <v>25</v>
      </c>
      <c r="I11" s="1">
        <v>2020</v>
      </c>
      <c r="J11" s="1" t="s">
        <v>18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25</v>
      </c>
      <c r="I12" s="1">
        <v>2021</v>
      </c>
      <c r="J12" s="1" t="s">
        <v>18</v>
      </c>
      <c r="K12" s="1">
        <v>1</v>
      </c>
      <c r="L12" s="1">
        <v>653125.114</v>
      </c>
    </row>
    <row r="13" spans="7:12">
      <c r="G13" s="1" t="s">
        <v>25</v>
      </c>
      <c r="I13" s="1">
        <v>2022</v>
      </c>
      <c r="J13" s="1" t="s">
        <v>18</v>
      </c>
      <c r="K13" s="1">
        <v>1</v>
      </c>
      <c r="L13" s="1">
        <v>672924.49</v>
      </c>
    </row>
    <row r="14" spans="7:12">
      <c r="G14" s="1" t="s">
        <v>25</v>
      </c>
      <c r="I14" s="1">
        <v>2023</v>
      </c>
      <c r="J14" s="1" t="s">
        <v>18</v>
      </c>
      <c r="K14" s="1">
        <v>1</v>
      </c>
      <c r="L14" s="1">
        <v>670001.0409</v>
      </c>
    </row>
    <row r="15" spans="7:12">
      <c r="G15" s="1" t="s">
        <v>25</v>
      </c>
      <c r="I15" s="1">
        <v>2024</v>
      </c>
      <c r="J15" s="1" t="s">
        <v>18</v>
      </c>
      <c r="K15" s="1">
        <v>1</v>
      </c>
      <c r="L15" s="1">
        <v>647597.6066</v>
      </c>
    </row>
    <row r="16" spans="7:12">
      <c r="G16" s="1" t="s">
        <v>25</v>
      </c>
      <c r="I16" s="1">
        <v>2025</v>
      </c>
      <c r="J16" s="1" t="s">
        <v>18</v>
      </c>
      <c r="K16" s="1">
        <v>1</v>
      </c>
      <c r="L16" s="1">
        <v>621098.6226</v>
      </c>
    </row>
    <row r="17" spans="7:12">
      <c r="G17" s="1" t="s">
        <v>25</v>
      </c>
      <c r="I17" s="1">
        <v>2026</v>
      </c>
      <c r="J17" s="1" t="s">
        <v>18</v>
      </c>
      <c r="K17" s="1">
        <v>1</v>
      </c>
      <c r="L17" s="1">
        <v>606958.4641</v>
      </c>
    </row>
    <row r="18" spans="7:12">
      <c r="G18" s="1" t="s">
        <v>25</v>
      </c>
      <c r="I18" s="1">
        <v>2027</v>
      </c>
      <c r="J18" s="1" t="s">
        <v>18</v>
      </c>
      <c r="K18" s="1">
        <v>1</v>
      </c>
      <c r="L18" s="1">
        <v>590565.9411</v>
      </c>
    </row>
    <row r="19" spans="7:12">
      <c r="G19" s="1" t="s">
        <v>25</v>
      </c>
      <c r="I19" s="1">
        <v>2028</v>
      </c>
      <c r="J19" s="1" t="s">
        <v>18</v>
      </c>
      <c r="K19" s="1">
        <v>1</v>
      </c>
      <c r="L19" s="1">
        <v>568648.5209</v>
      </c>
    </row>
    <row r="20" spans="7:12">
      <c r="G20" s="1" t="s">
        <v>25</v>
      </c>
      <c r="I20" s="1">
        <v>2029</v>
      </c>
      <c r="J20" s="1" t="s">
        <v>18</v>
      </c>
      <c r="K20" s="1">
        <v>1</v>
      </c>
      <c r="L20" s="1">
        <v>539814.3738</v>
      </c>
    </row>
    <row r="21" spans="7:12">
      <c r="G21" s="1" t="s">
        <v>25</v>
      </c>
      <c r="I21" s="1">
        <v>2030</v>
      </c>
      <c r="J21" s="1" t="s">
        <v>18</v>
      </c>
      <c r="K21" s="1">
        <v>1</v>
      </c>
      <c r="L21" s="1">
        <v>504890.9756</v>
      </c>
    </row>
    <row r="22" spans="7:12">
      <c r="G22" s="1" t="s">
        <v>25</v>
      </c>
      <c r="I22" s="1">
        <v>2031</v>
      </c>
      <c r="J22" s="1" t="s">
        <v>18</v>
      </c>
      <c r="K22" s="1">
        <v>1</v>
      </c>
      <c r="L22" s="1">
        <v>469217.974</v>
      </c>
    </row>
    <row r="23" spans="7:12">
      <c r="G23" s="1" t="s">
        <v>25</v>
      </c>
      <c r="I23" s="1">
        <v>2032</v>
      </c>
      <c r="J23" s="1" t="s">
        <v>18</v>
      </c>
      <c r="K23" s="1">
        <v>1</v>
      </c>
      <c r="L23" s="1">
        <v>433598.6084</v>
      </c>
    </row>
    <row r="24" spans="7:12">
      <c r="G24" s="1" t="s">
        <v>25</v>
      </c>
      <c r="I24" s="1">
        <v>2033</v>
      </c>
      <c r="J24" s="1" t="s">
        <v>18</v>
      </c>
      <c r="K24" s="1">
        <v>1</v>
      </c>
      <c r="L24" s="1">
        <v>406307.2142</v>
      </c>
    </row>
    <row r="25" spans="7:12">
      <c r="G25" s="1" t="s">
        <v>25</v>
      </c>
      <c r="I25" s="1">
        <v>2034</v>
      </c>
      <c r="J25" s="1" t="s">
        <v>18</v>
      </c>
      <c r="K25" s="1">
        <v>1</v>
      </c>
      <c r="L25" s="1">
        <v>375490.3925</v>
      </c>
    </row>
    <row r="26" spans="7:12">
      <c r="G26" s="1" t="s">
        <v>25</v>
      </c>
      <c r="I26" s="1">
        <v>2035</v>
      </c>
      <c r="J26" s="1" t="s">
        <v>18</v>
      </c>
      <c r="K26" s="1">
        <v>1</v>
      </c>
      <c r="L26" s="1">
        <v>344000.2634</v>
      </c>
    </row>
    <row r="27" spans="7:12">
      <c r="G27" s="1" t="s">
        <v>25</v>
      </c>
      <c r="I27" s="1">
        <v>2036</v>
      </c>
      <c r="J27" s="1" t="s">
        <v>18</v>
      </c>
      <c r="K27" s="1">
        <v>1</v>
      </c>
      <c r="L27" s="1">
        <v>314759.8704</v>
      </c>
    </row>
    <row r="28" spans="7:12">
      <c r="G28" s="1" t="s">
        <v>25</v>
      </c>
      <c r="I28" s="1">
        <v>2037</v>
      </c>
      <c r="J28" s="1" t="s">
        <v>18</v>
      </c>
      <c r="K28" s="1">
        <v>1</v>
      </c>
      <c r="L28" s="1">
        <v>286085.7851</v>
      </c>
    </row>
    <row r="29" spans="7:12">
      <c r="G29" s="1" t="s">
        <v>25</v>
      </c>
      <c r="I29" s="1">
        <v>2038</v>
      </c>
      <c r="J29" s="1" t="s">
        <v>18</v>
      </c>
      <c r="K29" s="1">
        <v>1</v>
      </c>
      <c r="L29" s="1">
        <v>259815.4527</v>
      </c>
    </row>
    <row r="30" spans="7:12">
      <c r="G30" s="1" t="s">
        <v>25</v>
      </c>
      <c r="I30" s="1">
        <v>2039</v>
      </c>
      <c r="J30" s="1" t="s">
        <v>18</v>
      </c>
      <c r="K30" s="1">
        <v>1</v>
      </c>
      <c r="L30" s="1">
        <v>236985.0611</v>
      </c>
    </row>
    <row r="31" spans="7:12">
      <c r="G31" s="1" t="s">
        <v>25</v>
      </c>
      <c r="I31" s="1">
        <v>2040</v>
      </c>
      <c r="J31" s="1" t="s">
        <v>18</v>
      </c>
      <c r="K31" s="1">
        <v>1</v>
      </c>
      <c r="L31" s="1">
        <v>214110.5296</v>
      </c>
    </row>
    <row r="32" spans="7:12">
      <c r="G32" s="1" t="s">
        <v>25</v>
      </c>
      <c r="I32" s="1">
        <v>2041</v>
      </c>
      <c r="J32" s="1" t="s">
        <v>18</v>
      </c>
      <c r="K32" s="1">
        <v>1</v>
      </c>
      <c r="L32" s="1">
        <v>188998.6592</v>
      </c>
    </row>
    <row r="33" spans="7:12">
      <c r="G33" s="1" t="s">
        <v>25</v>
      </c>
      <c r="I33" s="1">
        <v>2042</v>
      </c>
      <c r="J33" s="1" t="s">
        <v>18</v>
      </c>
      <c r="K33" s="1">
        <v>1</v>
      </c>
      <c r="L33" s="1">
        <v>167868.2939</v>
      </c>
    </row>
    <row r="34" spans="7:12">
      <c r="G34" s="1" t="s">
        <v>25</v>
      </c>
      <c r="I34" s="1">
        <v>2043</v>
      </c>
      <c r="J34" s="1" t="s">
        <v>18</v>
      </c>
      <c r="K34" s="1">
        <v>1</v>
      </c>
      <c r="L34" s="1">
        <v>146428.901</v>
      </c>
    </row>
    <row r="35" spans="7:12">
      <c r="G35" s="1" t="s">
        <v>25</v>
      </c>
      <c r="I35" s="1">
        <v>2044</v>
      </c>
      <c r="J35" s="1" t="s">
        <v>18</v>
      </c>
      <c r="K35" s="1">
        <v>1</v>
      </c>
      <c r="L35" s="1">
        <v>124693.0842</v>
      </c>
    </row>
    <row r="36" spans="7:12">
      <c r="G36" s="1" t="s">
        <v>25</v>
      </c>
      <c r="I36" s="1">
        <v>2045</v>
      </c>
      <c r="J36" s="1" t="s">
        <v>18</v>
      </c>
      <c r="K36" s="1">
        <v>1</v>
      </c>
      <c r="L36" s="1">
        <v>103677.6725</v>
      </c>
    </row>
    <row r="37" spans="7:12">
      <c r="G37" s="1" t="s">
        <v>25</v>
      </c>
      <c r="I37" s="1">
        <v>2046</v>
      </c>
      <c r="J37" s="1" t="s">
        <v>18</v>
      </c>
      <c r="K37" s="1">
        <v>1</v>
      </c>
      <c r="L37" s="1">
        <v>82852.52107</v>
      </c>
    </row>
    <row r="38" spans="7:12">
      <c r="G38" s="1" t="s">
        <v>25</v>
      </c>
      <c r="I38" s="1">
        <v>2047</v>
      </c>
      <c r="J38" s="1" t="s">
        <v>18</v>
      </c>
      <c r="K38" s="1">
        <v>1</v>
      </c>
      <c r="L38" s="1">
        <v>61760.78539</v>
      </c>
    </row>
    <row r="39" spans="7:12">
      <c r="G39" s="1" t="s">
        <v>25</v>
      </c>
      <c r="I39" s="1">
        <v>2048</v>
      </c>
      <c r="J39" s="1" t="s">
        <v>18</v>
      </c>
      <c r="K39" s="1">
        <v>1</v>
      </c>
      <c r="L39" s="1">
        <v>41164.86664</v>
      </c>
    </row>
    <row r="40" spans="7:12">
      <c r="G40" s="1" t="s">
        <v>25</v>
      </c>
      <c r="I40" s="1">
        <v>2049</v>
      </c>
      <c r="J40" s="1" t="s">
        <v>18</v>
      </c>
      <c r="K40" s="1">
        <v>1</v>
      </c>
      <c r="L40" s="1">
        <v>20516.16697</v>
      </c>
    </row>
    <row r="41" spans="7:12">
      <c r="G41" s="1" t="s">
        <v>25</v>
      </c>
      <c r="I41" s="1">
        <v>2050</v>
      </c>
      <c r="J41" s="1" t="s">
        <v>18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9" workbookViewId="0">
      <selection activeCell="R43" sqref="R4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18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6"/>
      <c r="P9" s="7" t="s">
        <v>28</v>
      </c>
      <c r="Q9" s="7" t="s">
        <v>29</v>
      </c>
      <c r="R9" s="8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18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18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32</v>
      </c>
      <c r="I12" s="1">
        <v>2022</v>
      </c>
      <c r="J12" s="1" t="s">
        <v>18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32</v>
      </c>
      <c r="I13" s="1">
        <v>2023</v>
      </c>
      <c r="J13" s="1" t="s">
        <v>18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32</v>
      </c>
      <c r="I14" s="1">
        <v>2024</v>
      </c>
      <c r="J14" s="1" t="s">
        <v>18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32</v>
      </c>
      <c r="I15" s="1">
        <v>2025</v>
      </c>
      <c r="J15" s="1" t="s">
        <v>18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32</v>
      </c>
      <c r="I16" s="1">
        <v>2026</v>
      </c>
      <c r="J16" s="1" t="s">
        <v>18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32</v>
      </c>
      <c r="I17" s="1">
        <v>2027</v>
      </c>
      <c r="J17" s="1" t="s">
        <v>18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32</v>
      </c>
      <c r="I18" s="1">
        <v>2028</v>
      </c>
      <c r="J18" s="1" t="s">
        <v>18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32</v>
      </c>
      <c r="I19" s="1">
        <v>2029</v>
      </c>
      <c r="J19" s="1" t="s">
        <v>18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32</v>
      </c>
      <c r="I20" s="1">
        <v>2030</v>
      </c>
      <c r="J20" s="1" t="s">
        <v>18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32</v>
      </c>
      <c r="I21" s="1">
        <v>2031</v>
      </c>
      <c r="J21" s="1" t="s">
        <v>18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32</v>
      </c>
      <c r="I22" s="1">
        <v>2032</v>
      </c>
      <c r="J22" s="1" t="s">
        <v>18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32</v>
      </c>
      <c r="I23" s="1">
        <v>2033</v>
      </c>
      <c r="J23" s="1" t="s">
        <v>18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32</v>
      </c>
      <c r="I24" s="1">
        <v>2034</v>
      </c>
      <c r="J24" s="1" t="s">
        <v>18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32</v>
      </c>
      <c r="I25" s="1">
        <v>2035</v>
      </c>
      <c r="J25" s="1" t="s">
        <v>18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32</v>
      </c>
      <c r="I26" s="1">
        <v>2036</v>
      </c>
      <c r="J26" s="1" t="s">
        <v>18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32</v>
      </c>
      <c r="I27" s="1">
        <v>2037</v>
      </c>
      <c r="J27" s="1" t="s">
        <v>18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32</v>
      </c>
      <c r="I28" s="1">
        <v>2038</v>
      </c>
      <c r="J28" s="1" t="s">
        <v>18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32</v>
      </c>
      <c r="I29" s="1">
        <v>2039</v>
      </c>
      <c r="J29" s="1" t="s">
        <v>18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32</v>
      </c>
      <c r="I30" s="1">
        <v>2040</v>
      </c>
      <c r="J30" s="1" t="s">
        <v>18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32</v>
      </c>
      <c r="I31" s="1">
        <v>2041</v>
      </c>
      <c r="J31" s="1" t="s">
        <v>18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32</v>
      </c>
      <c r="I32" s="1">
        <v>2042</v>
      </c>
      <c r="J32" s="1" t="s">
        <v>18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32</v>
      </c>
      <c r="I33" s="1">
        <v>2043</v>
      </c>
      <c r="J33" s="1" t="s">
        <v>18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32</v>
      </c>
      <c r="I34" s="1">
        <v>2044</v>
      </c>
      <c r="J34" s="1" t="s">
        <v>18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32</v>
      </c>
      <c r="I35" s="1">
        <v>2045</v>
      </c>
      <c r="J35" s="1" t="s">
        <v>18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32</v>
      </c>
      <c r="I36" s="1">
        <v>2046</v>
      </c>
      <c r="J36" s="1" t="s">
        <v>18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32</v>
      </c>
      <c r="I37" s="1">
        <v>2047</v>
      </c>
      <c r="J37" s="1" t="s">
        <v>18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32</v>
      </c>
      <c r="I38" s="1">
        <v>2048</v>
      </c>
      <c r="J38" s="1" t="s">
        <v>18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32</v>
      </c>
      <c r="I39" s="1">
        <v>2049</v>
      </c>
      <c r="J39" s="1" t="s">
        <v>18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32</v>
      </c>
      <c r="I40" s="1">
        <v>2050</v>
      </c>
      <c r="J40" s="1" t="s">
        <v>18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Q15" sqref="Q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"/>
    </row>
    <row r="11" spans="2:14">
      <c r="B11" s="1" t="s">
        <v>33</v>
      </c>
      <c r="G11" t="s">
        <v>34</v>
      </c>
      <c r="I11" s="1">
        <v>2020</v>
      </c>
      <c r="J11" s="1" t="s">
        <v>18</v>
      </c>
      <c r="K11" s="1">
        <v>1</v>
      </c>
      <c r="L11" s="1">
        <f t="shared" ref="L11:L41" si="0">N11*1000</f>
        <v>69778.457</v>
      </c>
      <c r="N11">
        <v>69.778457</v>
      </c>
    </row>
    <row r="12" spans="7:14">
      <c r="G12" t="s">
        <v>34</v>
      </c>
      <c r="I12" s="1">
        <v>2021</v>
      </c>
      <c r="J12" s="1" t="s">
        <v>18</v>
      </c>
      <c r="K12" s="1">
        <v>1</v>
      </c>
      <c r="L12" s="1">
        <f t="shared" si="0"/>
        <v>68516.82202</v>
      </c>
      <c r="N12" s="4">
        <v>68.51682202</v>
      </c>
    </row>
    <row r="13" spans="7:14">
      <c r="G13" t="s">
        <v>34</v>
      </c>
      <c r="I13" s="1">
        <v>2022</v>
      </c>
      <c r="J13" s="1" t="s">
        <v>18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34</v>
      </c>
      <c r="I14" s="1">
        <v>2023</v>
      </c>
      <c r="J14" s="1" t="s">
        <v>18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34</v>
      </c>
      <c r="I15" s="1">
        <v>2024</v>
      </c>
      <c r="J15" s="1" t="s">
        <v>18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34</v>
      </c>
      <c r="I16" s="1">
        <v>2025</v>
      </c>
      <c r="J16" s="1" t="s">
        <v>18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34</v>
      </c>
      <c r="I17" s="1">
        <v>2026</v>
      </c>
      <c r="J17" s="1" t="s">
        <v>18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34</v>
      </c>
      <c r="I18" s="1">
        <v>2027</v>
      </c>
      <c r="J18" s="1" t="s">
        <v>18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34</v>
      </c>
      <c r="I19" s="1">
        <v>2028</v>
      </c>
      <c r="J19" s="1" t="s">
        <v>18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34</v>
      </c>
      <c r="I20" s="1">
        <v>2029</v>
      </c>
      <c r="J20" s="1" t="s">
        <v>18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34</v>
      </c>
      <c r="I21" s="1">
        <v>2030</v>
      </c>
      <c r="J21" s="1" t="s">
        <v>18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34</v>
      </c>
      <c r="I22" s="1">
        <v>2031</v>
      </c>
      <c r="J22" s="1" t="s">
        <v>18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34</v>
      </c>
      <c r="I23" s="1">
        <v>2032</v>
      </c>
      <c r="J23" s="1" t="s">
        <v>18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34</v>
      </c>
      <c r="I24" s="1">
        <v>2033</v>
      </c>
      <c r="J24" s="1" t="s">
        <v>18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34</v>
      </c>
      <c r="I25" s="1">
        <v>2034</v>
      </c>
      <c r="J25" s="1" t="s">
        <v>18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34</v>
      </c>
      <c r="I26" s="1">
        <v>2035</v>
      </c>
      <c r="J26" s="1" t="s">
        <v>18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34</v>
      </c>
      <c r="I27" s="1">
        <v>2036</v>
      </c>
      <c r="J27" s="1" t="s">
        <v>18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34</v>
      </c>
      <c r="I28" s="1">
        <v>2037</v>
      </c>
      <c r="J28" s="1" t="s">
        <v>18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34</v>
      </c>
      <c r="I29" s="1">
        <v>2038</v>
      </c>
      <c r="J29" s="1" t="s">
        <v>18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34</v>
      </c>
      <c r="I30" s="1">
        <v>2039</v>
      </c>
      <c r="J30" s="1" t="s">
        <v>18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34</v>
      </c>
      <c r="I31" s="1">
        <v>2040</v>
      </c>
      <c r="J31" s="1" t="s">
        <v>18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34</v>
      </c>
      <c r="I32" s="1">
        <v>2041</v>
      </c>
      <c r="J32" s="1" t="s">
        <v>18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34</v>
      </c>
      <c r="I33" s="1">
        <v>2042</v>
      </c>
      <c r="J33" s="1" t="s">
        <v>18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34</v>
      </c>
      <c r="I34" s="1">
        <v>2043</v>
      </c>
      <c r="J34" s="1" t="s">
        <v>18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34</v>
      </c>
      <c r="I35" s="1">
        <v>2044</v>
      </c>
      <c r="J35" s="1" t="s">
        <v>18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34</v>
      </c>
      <c r="I36" s="1">
        <v>2045</v>
      </c>
      <c r="J36" s="1" t="s">
        <v>18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34</v>
      </c>
      <c r="I37" s="1">
        <v>2046</v>
      </c>
      <c r="J37" s="1" t="s">
        <v>18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34</v>
      </c>
      <c r="I38" s="1">
        <v>2047</v>
      </c>
      <c r="J38" s="1" t="s">
        <v>18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34</v>
      </c>
      <c r="I39" s="1">
        <v>2048</v>
      </c>
      <c r="J39" s="1" t="s">
        <v>18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34</v>
      </c>
      <c r="I40" s="1">
        <v>2049</v>
      </c>
      <c r="J40" s="1" t="s">
        <v>18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34</v>
      </c>
      <c r="I41" s="1">
        <v>2050</v>
      </c>
      <c r="J41" s="1" t="s">
        <v>18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zoomScale="85" zoomScaleNormal="85" workbookViewId="0">
      <selection activeCell="N8" sqref="N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"/>
    </row>
    <row r="11" spans="2:14">
      <c r="B11" s="1" t="s">
        <v>35</v>
      </c>
      <c r="G11" t="s">
        <v>36</v>
      </c>
      <c r="I11" s="1">
        <v>2020</v>
      </c>
      <c r="J11" s="1" t="s">
        <v>18</v>
      </c>
      <c r="K11" s="1">
        <v>1</v>
      </c>
      <c r="L11" s="1">
        <f t="shared" ref="L11:L41" si="0">N11*1000</f>
        <v>53684.46015</v>
      </c>
      <c r="N11" s="5">
        <v>53.68446015</v>
      </c>
    </row>
    <row r="12" spans="7:14">
      <c r="G12" t="s">
        <v>36</v>
      </c>
      <c r="I12" s="1">
        <v>2021</v>
      </c>
      <c r="J12" s="1" t="s">
        <v>18</v>
      </c>
      <c r="K12" s="1">
        <v>1</v>
      </c>
      <c r="L12" s="1">
        <f t="shared" si="0"/>
        <v>51677.81389</v>
      </c>
      <c r="N12" s="4">
        <v>51.67781389</v>
      </c>
    </row>
    <row r="13" spans="7:14">
      <c r="G13" t="s">
        <v>36</v>
      </c>
      <c r="I13" s="1">
        <v>2022</v>
      </c>
      <c r="J13" s="1" t="s">
        <v>18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36</v>
      </c>
      <c r="I14" s="1">
        <v>2023</v>
      </c>
      <c r="J14" s="1" t="s">
        <v>18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36</v>
      </c>
      <c r="I15" s="1">
        <v>2024</v>
      </c>
      <c r="J15" s="1" t="s">
        <v>18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36</v>
      </c>
      <c r="I16" s="1">
        <v>2025</v>
      </c>
      <c r="J16" s="1" t="s">
        <v>18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36</v>
      </c>
      <c r="I17" s="1">
        <v>2026</v>
      </c>
      <c r="J17" s="1" t="s">
        <v>18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36</v>
      </c>
      <c r="I18" s="1">
        <v>2027</v>
      </c>
      <c r="J18" s="1" t="s">
        <v>18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36</v>
      </c>
      <c r="I19" s="1">
        <v>2028</v>
      </c>
      <c r="J19" s="1" t="s">
        <v>18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36</v>
      </c>
      <c r="I20" s="1">
        <v>2029</v>
      </c>
      <c r="J20" s="1" t="s">
        <v>18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36</v>
      </c>
      <c r="I21" s="1">
        <v>2030</v>
      </c>
      <c r="J21" s="1" t="s">
        <v>18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36</v>
      </c>
      <c r="I22" s="1">
        <v>2031</v>
      </c>
      <c r="J22" s="1" t="s">
        <v>18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36</v>
      </c>
      <c r="I23" s="1">
        <v>2032</v>
      </c>
      <c r="J23" s="1" t="s">
        <v>18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36</v>
      </c>
      <c r="I24" s="1">
        <v>2033</v>
      </c>
      <c r="J24" s="1" t="s">
        <v>18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36</v>
      </c>
      <c r="I25" s="1">
        <v>2034</v>
      </c>
      <c r="J25" s="1" t="s">
        <v>18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36</v>
      </c>
      <c r="I26" s="1">
        <v>2035</v>
      </c>
      <c r="J26" s="1" t="s">
        <v>18</v>
      </c>
      <c r="K26" s="1">
        <v>1</v>
      </c>
      <c r="L26" s="1">
        <f t="shared" si="0"/>
        <v>0</v>
      </c>
      <c r="N26" s="4">
        <v>0</v>
      </c>
      <c r="O26">
        <v>-6.180210064</v>
      </c>
    </row>
    <row r="27" spans="7:15">
      <c r="G27" t="s">
        <v>36</v>
      </c>
      <c r="I27" s="1">
        <v>2036</v>
      </c>
      <c r="J27" s="1" t="s">
        <v>18</v>
      </c>
      <c r="K27" s="1">
        <v>1</v>
      </c>
      <c r="L27" s="1">
        <f t="shared" si="0"/>
        <v>0</v>
      </c>
      <c r="N27" s="4">
        <v>0</v>
      </c>
      <c r="O27">
        <v>-8.377055855</v>
      </c>
    </row>
    <row r="28" spans="7:15">
      <c r="G28" t="s">
        <v>36</v>
      </c>
      <c r="I28" s="1">
        <v>2037</v>
      </c>
      <c r="J28" s="1" t="s">
        <v>18</v>
      </c>
      <c r="K28" s="1">
        <v>1</v>
      </c>
      <c r="L28" s="1">
        <f t="shared" si="0"/>
        <v>0</v>
      </c>
      <c r="N28" s="4">
        <v>0</v>
      </c>
      <c r="O28">
        <v>-10.61957522</v>
      </c>
    </row>
    <row r="29" spans="7:15">
      <c r="G29" t="s">
        <v>36</v>
      </c>
      <c r="I29" s="1">
        <v>2038</v>
      </c>
      <c r="J29" s="1" t="s">
        <v>18</v>
      </c>
      <c r="K29" s="1">
        <v>1</v>
      </c>
      <c r="L29" s="1">
        <f t="shared" si="0"/>
        <v>0</v>
      </c>
      <c r="N29" s="4">
        <v>0</v>
      </c>
      <c r="O29">
        <v>-12.81215095</v>
      </c>
    </row>
    <row r="30" spans="7:15">
      <c r="G30" t="s">
        <v>36</v>
      </c>
      <c r="I30" s="1">
        <v>2039</v>
      </c>
      <c r="J30" s="1" t="s">
        <v>18</v>
      </c>
      <c r="K30" s="1">
        <v>1</v>
      </c>
      <c r="L30" s="1">
        <f t="shared" si="0"/>
        <v>0</v>
      </c>
      <c r="N30" s="4">
        <v>0</v>
      </c>
      <c r="O30">
        <v>-14.87106076</v>
      </c>
    </row>
    <row r="31" spans="7:15">
      <c r="G31" t="s">
        <v>36</v>
      </c>
      <c r="I31" s="1">
        <v>2040</v>
      </c>
      <c r="J31" s="1" t="s">
        <v>18</v>
      </c>
      <c r="K31" s="1">
        <v>1</v>
      </c>
      <c r="L31" s="1">
        <f t="shared" si="0"/>
        <v>0</v>
      </c>
      <c r="N31" s="4">
        <v>0</v>
      </c>
      <c r="O31">
        <v>-16.4795872</v>
      </c>
    </row>
    <row r="32" spans="7:15">
      <c r="G32" t="s">
        <v>36</v>
      </c>
      <c r="I32" s="1">
        <v>2041</v>
      </c>
      <c r="J32" s="1" t="s">
        <v>18</v>
      </c>
      <c r="K32" s="1">
        <v>1</v>
      </c>
      <c r="L32" s="1">
        <f t="shared" si="0"/>
        <v>0</v>
      </c>
      <c r="N32" s="4">
        <v>0</v>
      </c>
      <c r="O32">
        <v>-18.44727958</v>
      </c>
    </row>
    <row r="33" spans="7:15">
      <c r="G33" t="s">
        <v>36</v>
      </c>
      <c r="I33" s="1">
        <v>2042</v>
      </c>
      <c r="J33" s="1" t="s">
        <v>18</v>
      </c>
      <c r="K33" s="1">
        <v>1</v>
      </c>
      <c r="L33" s="1">
        <f t="shared" si="0"/>
        <v>0</v>
      </c>
      <c r="N33" s="4">
        <v>0</v>
      </c>
      <c r="O33">
        <v>-20.20071619</v>
      </c>
    </row>
    <row r="34" spans="7:15">
      <c r="G34" t="s">
        <v>36</v>
      </c>
      <c r="I34" s="1">
        <v>2043</v>
      </c>
      <c r="J34" s="1" t="s">
        <v>18</v>
      </c>
      <c r="K34" s="1">
        <v>1</v>
      </c>
      <c r="L34" s="1">
        <f t="shared" si="0"/>
        <v>0</v>
      </c>
      <c r="N34" s="4">
        <v>0</v>
      </c>
      <c r="O34">
        <v>-22.15722077</v>
      </c>
    </row>
    <row r="35" spans="7:15">
      <c r="G35" t="s">
        <v>36</v>
      </c>
      <c r="I35" s="1">
        <v>2044</v>
      </c>
      <c r="J35" s="1" t="s">
        <v>18</v>
      </c>
      <c r="K35" s="1">
        <v>1</v>
      </c>
      <c r="L35" s="1">
        <f t="shared" si="0"/>
        <v>0</v>
      </c>
      <c r="N35" s="4">
        <v>0</v>
      </c>
      <c r="O35">
        <v>-24.34974926</v>
      </c>
    </row>
    <row r="36" spans="7:15">
      <c r="G36" t="s">
        <v>36</v>
      </c>
      <c r="I36" s="1">
        <v>2045</v>
      </c>
      <c r="J36" s="1" t="s">
        <v>18</v>
      </c>
      <c r="K36" s="1">
        <v>1</v>
      </c>
      <c r="L36" s="1">
        <f t="shared" si="0"/>
        <v>0</v>
      </c>
      <c r="N36" s="4">
        <v>0</v>
      </c>
      <c r="O36">
        <v>-26.46567382</v>
      </c>
    </row>
    <row r="37" spans="7:15">
      <c r="G37" t="s">
        <v>36</v>
      </c>
      <c r="I37" s="1">
        <v>2046</v>
      </c>
      <c r="J37" s="1" t="s">
        <v>18</v>
      </c>
      <c r="K37" s="1">
        <v>1</v>
      </c>
      <c r="L37" s="1">
        <f t="shared" si="0"/>
        <v>0</v>
      </c>
      <c r="N37" s="4">
        <v>0</v>
      </c>
      <c r="O37">
        <v>-28.28177019</v>
      </c>
    </row>
    <row r="38" spans="7:15">
      <c r="G38" t="s">
        <v>36</v>
      </c>
      <c r="I38" s="1">
        <v>2047</v>
      </c>
      <c r="J38" s="1" t="s">
        <v>18</v>
      </c>
      <c r="K38" s="1">
        <v>1</v>
      </c>
      <c r="L38" s="1">
        <f t="shared" si="0"/>
        <v>0</v>
      </c>
      <c r="N38" s="4">
        <v>0</v>
      </c>
      <c r="O38">
        <v>-30.10375906</v>
      </c>
    </row>
    <row r="39" spans="7:15">
      <c r="G39" t="s">
        <v>36</v>
      </c>
      <c r="I39" s="1">
        <v>2048</v>
      </c>
      <c r="J39" s="1" t="s">
        <v>18</v>
      </c>
      <c r="K39" s="1">
        <v>1</v>
      </c>
      <c r="L39" s="1">
        <f t="shared" si="0"/>
        <v>0</v>
      </c>
      <c r="N39" s="4">
        <v>0</v>
      </c>
      <c r="O39">
        <v>-31.88349658</v>
      </c>
    </row>
    <row r="40" spans="7:15">
      <c r="G40" t="s">
        <v>36</v>
      </c>
      <c r="I40" s="1">
        <v>2049</v>
      </c>
      <c r="J40" s="1" t="s">
        <v>18</v>
      </c>
      <c r="K40" s="1">
        <v>1</v>
      </c>
      <c r="L40" s="1">
        <f t="shared" si="0"/>
        <v>0</v>
      </c>
      <c r="N40" s="4">
        <v>0</v>
      </c>
      <c r="O40">
        <v>-33.64222028</v>
      </c>
    </row>
    <row r="41" spans="7:15">
      <c r="G41" t="s">
        <v>36</v>
      </c>
      <c r="I41" s="1">
        <v>2050</v>
      </c>
      <c r="J41" s="1" t="s">
        <v>18</v>
      </c>
      <c r="K41" s="1">
        <v>1</v>
      </c>
      <c r="L41" s="1">
        <f t="shared" si="0"/>
        <v>0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B1" workbookViewId="0">
      <selection activeCell="N47" sqref="N4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37</v>
      </c>
      <c r="L10" s="1" t="s">
        <v>14</v>
      </c>
      <c r="Q10" t="s">
        <v>15</v>
      </c>
      <c r="R10" s="3"/>
    </row>
    <row r="11" spans="2:17">
      <c r="B11" s="1" t="s">
        <v>38</v>
      </c>
      <c r="G11" t="s">
        <v>39</v>
      </c>
      <c r="I11" s="1">
        <v>2020</v>
      </c>
      <c r="J11" s="1" t="s">
        <v>18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18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39</v>
      </c>
      <c r="I13" s="1">
        <v>2022</v>
      </c>
      <c r="J13" s="1" t="s">
        <v>18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39</v>
      </c>
      <c r="I14" s="1">
        <v>2023</v>
      </c>
      <c r="J14" s="1" t="s">
        <v>18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39</v>
      </c>
      <c r="I15" s="1">
        <v>2024</v>
      </c>
      <c r="J15" s="1" t="s">
        <v>18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39</v>
      </c>
      <c r="I16" s="1">
        <v>2025</v>
      </c>
      <c r="J16" s="1" t="s">
        <v>18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39</v>
      </c>
      <c r="I17" s="1">
        <v>2026</v>
      </c>
      <c r="J17" s="1" t="s">
        <v>18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39</v>
      </c>
      <c r="I18" s="1">
        <v>2027</v>
      </c>
      <c r="J18" s="1" t="s">
        <v>18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39</v>
      </c>
      <c r="I19" s="1">
        <v>2028</v>
      </c>
      <c r="J19" s="1" t="s">
        <v>18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39</v>
      </c>
      <c r="I20" s="1">
        <v>2029</v>
      </c>
      <c r="J20" s="1" t="s">
        <v>18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39</v>
      </c>
      <c r="I21" s="1">
        <v>2030</v>
      </c>
      <c r="J21" s="1" t="s">
        <v>18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39</v>
      </c>
      <c r="I22" s="1">
        <v>2031</v>
      </c>
      <c r="J22" s="1" t="s">
        <v>18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39</v>
      </c>
      <c r="I23" s="1">
        <v>2032</v>
      </c>
      <c r="J23" s="1" t="s">
        <v>18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39</v>
      </c>
      <c r="I24" s="1">
        <v>2033</v>
      </c>
      <c r="J24" s="1" t="s">
        <v>18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39</v>
      </c>
      <c r="I25" s="1">
        <v>2034</v>
      </c>
      <c r="J25" s="1" t="s">
        <v>18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39</v>
      </c>
      <c r="I26" s="1">
        <v>2035</v>
      </c>
      <c r="J26" s="1" t="s">
        <v>18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39</v>
      </c>
      <c r="I27" s="1">
        <v>2036</v>
      </c>
      <c r="J27" s="1" t="s">
        <v>18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39</v>
      </c>
      <c r="I28" s="1">
        <v>2037</v>
      </c>
      <c r="J28" s="1" t="s">
        <v>18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39</v>
      </c>
      <c r="I29" s="1">
        <v>2038</v>
      </c>
      <c r="J29" s="1" t="s">
        <v>18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39</v>
      </c>
      <c r="I30" s="1">
        <v>2039</v>
      </c>
      <c r="J30" s="1" t="s">
        <v>18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39</v>
      </c>
      <c r="I31" s="1">
        <v>2040</v>
      </c>
      <c r="J31" s="1" t="s">
        <v>18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39</v>
      </c>
      <c r="I32" s="1">
        <v>2041</v>
      </c>
      <c r="J32" s="1" t="s">
        <v>18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39</v>
      </c>
      <c r="I33" s="1">
        <v>2042</v>
      </c>
      <c r="J33" s="1" t="s">
        <v>18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39</v>
      </c>
      <c r="I34" s="1">
        <v>2043</v>
      </c>
      <c r="J34" s="1" t="s">
        <v>18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39</v>
      </c>
      <c r="I35" s="1">
        <v>2044</v>
      </c>
      <c r="J35" s="1" t="s">
        <v>18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39</v>
      </c>
      <c r="I36" s="1">
        <v>2045</v>
      </c>
      <c r="J36" s="1" t="s">
        <v>18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39</v>
      </c>
      <c r="I37" s="1">
        <v>2046</v>
      </c>
      <c r="J37" s="1" t="s">
        <v>18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39</v>
      </c>
      <c r="I38" s="1">
        <v>2047</v>
      </c>
      <c r="J38" s="1" t="s">
        <v>18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39</v>
      </c>
      <c r="I39" s="1">
        <v>2048</v>
      </c>
      <c r="J39" s="1" t="s">
        <v>18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39</v>
      </c>
      <c r="I40" s="1">
        <v>2049</v>
      </c>
      <c r="J40" s="1" t="s">
        <v>18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39</v>
      </c>
      <c r="I41" s="1">
        <v>2050</v>
      </c>
      <c r="J41" s="1" t="s">
        <v>18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COMCO2</vt:lpstr>
      <vt:lpstr>TRACO2</vt:lpstr>
      <vt:lpstr>HYDROGENCO2</vt:lpstr>
      <vt:lpstr>TotalCO2</vt:lpstr>
      <vt:lpstr>INDCO2</vt:lpstr>
      <vt:lpstr>AGRCO2</vt:lpstr>
      <vt:lpstr>ELECO2</vt:lpstr>
      <vt:lpstr>RSDCO2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2024-09-25T18:51:19Z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