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_other/"/>
    </mc:Choice>
  </mc:AlternateContent>
  <xr:revisionPtr revIDLastSave="0" documentId="8_{F8A533F2-6125-43E1-A787-782AE36C2833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3" r:id="rId1"/>
    <sheet name="Sheet2" sheetId="14" r:id="rId2"/>
    <sheet name="ACTBND_DAC" sheetId="11" r:id="rId3"/>
    <sheet name="HYDROGENBND" sheetId="10" r:id="rId4"/>
    <sheet name="AGRBND" sheetId="6" r:id="rId5"/>
    <sheet name="ELEBND" sheetId="4" r:id="rId6"/>
    <sheet name="TRABND" sheetId="5" r:id="rId7"/>
    <sheet name="INDBND" sheetId="7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<sst xmlns="http://schemas.openxmlformats.org/spreadsheetml/2006/main" count="1887" uniqueCount="50">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</sst>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12</xdr:col>
      <xdr:colOff>524757</xdr:colOff>
      <xdr:row>22</xdr:row>
      <xdr:rowOff>92605</xdr:rowOff>
    </xdr:from>
    <xdr:to>
      <xdr:col>30</xdr:col>
      <xdr:colOff>467107</xdr:colOff>
      <xdr:row>34</xdr:row>
      <xdr:rowOff>184834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8993" y="4167188"/>
          <a:ext cx="12236656" cy="2367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FAC-A59D-47AA-86E4-CFB313F00C55}">
  <dimension ref="B10:R40"/>
  <sheetViews>
    <sheetView tabSelected="1" zoomScale="80" workbookViewId="0">
      <selection activeCell="E20" sqref="E20"/>
    </sheetView>
  </sheetViews>
  <sheetFormatPr defaultRowHeight="14.5"/>
  <sheetData>
    <row r="10" spans="2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2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2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2:18">
      <c r="G13" t="s">
        <v>14</v>
      </c>
      <c r="I13">
        <v>2023</v>
      </c>
      <c r="J13" t="s">
        <v>13</v>
      </c>
      <c r="K13">
        <v>1</v>
      </c>
      <c r="L13">
        <v>260455.25174817318</v>
      </c>
      <c r="M13">
        <v>37019.020553039838</v>
      </c>
      <c r="N13">
        <v>60410.159913477095</v>
      </c>
      <c r="O13">
        <v>21052.025424393531</v>
      </c>
      <c r="P13">
        <v>153161.11250790657</v>
      </c>
      <c r="Q13">
        <v>78817.969584082079</v>
      </c>
      <c r="R13">
        <v>68241.106568927818</v>
      </c>
    </row>
    <row r="14" spans="2:18">
      <c r="G14" t="s">
        <v>14</v>
      </c>
      <c r="I14">
        <v>2024</v>
      </c>
      <c r="J14" t="s">
        <v>13</v>
      </c>
      <c r="K14">
        <v>1</v>
      </c>
      <c r="L14">
        <v>255866.11723107222</v>
      </c>
      <c r="M14">
        <v>36366.757779035644</v>
      </c>
      <c r="N14">
        <v>59345.753078975744</v>
      </c>
      <c r="O14">
        <v>20681.095769946092</v>
      </c>
      <c r="P14">
        <v>150462.46487699909</v>
      </c>
      <c r="Q14">
        <v>77429.223293276431</v>
      </c>
      <c r="R14">
        <v>67038.72107069481</v>
      </c>
    </row>
    <row r="15" spans="2:18">
      <c r="G15" t="s">
        <v>14</v>
      </c>
      <c r="I15">
        <v>2025</v>
      </c>
      <c r="J15" t="s">
        <v>13</v>
      </c>
      <c r="K15">
        <v>1</v>
      </c>
      <c r="L15">
        <v>250665.68275191679</v>
      </c>
      <c r="M15">
        <v>35627.609731236902</v>
      </c>
      <c r="N15">
        <v>58139.560935040434</v>
      </c>
      <c r="O15">
        <v>20260.756083423181</v>
      </c>
      <c r="P15">
        <v>147404.34136055707</v>
      </c>
      <c r="Q15">
        <v>75855.487751946697</v>
      </c>
      <c r="R15">
        <v>65676.170685879013</v>
      </c>
    </row>
    <row r="16" spans="2:18">
      <c r="G16" t="s">
        <v>14</v>
      </c>
      <c r="I16">
        <v>2026</v>
      </c>
      <c r="J16" t="s">
        <v>13</v>
      </c>
      <c r="K16">
        <v>1</v>
      </c>
      <c r="L16">
        <v>248873.41671831391</v>
      </c>
      <c r="M16">
        <v>35372.871411740052</v>
      </c>
      <c r="N16">
        <v>57723.861589487875</v>
      </c>
      <c r="O16">
        <v>20115.891159973045</v>
      </c>
      <c r="P16">
        <v>146350.39655516623</v>
      </c>
      <c r="Q16">
        <v>75313.119077193769</v>
      </c>
      <c r="R16">
        <v>65206.584388125186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247386.50978246488</v>
      </c>
      <c r="M17">
        <v>35161.534385324958</v>
      </c>
      <c r="N17">
        <v>57378.987430997317</v>
      </c>
      <c r="O17">
        <v>19995.707741105121</v>
      </c>
      <c r="P17">
        <v>145476.01863818511</v>
      </c>
      <c r="Q17">
        <v>74863.15700172208</v>
      </c>
      <c r="R17">
        <v>64817.004320200671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244181.12007437862</v>
      </c>
      <c r="M18">
        <v>34705.946000419295</v>
      </c>
      <c r="N18">
        <v>56635.527264420489</v>
      </c>
      <c r="O18">
        <v>19736.62313760108</v>
      </c>
      <c r="P18">
        <v>143591.08427646002</v>
      </c>
      <c r="Q18">
        <v>73893.154259134477</v>
      </c>
      <c r="R18">
        <v>63977.169687586109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239842.79040790658</v>
      </c>
      <c r="M19">
        <v>34089.330616352207</v>
      </c>
      <c r="N19">
        <v>55629.292269541773</v>
      </c>
      <c r="O19">
        <v>19385.965487870621</v>
      </c>
      <c r="P19">
        <v>141039.92282479783</v>
      </c>
      <c r="Q19">
        <v>72580.305570530094</v>
      </c>
      <c r="R19">
        <v>62840.496823000889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234918.17217726869</v>
      </c>
      <c r="M20">
        <v>33389.384877987432</v>
      </c>
      <c r="N20">
        <v>54487.073125067393</v>
      </c>
      <c r="O20">
        <v>18987.919422371968</v>
      </c>
      <c r="P20">
        <v>138143.99347870622</v>
      </c>
      <c r="Q20">
        <v>71090.036484725977</v>
      </c>
      <c r="R20">
        <v>61550.212233872415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232817.67986106619</v>
      </c>
      <c r="M21">
        <v>33090.837746750534</v>
      </c>
      <c r="N21">
        <v>53999.883575741238</v>
      </c>
      <c r="O21">
        <v>18818.141246091644</v>
      </c>
      <c r="P21">
        <v>136908.79573243487</v>
      </c>
      <c r="Q21">
        <v>70454.393554207854</v>
      </c>
      <c r="R21">
        <v>60999.868483707694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230277.39059673558</v>
      </c>
      <c r="M22">
        <v>32729.781404612168</v>
      </c>
      <c r="N22">
        <v>53410.687237196769</v>
      </c>
      <c r="O22">
        <v>18612.815249326144</v>
      </c>
      <c r="P22">
        <v>135414.97471248877</v>
      </c>
      <c r="Q22">
        <v>69685.660957622036</v>
      </c>
      <c r="R22">
        <v>60334.294842018564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228383.71736174004</v>
      </c>
      <c r="M23">
        <v>32460.629878825996</v>
      </c>
      <c r="N23">
        <v>52971.467439622633</v>
      </c>
      <c r="O23">
        <v>18459.75380471698</v>
      </c>
      <c r="P23">
        <v>134301.39724591194</v>
      </c>
      <c r="Q23">
        <v>69112.60482442347</v>
      </c>
      <c r="R23">
        <v>59838.139144758898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224426.85497298592</v>
      </c>
      <c r="M24">
        <v>31898.233194129985</v>
      </c>
      <c r="N24">
        <v>52053.710212398924</v>
      </c>
      <c r="O24">
        <v>18139.929316442049</v>
      </c>
      <c r="P24">
        <v>131974.55821527404</v>
      </c>
      <c r="Q24">
        <v>67915.194300688818</v>
      </c>
      <c r="R24">
        <v>58801.413388080255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223264.19502761308</v>
      </c>
      <c r="M25">
        <v>31732.982034381559</v>
      </c>
      <c r="N25">
        <v>51784.042111051218</v>
      </c>
      <c r="O25">
        <v>18045.954069002695</v>
      </c>
      <c r="P25">
        <v>131290.85424115005</v>
      </c>
      <c r="Q25">
        <v>67563.354606169509</v>
      </c>
      <c r="R25">
        <v>58496.78831063192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221906.73705431272</v>
      </c>
      <c r="M26">
        <v>31540.043845283024</v>
      </c>
      <c r="N26">
        <v>51469.192428840972</v>
      </c>
      <c r="O26">
        <v>17936.233725202157</v>
      </c>
      <c r="P26">
        <v>130492.59898625338</v>
      </c>
      <c r="Q26">
        <v>67152.565879380054</v>
      </c>
      <c r="R26">
        <v>58141.124780727761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220954.78819684044</v>
      </c>
      <c r="M27">
        <v>31404.741469601689</v>
      </c>
      <c r="N27">
        <v>51248.396793800552</v>
      </c>
      <c r="O27">
        <v>17859.289791778978</v>
      </c>
      <c r="P27">
        <v>129932.80399236301</v>
      </c>
      <c r="Q27">
        <v>66864.490766322269</v>
      </c>
      <c r="R27">
        <v>57891.7074892932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220122.73636250378</v>
      </c>
      <c r="M28">
        <v>31286.480295178204</v>
      </c>
      <c r="N28">
        <v>51055.41015202157</v>
      </c>
      <c r="O28">
        <v>17792.036871159031</v>
      </c>
      <c r="P28">
        <v>129443.51462785267</v>
      </c>
      <c r="Q28">
        <v>66612.698430667879</v>
      </c>
      <c r="R28">
        <v>57673.704060616947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219316.00648277931</v>
      </c>
      <c r="M29">
        <v>31171.818180293507</v>
      </c>
      <c r="N29">
        <v>50868.296700808627</v>
      </c>
      <c r="O29">
        <v>17726.830668463612</v>
      </c>
      <c r="P29">
        <v>128969.11587780772</v>
      </c>
      <c r="Q29">
        <v>66368.568927822707</v>
      </c>
      <c r="R29">
        <v>57462.335162024552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218713.87615092847</v>
      </c>
      <c r="M30">
        <v>31086.236204192883</v>
      </c>
      <c r="N30">
        <v>50728.638201347712</v>
      </c>
      <c r="O30">
        <v>17678.161797439356</v>
      </c>
      <c r="P30">
        <v>128615.03220745733</v>
      </c>
      <c r="Q30">
        <v>66186.354555630431</v>
      </c>
      <c r="R30">
        <v>57304.572783003896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217608.67203730159</v>
      </c>
      <c r="M31">
        <v>30929.151355555565</v>
      </c>
      <c r="N31">
        <v>50472.296442857143</v>
      </c>
      <c r="O31">
        <v>17588.830578571429</v>
      </c>
      <c r="P31">
        <v>127965.11522380952</v>
      </c>
      <c r="Q31">
        <v>65851.901924603182</v>
      </c>
      <c r="R31">
        <v>57015.001537301585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216936.62820789163</v>
      </c>
      <c r="M32">
        <v>30833.632435639414</v>
      </c>
      <c r="N32">
        <v>50316.422161455528</v>
      </c>
      <c r="O32">
        <v>17534.510753234499</v>
      </c>
      <c r="P32">
        <v>127569.91881338724</v>
      </c>
      <c r="Q32">
        <v>65648.53059785864</v>
      </c>
      <c r="R32">
        <v>56838.921330533092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215956.37397270146</v>
      </c>
      <c r="M33">
        <v>30694.306960587011</v>
      </c>
      <c r="N33">
        <v>50089.061358760118</v>
      </c>
      <c r="O33">
        <v>17455.278958355797</v>
      </c>
      <c r="P33">
        <v>126993.47879847261</v>
      </c>
      <c r="Q33">
        <v>65351.88981993113</v>
      </c>
      <c r="R33">
        <v>56582.087831191973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215156.04149245282</v>
      </c>
      <c r="M34">
        <v>30580.554120754721</v>
      </c>
      <c r="N34">
        <v>49903.431724528302</v>
      </c>
      <c r="O34">
        <v>17390.589843396225</v>
      </c>
      <c r="P34">
        <v>126522.84204905659</v>
      </c>
      <c r="Q34">
        <v>65109.696273584908</v>
      </c>
      <c r="R34">
        <v>56372.395096226413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214626.50538625344</v>
      </c>
      <c r="M35">
        <v>30505.290105660388</v>
      </c>
      <c r="N35">
        <v>49780.610776819405</v>
      </c>
      <c r="O35">
        <v>17347.788604043126</v>
      </c>
      <c r="P35">
        <v>126211.4475250674</v>
      </c>
      <c r="Q35">
        <v>64949.450087601086</v>
      </c>
      <c r="R35">
        <v>56233.652914555263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214874.04275676847</v>
      </c>
      <c r="M36">
        <v>30540.473082180295</v>
      </c>
      <c r="N36">
        <v>49838.024754986523</v>
      </c>
      <c r="O36">
        <v>17367.796505525603</v>
      </c>
      <c r="P36">
        <v>126357.01225759208</v>
      </c>
      <c r="Q36">
        <v>65024.358897499253</v>
      </c>
      <c r="R36">
        <v>56298.509445447737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215207.47797710396</v>
      </c>
      <c r="M37">
        <v>30587.864890146753</v>
      </c>
      <c r="N37">
        <v>49915.361936118599</v>
      </c>
      <c r="O37">
        <v>17394.747341374663</v>
      </c>
      <c r="P37">
        <v>126553.08935318959</v>
      </c>
      <c r="Q37">
        <v>65125.261785339921</v>
      </c>
      <c r="R37">
        <v>56385.871816726562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215665.20296067689</v>
      </c>
      <c r="M38">
        <v>30652.922248218034</v>
      </c>
      <c r="N38">
        <v>50021.526965498655</v>
      </c>
      <c r="O38">
        <v>17431.74424555256</v>
      </c>
      <c r="P38">
        <v>126822.25523575921</v>
      </c>
      <c r="Q38">
        <v>65263.776764749928</v>
      </c>
      <c r="R38">
        <v>56505.798979544772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216425.49042079967</v>
      </c>
      <c r="M39">
        <v>30760.983410062898</v>
      </c>
      <c r="N39">
        <v>50197.868531805936</v>
      </c>
      <c r="O39">
        <v>17493.196609568731</v>
      </c>
      <c r="P39">
        <v>127269.34344932614</v>
      </c>
      <c r="Q39">
        <v>65493.852040655896</v>
      </c>
      <c r="R39">
        <v>56704.999637780769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217231.37334507337</v>
      </c>
      <c r="M40">
        <v>30875.525145492669</v>
      </c>
      <c r="N40">
        <v>50384.785539622637</v>
      </c>
      <c r="O40">
        <v>17558.334354716979</v>
      </c>
      <c r="P40">
        <v>127743.24414591194</v>
      </c>
      <c r="Q40">
        <v>65737.725241090156</v>
      </c>
      <c r="R40">
        <v>56916.14662809224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39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B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0EE-D05C-4A91-BA72-54DFB206AC1D}">
  <dimension ref="A3:L40"/>
  <sheetViews>
    <sheetView workbookViewId="0">
      <selection activeCell="F17" sqref="F17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45</v>
      </c>
    </row>
    <row r="4" spans="1:12">
      <c r="B4" s="17" t="s">
        <v>46</v>
      </c>
    </row>
    <row r="5" spans="1:12">
      <c r="B5" s="6" t="s">
        <v>47</v>
      </c>
    </row>
    <row r="9" spans="1:12">
      <c r="J9" s="6" t="s">
        <v>48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49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679156.64630000014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667190.13310000009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653629.60930000013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648956.14090000011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645078.91930000007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636720.62470000004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625408.10399999993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612566.79180000001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607089.60019999999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600465.60499999998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595527.70970000001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585209.89360000007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582178.17040000006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578638.49670000002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576156.21850000008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573986.5808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571882.97200000007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570312.87190000003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567430.96909999999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565678.56430000009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563122.47770000005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561035.55059999996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559654.74540000013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560300.21769999992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561169.67509999999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562363.22740000009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564345.7341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566447.13439999998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55" zoomScale="72" workbookViewId="0">
      <selection activeCell="M60" sqref="M60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A29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68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46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48" zoomScale="72" workbookViewId="0">
      <selection activeCell="F67" sqref="F67:M7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A53" zoomScale="72" workbookViewId="0">
      <selection activeCell="B49" sqref="B4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39779.796061536479</v>
      </c>
      <c r="G40" s="6">
        <f t="shared" ref="G40:G67" si="2">G39*V40/V39</f>
        <v>5653.9811661067106</v>
      </c>
      <c r="H40" s="6">
        <f t="shared" ref="H40:H67" si="3">H39*V40/V39</f>
        <v>9226.5516831521545</v>
      </c>
      <c r="I40" s="6">
        <f t="shared" ref="I40:I67" si="4">I39*V40/V39</f>
        <v>3215.3134653409029</v>
      </c>
      <c r="J40" s="6">
        <f t="shared" ref="J40:J67" si="5">J39*V40/V39</f>
        <v>23392.570429001931</v>
      </c>
      <c r="K40" s="6">
        <f t="shared" ref="K40:K67" si="6">K39*V40/V39</f>
        <v>12038.009350914008</v>
      </c>
      <c r="L40" s="6">
        <f t="shared" ref="L40:L67" si="7">L39*V40/V39</f>
        <v>10422.586160597804</v>
      </c>
      <c r="S40" s="6" t="s">
        <v>37</v>
      </c>
      <c r="V40" s="16">
        <f t="shared" si="0"/>
        <v>103.72880831665</v>
      </c>
      <c r="W40" s="16">
        <v>77.121790570000002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39621.23994654938</v>
      </c>
      <c r="G41" s="6">
        <f t="shared" si="2"/>
        <v>5631.4452715907773</v>
      </c>
      <c r="H41" s="6">
        <f t="shared" si="3"/>
        <v>9189.7760750684611</v>
      </c>
      <c r="I41" s="6">
        <f t="shared" si="4"/>
        <v>3202.497723129919</v>
      </c>
      <c r="J41" s="6">
        <f t="shared" si="5"/>
        <v>23299.331261032166</v>
      </c>
      <c r="K41" s="6">
        <f t="shared" si="6"/>
        <v>11990.027707370469</v>
      </c>
      <c r="L41" s="6">
        <f t="shared" si="7"/>
        <v>10381.043344058817</v>
      </c>
      <c r="S41" s="6" t="s">
        <v>37</v>
      </c>
      <c r="V41" s="16">
        <f t="shared" si="0"/>
        <v>103.31536132879999</v>
      </c>
      <c r="W41" s="16">
        <v>76.814395039999994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38496.574598146792</v>
      </c>
      <c r="G42" s="6">
        <f t="shared" si="2"/>
        <v>5471.5943591274654</v>
      </c>
      <c r="H42" s="6">
        <f t="shared" si="3"/>
        <v>8928.92046516954</v>
      </c>
      <c r="I42" s="6">
        <f t="shared" si="4"/>
        <v>3111.5934954378704</v>
      </c>
      <c r="J42" s="6">
        <f t="shared" si="5"/>
        <v>22637.970068258132</v>
      </c>
      <c r="K42" s="6">
        <f t="shared" si="6"/>
        <v>11649.685792098308</v>
      </c>
      <c r="L42" s="6">
        <f t="shared" si="7"/>
        <v>10086.373118061887</v>
      </c>
      <c r="S42" s="6" t="s">
        <v>37</v>
      </c>
      <c r="V42" s="16">
        <f t="shared" si="0"/>
        <v>100.38271189629999</v>
      </c>
      <c r="W42" s="16">
        <v>74.633986539999995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36715.221523304062</v>
      </c>
      <c r="G43" s="6">
        <f t="shared" si="2"/>
        <v>5218.4071200635244</v>
      </c>
      <c r="H43" s="6">
        <f t="shared" si="3"/>
        <v>8515.7522783454169</v>
      </c>
      <c r="I43" s="6">
        <f t="shared" si="4"/>
        <v>2967.6106424537056</v>
      </c>
      <c r="J43" s="6">
        <f t="shared" si="5"/>
        <v>21590.442645097977</v>
      </c>
      <c r="K43" s="6">
        <f t="shared" si="6"/>
        <v>11110.6195550803</v>
      </c>
      <c r="L43" s="6">
        <f t="shared" si="7"/>
        <v>9619.6460922050064</v>
      </c>
      <c r="S43" s="6" t="s">
        <v>37</v>
      </c>
      <c r="V43" s="16">
        <f t="shared" si="0"/>
        <v>95.737699856549995</v>
      </c>
      <c r="W43" s="16">
        <v>71.180445989999996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36652.736986989432</v>
      </c>
      <c r="G44" s="6">
        <f t="shared" si="2"/>
        <v>5209.526069216774</v>
      </c>
      <c r="H44" s="6">
        <f t="shared" si="3"/>
        <v>8501.259574491105</v>
      </c>
      <c r="I44" s="6">
        <f t="shared" si="4"/>
        <v>2962.5601547469</v>
      </c>
      <c r="J44" s="6">
        <f t="shared" si="5"/>
        <v>21553.698517144116</v>
      </c>
      <c r="K44" s="6">
        <f t="shared" si="6"/>
        <v>11091.710724293951</v>
      </c>
      <c r="L44" s="6">
        <f t="shared" si="7"/>
        <v>9603.2747045177275</v>
      </c>
      <c r="S44" s="6" t="s">
        <v>37</v>
      </c>
      <c r="V44" s="16">
        <f t="shared" si="0"/>
        <v>95.574766731400004</v>
      </c>
      <c r="W44" s="16">
        <v>71.059306120000002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35866.682781087904</v>
      </c>
      <c r="G45" s="6">
        <f t="shared" si="2"/>
        <v>5097.8026287840694</v>
      </c>
      <c r="H45" s="6">
        <f t="shared" si="3"/>
        <v>8318.9416524663066</v>
      </c>
      <c r="I45" s="6">
        <f t="shared" si="4"/>
        <v>2899.0251213140159</v>
      </c>
      <c r="J45" s="6">
        <f t="shared" si="5"/>
        <v>21091.458128980234</v>
      </c>
      <c r="K45" s="6">
        <f t="shared" si="6"/>
        <v>10853.838014581461</v>
      </c>
      <c r="L45" s="6">
        <f t="shared" si="7"/>
        <v>9397.3229777860106</v>
      </c>
      <c r="S45" s="6" t="s">
        <v>37</v>
      </c>
      <c r="V45" s="16">
        <f t="shared" si="0"/>
        <v>93.525071304999997</v>
      </c>
      <c r="W45" s="16">
        <v>69.535369000000003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34307.515134901361</v>
      </c>
      <c r="G46" s="6">
        <f t="shared" si="2"/>
        <v>4876.1950445545099</v>
      </c>
      <c r="H46" s="6">
        <f t="shared" si="3"/>
        <v>7957.3072979818053</v>
      </c>
      <c r="I46" s="6">
        <f t="shared" si="4"/>
        <v>2773.0010280845686</v>
      </c>
      <c r="J46" s="6">
        <f t="shared" si="5"/>
        <v>20174.587189832662</v>
      </c>
      <c r="K46" s="6">
        <f t="shared" si="6"/>
        <v>10382.008680026767</v>
      </c>
      <c r="L46" s="6">
        <f t="shared" si="7"/>
        <v>8988.8100958683335</v>
      </c>
      <c r="S46" s="6" t="s">
        <v>37</v>
      </c>
      <c r="V46" s="16">
        <f t="shared" si="0"/>
        <v>89.459424471250003</v>
      </c>
      <c r="W46" s="16">
        <v>66.512583250000006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32893.791013163216</v>
      </c>
      <c r="G47" s="6">
        <f t="shared" si="2"/>
        <v>4675.2596363886814</v>
      </c>
      <c r="H47" s="6">
        <f t="shared" si="3"/>
        <v>7629.4072088320754</v>
      </c>
      <c r="I47" s="6">
        <f t="shared" si="4"/>
        <v>2658.7328151990564</v>
      </c>
      <c r="J47" s="6">
        <f t="shared" si="5"/>
        <v>19343.244539564155</v>
      </c>
      <c r="K47" s="6">
        <f t="shared" si="6"/>
        <v>9954.1929071462273</v>
      </c>
      <c r="L47" s="6">
        <f t="shared" si="7"/>
        <v>8618.404439606602</v>
      </c>
      <c r="S47" s="6" t="s">
        <v>37</v>
      </c>
      <c r="V47" s="16">
        <f t="shared" si="0"/>
        <v>85.773032559900003</v>
      </c>
      <c r="W47" s="16">
        <v>63.77177142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32811.629541905342</v>
      </c>
      <c r="G48" s="6">
        <f t="shared" si="2"/>
        <v>4663.5818638241108</v>
      </c>
      <c r="H48" s="6">
        <f t="shared" si="3"/>
        <v>7610.350623932748</v>
      </c>
      <c r="I48" s="6">
        <f t="shared" si="4"/>
        <v>2652.0918840977756</v>
      </c>
      <c r="J48" s="6">
        <f t="shared" si="5"/>
        <v>19294.92935966788</v>
      </c>
      <c r="K48" s="6">
        <f t="shared" si="6"/>
        <v>9929.3295177573746</v>
      </c>
      <c r="L48" s="6">
        <f t="shared" si="7"/>
        <v>8596.8775566647691</v>
      </c>
      <c r="S48" s="6" t="s">
        <v>37</v>
      </c>
      <c r="V48" s="16">
        <f t="shared" si="0"/>
        <v>85.558790347849992</v>
      </c>
      <c r="W48" s="16">
        <v>63.612483529999999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31624.810417068507</v>
      </c>
      <c r="G49" s="6">
        <f t="shared" si="2"/>
        <v>4494.8969120706515</v>
      </c>
      <c r="H49" s="6">
        <f t="shared" si="3"/>
        <v>7335.0790268405653</v>
      </c>
      <c r="I49" s="6">
        <f t="shared" si="4"/>
        <v>2556.1639032929243</v>
      </c>
      <c r="J49" s="6">
        <f t="shared" si="5"/>
        <v>18597.018542797799</v>
      </c>
      <c r="K49" s="6">
        <f t="shared" si="6"/>
        <v>9570.178864985588</v>
      </c>
      <c r="L49" s="6">
        <f t="shared" si="7"/>
        <v>8285.9226043939707</v>
      </c>
      <c r="S49" s="6" t="s">
        <v>37</v>
      </c>
      <c r="V49" s="16">
        <f t="shared" si="0"/>
        <v>82.464070271449998</v>
      </c>
      <c r="W49" s="16">
        <v>61.311576410000001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30864.038108908924</v>
      </c>
      <c r="G50" s="6">
        <f t="shared" si="2"/>
        <v>4386.7668378144672</v>
      </c>
      <c r="H50" s="6">
        <f t="shared" si="3"/>
        <v>7158.6250045653633</v>
      </c>
      <c r="I50" s="6">
        <f t="shared" si="4"/>
        <v>2494.6723500758089</v>
      </c>
      <c r="J50" s="6">
        <f t="shared" si="5"/>
        <v>18149.645213595017</v>
      </c>
      <c r="K50" s="6">
        <f t="shared" si="6"/>
        <v>9339.9568662258571</v>
      </c>
      <c r="L50" s="6">
        <f t="shared" si="7"/>
        <v>8086.5949125645766</v>
      </c>
      <c r="S50" s="6" t="s">
        <v>37</v>
      </c>
      <c r="V50" s="16">
        <f t="shared" si="0"/>
        <v>80.480299293750008</v>
      </c>
      <c r="W50" s="16">
        <v>59.836653750000004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30137.956995669123</v>
      </c>
      <c r="G51" s="6">
        <f t="shared" si="2"/>
        <v>4283.5674917702318</v>
      </c>
      <c r="H51" s="6">
        <f t="shared" si="3"/>
        <v>6990.2172805261434</v>
      </c>
      <c r="I51" s="6">
        <f t="shared" si="4"/>
        <v>2435.9848098803236</v>
      </c>
      <c r="J51" s="6">
        <f t="shared" si="5"/>
        <v>17722.672095071339</v>
      </c>
      <c r="K51" s="6">
        <f t="shared" si="6"/>
        <v>9120.2329838514543</v>
      </c>
      <c r="L51" s="6">
        <f t="shared" si="7"/>
        <v>7896.356557631384</v>
      </c>
      <c r="S51" s="6" t="s">
        <v>37</v>
      </c>
      <c r="V51" s="16">
        <f t="shared" si="0"/>
        <v>78.586988214399994</v>
      </c>
      <c r="W51" s="16">
        <v>58.42898752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30088.273704908548</v>
      </c>
      <c r="G52" s="6">
        <f t="shared" si="2"/>
        <v>4276.5059072966478</v>
      </c>
      <c r="H52" s="6">
        <f t="shared" si="3"/>
        <v>6978.6937058632075</v>
      </c>
      <c r="I52" s="6">
        <f t="shared" si="4"/>
        <v>2431.9690187099063</v>
      </c>
      <c r="J52" s="6">
        <f t="shared" si="5"/>
        <v>17693.455759309752</v>
      </c>
      <c r="K52" s="6">
        <f t="shared" si="6"/>
        <v>9105.1980169090712</v>
      </c>
      <c r="L52" s="6">
        <f t="shared" si="7"/>
        <v>7883.3391862528806</v>
      </c>
      <c r="S52" s="6" t="s">
        <v>37</v>
      </c>
      <c r="V52" s="16">
        <f t="shared" si="0"/>
        <v>78.457435299250008</v>
      </c>
      <c r="W52" s="16">
        <v>58.332665650000003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30077.319200730493</v>
      </c>
      <c r="G53" s="6">
        <f t="shared" si="2"/>
        <v>4274.9489219312391</v>
      </c>
      <c r="H53" s="6">
        <f t="shared" si="3"/>
        <v>6976.152911063612</v>
      </c>
      <c r="I53" s="6">
        <f t="shared" si="4"/>
        <v>2431.0835902191384</v>
      </c>
      <c r="J53" s="6">
        <f t="shared" si="5"/>
        <v>17687.013946231989</v>
      </c>
      <c r="K53" s="6">
        <f t="shared" si="6"/>
        <v>9101.8830068590942</v>
      </c>
      <c r="L53" s="6">
        <f t="shared" si="7"/>
        <v>7880.4690291644483</v>
      </c>
      <c r="S53" s="6" t="s">
        <v>37</v>
      </c>
      <c r="V53" s="16">
        <f t="shared" si="0"/>
        <v>78.428870606200007</v>
      </c>
      <c r="W53" s="16">
        <v>58.311427960000003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30200.657881183346</v>
      </c>
      <c r="G54" s="6">
        <f t="shared" si="2"/>
        <v>4292.4792927570243</v>
      </c>
      <c r="H54" s="6">
        <f t="shared" si="3"/>
        <v>7004.7601645540417</v>
      </c>
      <c r="I54" s="6">
        <f t="shared" si="4"/>
        <v>2441.0527846173186</v>
      </c>
      <c r="J54" s="6">
        <f t="shared" si="5"/>
        <v>17759.543447505708</v>
      </c>
      <c r="K54" s="6">
        <f t="shared" si="6"/>
        <v>9139.2072854030066</v>
      </c>
      <c r="L54" s="6">
        <f t="shared" si="7"/>
        <v>7912.7846303295646</v>
      </c>
      <c r="S54" s="6" t="s">
        <v>37</v>
      </c>
      <c r="V54" s="16">
        <f t="shared" si="0"/>
        <v>78.750485486350001</v>
      </c>
      <c r="W54" s="16">
        <v>58.550546830000002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30308.677950989193</v>
      </c>
      <c r="G55" s="6">
        <f t="shared" si="2"/>
        <v>4307.8323991253674</v>
      </c>
      <c r="H55" s="6">
        <f t="shared" si="3"/>
        <v>7029.8144095617236</v>
      </c>
      <c r="I55" s="6">
        <f t="shared" si="4"/>
        <v>2449.7838093927226</v>
      </c>
      <c r="J55" s="6">
        <f t="shared" si="5"/>
        <v>17823.06481616155</v>
      </c>
      <c r="K55" s="6">
        <f t="shared" si="6"/>
        <v>9171.895904731211</v>
      </c>
      <c r="L55" s="6">
        <f t="shared" si="7"/>
        <v>7941.0866478382413</v>
      </c>
      <c r="S55" s="6" t="s">
        <v>37</v>
      </c>
      <c r="V55" s="16">
        <f t="shared" si="0"/>
        <v>79.032155937799999</v>
      </c>
      <c r="W55" s="16">
        <v>58.759967240000002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30449.142003428671</v>
      </c>
      <c r="G56" s="6">
        <f t="shared" si="2"/>
        <v>4327.7968329746327</v>
      </c>
      <c r="H56" s="6">
        <f t="shared" si="3"/>
        <v>7062.3937329311302</v>
      </c>
      <c r="I56" s="6">
        <f t="shared" si="4"/>
        <v>2461.1372099608488</v>
      </c>
      <c r="J56" s="6">
        <f t="shared" si="5"/>
        <v>17905.664918845599</v>
      </c>
      <c r="K56" s="6">
        <f t="shared" si="6"/>
        <v>9214.4025976795092</v>
      </c>
      <c r="L56" s="6">
        <f t="shared" si="7"/>
        <v>7977.889216829607</v>
      </c>
      <c r="S56" s="6" t="s">
        <v>37</v>
      </c>
      <c r="V56" s="16">
        <f t="shared" si="0"/>
        <v>79.398426512649991</v>
      </c>
      <c r="W56" s="16">
        <v>59.032287369999999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30622.705415026427</v>
      </c>
      <c r="G57" s="6">
        <f t="shared" si="2"/>
        <v>4352.4657442677144</v>
      </c>
      <c r="H57" s="6">
        <f t="shared" si="3"/>
        <v>7102.6501431181923</v>
      </c>
      <c r="I57" s="6">
        <f t="shared" si="4"/>
        <v>2475.1659589654309</v>
      </c>
      <c r="J57" s="6">
        <f t="shared" si="5"/>
        <v>18007.729150734009</v>
      </c>
      <c r="K57" s="6">
        <f t="shared" si="6"/>
        <v>9266.9256917787898</v>
      </c>
      <c r="L57" s="6">
        <f t="shared" si="7"/>
        <v>8023.3640505594358</v>
      </c>
      <c r="S57" s="6" t="s">
        <v>37</v>
      </c>
      <c r="V57" s="16">
        <f t="shared" si="0"/>
        <v>79.851006154449991</v>
      </c>
      <c r="W57" s="16">
        <v>59.368777809999997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30775.49776120784</v>
      </c>
      <c r="G58" s="6">
        <f t="shared" si="2"/>
        <v>4374.1824229127878</v>
      </c>
      <c r="H58" s="6">
        <f t="shared" si="3"/>
        <v>7138.0888989291097</v>
      </c>
      <c r="I58" s="6">
        <f t="shared" si="4"/>
        <v>2487.5158284146896</v>
      </c>
      <c r="J58" s="6">
        <f t="shared" si="5"/>
        <v>18097.578925567748</v>
      </c>
      <c r="K58" s="6">
        <f t="shared" si="6"/>
        <v>9313.1631257071749</v>
      </c>
      <c r="L58" s="6">
        <f t="shared" si="7"/>
        <v>8063.3967191606571</v>
      </c>
      <c r="S58" s="6" t="s">
        <v>37</v>
      </c>
      <c r="V58" s="16">
        <f t="shared" si="0"/>
        <v>80.249423681899998</v>
      </c>
      <c r="W58" s="16">
        <v>59.664999020000003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30951.517255120547</v>
      </c>
      <c r="G59" s="6">
        <f t="shared" si="2"/>
        <v>4399.2004220475892</v>
      </c>
      <c r="H59" s="6">
        <f t="shared" si="3"/>
        <v>7178.9149744402966</v>
      </c>
      <c r="I59" s="6">
        <f t="shared" si="4"/>
        <v>2501.7430971534363</v>
      </c>
      <c r="J59" s="6">
        <f t="shared" si="5"/>
        <v>18201.087460449646</v>
      </c>
      <c r="K59" s="6">
        <f t="shared" si="6"/>
        <v>9366.4294700189075</v>
      </c>
      <c r="L59" s="6">
        <f t="shared" si="7"/>
        <v>8109.5150637195902</v>
      </c>
      <c r="S59" s="6" t="s">
        <v>37</v>
      </c>
      <c r="V59" s="16">
        <f t="shared" si="0"/>
        <v>80.708407742950001</v>
      </c>
      <c r="W59" s="16">
        <v>60.006251110000001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31143.116336318206</v>
      </c>
      <c r="G60" s="6">
        <f t="shared" si="2"/>
        <v>4426.4327787660386</v>
      </c>
      <c r="H60" s="6">
        <f t="shared" si="3"/>
        <v>7223.3545895247989</v>
      </c>
      <c r="I60" s="6">
        <f t="shared" si="4"/>
        <v>2517.229629682884</v>
      </c>
      <c r="J60" s="6">
        <f t="shared" si="5"/>
        <v>18313.757595663887</v>
      </c>
      <c r="K60" s="6">
        <f t="shared" si="6"/>
        <v>9424.4104492958249</v>
      </c>
      <c r="L60" s="6">
        <f t="shared" si="7"/>
        <v>8159.7153696483801</v>
      </c>
      <c r="S60" s="6" t="s">
        <v>37</v>
      </c>
      <c r="V60" s="16">
        <f t="shared" si="0"/>
        <v>81.208016748900008</v>
      </c>
      <c r="W60" s="16">
        <v>60.377707620000002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31348.956465342548</v>
      </c>
      <c r="G61" s="6">
        <f t="shared" si="2"/>
        <v>4455.6892438050318</v>
      </c>
      <c r="H61" s="6">
        <f t="shared" si="3"/>
        <v>7271.0972824730461</v>
      </c>
      <c r="I61" s="6">
        <f t="shared" si="4"/>
        <v>2533.8672348012128</v>
      </c>
      <c r="J61" s="6">
        <f t="shared" si="5"/>
        <v>18434.802201017523</v>
      </c>
      <c r="K61" s="6">
        <f t="shared" si="6"/>
        <v>9486.700999859615</v>
      </c>
      <c r="L61" s="6">
        <f t="shared" si="7"/>
        <v>8213.64693020103</v>
      </c>
      <c r="S61" s="6" t="s">
        <v>37</v>
      </c>
      <c r="V61" s="16">
        <f t="shared" si="0"/>
        <v>81.744760357499999</v>
      </c>
      <c r="W61" s="16">
        <v>60.776773499999997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31604.396278314201</v>
      </c>
      <c r="G62" s="6">
        <f t="shared" si="2"/>
        <v>4491.9954101157236</v>
      </c>
      <c r="H62" s="6">
        <f t="shared" si="3"/>
        <v>7330.3441582657679</v>
      </c>
      <c r="I62" s="6">
        <f t="shared" si="4"/>
        <v>2554.5138733350404</v>
      </c>
      <c r="J62" s="6">
        <f t="shared" si="5"/>
        <v>18585.013977017254</v>
      </c>
      <c r="K62" s="6">
        <f t="shared" si="6"/>
        <v>9564.0012165925436</v>
      </c>
      <c r="L62" s="6">
        <f t="shared" si="7"/>
        <v>8280.5739565594758</v>
      </c>
      <c r="S62" s="6" t="s">
        <v>37</v>
      </c>
      <c r="V62" s="16">
        <f t="shared" si="0"/>
        <v>82.410838870199996</v>
      </c>
      <c r="W62" s="16">
        <v>61.27199916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31891.508966253536</v>
      </c>
      <c r="G63" s="6">
        <f t="shared" si="2"/>
        <v>4532.8033048482184</v>
      </c>
      <c r="H63" s="6">
        <f t="shared" si="3"/>
        <v>7396.9372612083562</v>
      </c>
      <c r="I63" s="6">
        <f t="shared" si="4"/>
        <v>2577.720560724124</v>
      </c>
      <c r="J63" s="6">
        <f t="shared" si="5"/>
        <v>18753.851035992906</v>
      </c>
      <c r="K63" s="6">
        <f t="shared" si="6"/>
        <v>9650.8861573004651</v>
      </c>
      <c r="L63" s="6">
        <f t="shared" si="7"/>
        <v>8355.7994987723996</v>
      </c>
      <c r="S63" s="6" t="s">
        <v>37</v>
      </c>
      <c r="V63" s="16">
        <f t="shared" si="0"/>
        <v>83.159506785099992</v>
      </c>
      <c r="W63" s="16">
        <v>61.828629579999998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32155.651991100476</v>
      </c>
      <c r="G64" s="6">
        <f t="shared" si="2"/>
        <v>4570.3464758924538</v>
      </c>
      <c r="H64" s="6">
        <f t="shared" si="3"/>
        <v>7458.2027656047194</v>
      </c>
      <c r="I64" s="6">
        <f t="shared" si="4"/>
        <v>2599.0706607410384</v>
      </c>
      <c r="J64" s="6">
        <f t="shared" si="5"/>
        <v>18909.180749159441</v>
      </c>
      <c r="K64" s="6">
        <f t="shared" si="6"/>
        <v>9730.8201066391539</v>
      </c>
      <c r="L64" s="6">
        <f t="shared" si="7"/>
        <v>8425.0068278127346</v>
      </c>
      <c r="S64" s="6" t="s">
        <v>37</v>
      </c>
      <c r="V64" s="16">
        <f t="shared" si="0"/>
        <v>83.848279576950006</v>
      </c>
      <c r="W64" s="16">
        <v>62.340728310000003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32427.740917937328</v>
      </c>
      <c r="G65" s="6">
        <f t="shared" si="2"/>
        <v>4609.0190137169811</v>
      </c>
      <c r="H65" s="6">
        <f t="shared" si="3"/>
        <v>7521.3112476590304</v>
      </c>
      <c r="I65" s="6">
        <f t="shared" si="4"/>
        <v>2621.0630105478435</v>
      </c>
      <c r="J65" s="6">
        <f t="shared" si="5"/>
        <v>19069.183062246637</v>
      </c>
      <c r="K65" s="6">
        <f t="shared" si="6"/>
        <v>9813.158614369946</v>
      </c>
      <c r="L65" s="6">
        <f t="shared" si="7"/>
        <v>8496.2960390222343</v>
      </c>
      <c r="S65" s="6" t="s">
        <v>37</v>
      </c>
      <c r="V65" s="16">
        <f t="shared" si="0"/>
        <v>84.55777190549999</v>
      </c>
      <c r="W65" s="16">
        <v>62.868231899999998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32738.101886133969</v>
      </c>
      <c r="G66" s="6">
        <f t="shared" si="2"/>
        <v>4653.1312325469607</v>
      </c>
      <c r="H66" s="6">
        <f t="shared" si="3"/>
        <v>7593.2965717936668</v>
      </c>
      <c r="I66" s="6">
        <f t="shared" si="4"/>
        <v>2646.1488053220351</v>
      </c>
      <c r="J66" s="6">
        <f t="shared" si="5"/>
        <v>19251.691308284957</v>
      </c>
      <c r="K66" s="6">
        <f t="shared" si="6"/>
        <v>9907.0788605052039</v>
      </c>
      <c r="L66" s="6">
        <f t="shared" si="7"/>
        <v>8577.6127940632141</v>
      </c>
      <c r="S66" s="6" t="s">
        <v>37</v>
      </c>
      <c r="V66" s="16">
        <f t="shared" si="0"/>
        <v>85.367061458649999</v>
      </c>
      <c r="W66" s="16">
        <v>63.469934170000002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33069.721757687963</v>
      </c>
      <c r="G67" s="6">
        <f t="shared" si="2"/>
        <v>4700.2650213972747</v>
      </c>
      <c r="H67" s="6">
        <f t="shared" si="3"/>
        <v>7670.2126997526948</v>
      </c>
      <c r="I67" s="6">
        <f t="shared" si="4"/>
        <v>2672.9529105198785</v>
      </c>
      <c r="J67" s="6">
        <f t="shared" si="5"/>
        <v>19446.700885231585</v>
      </c>
      <c r="K67" s="6">
        <f t="shared" si="6"/>
        <v>10007.432394458481</v>
      </c>
      <c r="L67" s="6">
        <f t="shared" si="7"/>
        <v>8664.4995312021165</v>
      </c>
      <c r="S67" s="6" t="s">
        <v>37</v>
      </c>
      <c r="V67" s="16">
        <f t="shared" si="0"/>
        <v>86.231785200249988</v>
      </c>
      <c r="W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2024-06-24T00:06:21Z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