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<sst xmlns="http://schemas.openxmlformats.org/spreadsheetml/2006/main" count="7" uniqueCount="7">
  <si>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220 Ohms</t>
  </si>
  <si>
    <t>220 series</t>
  </si>
  <si>
    <t>10000 Ohms</t>
  </si>
  <si>
    <t>Mean</t>
  </si>
  <si>
    <t>Standard dev</t>
  </si>
  <si>
    <t>Standard dev of mean</t>
  </si>
  <si>
    <t>uncertainty of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</si>
</sst>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9.57"/>
    <col customWidth="1" min="3" max="3" width="18.43"/>
  </cols>
  <sheetData>
    <row r="1">
      <c r="B1" s="1" t="s">
        <v>0</v>
      </c>
      <c r="C1" s="1" t="s">
        <v>1</v>
      </c>
      <c r="D1" s="1" t="s">
        <v>2</v>
      </c>
    </row>
    <row r="2">
      <c r="B2" s="1">
        <v>218.0</v>
      </c>
      <c r="C2" s="1">
        <v>436.0</v>
      </c>
      <c r="D2" s="1">
        <v>9970.0</v>
      </c>
    </row>
    <row r="3">
      <c r="B3" s="1">
        <v>219.0</v>
      </c>
      <c r="C3" s="1">
        <v>434.0</v>
      </c>
      <c r="D3" s="1">
        <v>9970.0</v>
      </c>
    </row>
    <row r="4">
      <c r="B4" s="1">
        <v>218.0</v>
      </c>
      <c r="C4" s="1">
        <v>437.0</v>
      </c>
      <c r="D4" s="1">
        <v>9960.0</v>
      </c>
    </row>
    <row r="5">
      <c r="B5" s="1">
        <v>217.0</v>
      </c>
      <c r="C5" s="1">
        <v>435.0</v>
      </c>
      <c r="D5" s="1">
        <v>9970.0</v>
      </c>
    </row>
    <row r="6">
      <c r="B6" s="1">
        <v>217.0</v>
      </c>
      <c r="C6" s="1">
        <v>436.0</v>
      </c>
      <c r="D6" s="1">
        <v>9970.0</v>
      </c>
    </row>
    <row r="7">
      <c r="B7" s="1">
        <v>219.0</v>
      </c>
      <c r="C7" s="1">
        <v>438.0</v>
      </c>
      <c r="D7" s="1">
        <v>9970.0</v>
      </c>
    </row>
    <row r="8">
      <c r="B8" s="1">
        <v>216.0</v>
      </c>
      <c r="C8" s="1">
        <v>436.0</v>
      </c>
      <c r="D8" s="1">
        <v>9970.0</v>
      </c>
    </row>
    <row r="9">
      <c r="B9" s="1">
        <v>217.0</v>
      </c>
      <c r="C9" s="1">
        <v>435.0</v>
      </c>
      <c r="D9" s="1">
        <v>9970.0</v>
      </c>
    </row>
    <row r="10">
      <c r="B10" s="1">
        <v>216.0</v>
      </c>
      <c r="C10" s="1">
        <v>435.0</v>
      </c>
      <c r="D10" s="1">
        <v>9970.0</v>
      </c>
    </row>
    <row r="11">
      <c r="B11" s="1">
        <v>217.0</v>
      </c>
      <c r="C11" s="1">
        <v>436.0</v>
      </c>
      <c r="D11" s="1">
        <v>9970.0</v>
      </c>
    </row>
    <row r="12">
      <c r="B12" s="1">
        <v>216.0</v>
      </c>
      <c r="C12" s="1">
        <v>438.0</v>
      </c>
      <c r="D12" s="1">
        <v>9970.0</v>
      </c>
    </row>
    <row r="13">
      <c r="A13" s="1" t="s">
        <v>3</v>
      </c>
      <c r="B13" s="2">
        <f t="shared" ref="B13:D13" si="1">SUM(B2:B12)/COUNT(B2:B12)</f>
        <v>217.2727273</v>
      </c>
      <c r="C13" s="2">
        <f t="shared" si="1"/>
        <v>436</v>
      </c>
      <c r="D13" s="2">
        <f t="shared" si="1"/>
        <v>9969.090909</v>
      </c>
    </row>
    <row r="14">
      <c r="A14" s="1" t="s">
        <v>4</v>
      </c>
      <c r="B14" s="3">
        <f t="shared" ref="B14:D14" si="2">STDEV(B2:B12)</f>
        <v>1.103712743</v>
      </c>
      <c r="C14" s="3">
        <f t="shared" si="2"/>
        <v>1.264911064</v>
      </c>
      <c r="D14" s="3">
        <f t="shared" si="2"/>
        <v>3.015113446</v>
      </c>
    </row>
    <row r="15">
      <c r="A15" s="1" t="s">
        <v>5</v>
      </c>
      <c r="B15" s="2">
        <f t="shared" ref="B15:D15" si="3">B14/SQRT(count(B2:B12))</f>
        <v>0.332781913</v>
      </c>
      <c r="C15" s="2">
        <f t="shared" si="3"/>
        <v>0.3813850357</v>
      </c>
      <c r="D15" s="2">
        <f t="shared" si="3"/>
        <v>0.9090909091</v>
      </c>
    </row>
    <row r="16">
      <c r="A16" s="1" t="s">
        <v>6</v>
      </c>
      <c r="B16" s="2">
        <f t="shared" ref="B16:D16" si="4">2*B15</f>
        <v>0.6655638261</v>
      </c>
      <c r="C16" s="2">
        <f t="shared" si="4"/>
        <v>0.7627700714</v>
      </c>
      <c r="D16" s="2">
        <f t="shared" si="4"/>
        <v>1.818181818</v>
      </c>
    </row>
  </sheetData>
  <drawing r:id="rId1"/>
</worksheet>
</file>